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6" windowWidth="19440" windowHeight="9516" tabRatio="795"/>
  </bookViews>
  <sheets>
    <sheet name="graph 1" sheetId="15" r:id="rId1"/>
    <sheet name="graph 2" sheetId="52" r:id="rId2"/>
    <sheet name="graph 3 " sheetId="26" r:id="rId3"/>
    <sheet name="graph 4" sheetId="37" r:id="rId4"/>
    <sheet name="graph_A" sheetId="9" r:id="rId5"/>
    <sheet name="graph_B" sheetId="1" r:id="rId6"/>
    <sheet name="T1" sheetId="47" r:id="rId7"/>
    <sheet name="T2 " sheetId="18" r:id="rId8"/>
    <sheet name="T3" sheetId="20" r:id="rId9"/>
    <sheet name="T4 " sheetId="27" r:id="rId10"/>
    <sheet name="Tab 5" sheetId="46" r:id="rId11"/>
    <sheet name="Tab 6" sheetId="36" r:id="rId12"/>
    <sheet name="T7 " sheetId="38" r:id="rId13"/>
    <sheet name="T8" sheetId="41" r:id="rId14"/>
    <sheet name="T9 " sheetId="33" r:id="rId15"/>
    <sheet name="T10 " sheetId="44" r:id="rId16"/>
    <sheet name="T10bis" sheetId="58" r:id="rId17"/>
    <sheet name="T11 en ligne" sheetId="54" r:id="rId18"/>
    <sheet name="T encadré 3" sheetId="34" r:id="rId19"/>
    <sheet name="Logit 1 - 2-2bis - 3-3bis - 4 " sheetId="55" r:id="rId20"/>
    <sheet name="Logit 5" sheetId="56" r:id="rId21"/>
    <sheet name="Logit 6" sheetId="57" r:id="rId22"/>
  </sheets>
  <calcPr calcId="145621"/>
</workbook>
</file>

<file path=xl/calcChain.xml><?xml version="1.0" encoding="utf-8"?>
<calcChain xmlns="http://schemas.openxmlformats.org/spreadsheetml/2006/main">
  <c r="G18" i="52" l="1"/>
</calcChain>
</file>

<file path=xl/sharedStrings.xml><?xml version="1.0" encoding="utf-8"?>
<sst xmlns="http://schemas.openxmlformats.org/spreadsheetml/2006/main" count="1049" uniqueCount="377">
  <si>
    <t>DP</t>
  </si>
  <si>
    <t>CE</t>
  </si>
  <si>
    <t>CHSCT</t>
  </si>
  <si>
    <t>DS</t>
  </si>
  <si>
    <t>Ensemble</t>
  </si>
  <si>
    <t>%</t>
  </si>
  <si>
    <t>Total</t>
  </si>
  <si>
    <t>Fonction CE</t>
  </si>
  <si>
    <t>Fonction DP</t>
  </si>
  <si>
    <t>RP</t>
  </si>
  <si>
    <t>Aucun</t>
  </si>
  <si>
    <t>Par conviction</t>
  </si>
  <si>
    <t xml:space="preserve">Dans le cadre d’un conflit collectif (grève, manifestation, etc.) </t>
  </si>
  <si>
    <t>&lt; 30 ans</t>
  </si>
  <si>
    <t>30-39 ans</t>
  </si>
  <si>
    <t>40-49 ans</t>
  </si>
  <si>
    <t>50-59 ans</t>
  </si>
  <si>
    <t>60 ans et +</t>
  </si>
  <si>
    <t>H</t>
  </si>
  <si>
    <t>F</t>
  </si>
  <si>
    <t>oui</t>
  </si>
  <si>
    <t>7 ans au plus</t>
  </si>
  <si>
    <t>de 8 à 12 ans</t>
  </si>
  <si>
    <t>de 13 à 17 ans</t>
  </si>
  <si>
    <t>de 18 à 27 ans</t>
  </si>
  <si>
    <t xml:space="preserve">DS </t>
  </si>
  <si>
    <t>dès 50</t>
  </si>
  <si>
    <t>à partir de 300</t>
  </si>
  <si>
    <t>dès 11</t>
  </si>
  <si>
    <t>CSE</t>
  </si>
  <si>
    <r>
      <t> </t>
    </r>
    <r>
      <rPr>
        <b/>
        <sz val="11"/>
        <color rgb="FF000000"/>
        <rFont val="Calibri"/>
        <family val="2"/>
        <scheme val="minor"/>
      </rPr>
      <t>Type d’IRP</t>
    </r>
  </si>
  <si>
    <t>Fonctions</t>
  </si>
  <si>
    <t>remplace les autres IRP le cas échéant</t>
  </si>
  <si>
    <t>DUP</t>
  </si>
  <si>
    <t>Fonctions DP et CE</t>
  </si>
  <si>
    <t>DUP élargie au CHSCT</t>
  </si>
  <si>
    <t>Fonctions DP, CE et CHSCT</t>
  </si>
  <si>
    <t>Fusion d’IRP à géométrie variable (sous condition d'accord)</t>
  </si>
  <si>
    <t>Fonctions de trois ou deux instances</t>
  </si>
  <si>
    <t xml:space="preserve">Représentation, négociation, revendications </t>
  </si>
  <si>
    <t>Fonctions des trois instances élues</t>
  </si>
  <si>
    <t>Fonction CHSCT</t>
  </si>
  <si>
    <t>Ouvriers</t>
  </si>
  <si>
    <t>Employés</t>
  </si>
  <si>
    <t>Cadres</t>
  </si>
  <si>
    <t>Démarche d'un représentant syndical</t>
  </si>
  <si>
    <t xml:space="preserve">Invitation d’un collègue de travail </t>
  </si>
  <si>
    <t xml:space="preserve">Conseils de l'entourage familial ou amical </t>
  </si>
  <si>
    <t>Avec l'employeur ou la hiérarchie</t>
  </si>
  <si>
    <t>Par choix</t>
  </si>
  <si>
    <t>En lien avec l'implantation d'une nouvelle section syndicale</t>
  </si>
  <si>
    <t>Ensemble des salariés</t>
  </si>
  <si>
    <t>Ensemble des salariés syndiqués</t>
  </si>
  <si>
    <t>Un ou plusieurs mandats d'élus</t>
  </si>
  <si>
    <t xml:space="preserve">Pas de syndicat dans votre entreprise </t>
  </si>
  <si>
    <t>Pas besoin d'être syndiqué pour se défendre</t>
  </si>
  <si>
    <t>Crainte que cela nuise au bon déroulement de la carrière professionnelle</t>
  </si>
  <si>
    <t>Ne se sent pas bien représenté(e) par le(s) syndicat(s) présent(s) dans l'entreprise</t>
  </si>
  <si>
    <t xml:space="preserve">Pas les moyens de payer une cotisation </t>
  </si>
  <si>
    <t>Opinion négative sur les syndicats</t>
  </si>
  <si>
    <t>Par choix, par  manque d'envie</t>
  </si>
  <si>
    <t xml:space="preserve">Les représentants du personnel traduisent bien les aspirations des salariés  </t>
  </si>
  <si>
    <t>Dans les négociations, les représentants du personnel prennent en compte les possibilités économiques de l’entreprise</t>
  </si>
  <si>
    <t>Dans les négociations, les représentants du personnel influencent les décisions de la direction</t>
  </si>
  <si>
    <t xml:space="preserve">Les salariés sont en mesure de défendre directement leurs intérêts   </t>
  </si>
  <si>
    <t xml:space="preserve">Les syndicats jouent un rôle irremplaçable dans la représentation des salariés  </t>
  </si>
  <si>
    <t xml:space="preserve">Les syndicats rendent des services aux salariés </t>
  </si>
  <si>
    <t>Les syndicats font passer leurs mots d’ordre et leurs intérêts avant ceux des salariés</t>
  </si>
  <si>
    <t xml:space="preserve">Les syndicats gênent le déroulement des activités de l’entreprise  </t>
  </si>
  <si>
    <t>Pas de mandat mais RP dans l'établissement</t>
  </si>
  <si>
    <t xml:space="preserve">non  </t>
  </si>
  <si>
    <t>non, mais l'a été</t>
  </si>
  <si>
    <t>50 à 299 salariés</t>
  </si>
  <si>
    <t>300 salariés ou plus</t>
  </si>
  <si>
    <t>Proportion de femmes salariées
(en %)</t>
  </si>
  <si>
    <t>Services</t>
  </si>
  <si>
    <t>Industrie</t>
  </si>
  <si>
    <t>Construction</t>
  </si>
  <si>
    <t>Transports</t>
  </si>
  <si>
    <t>Proportion de femmes parmi les RP
(en %)</t>
  </si>
  <si>
    <t>2 mandats d'élus ou plus</t>
  </si>
  <si>
    <t>DS + 1 mandat élu</t>
  </si>
  <si>
    <t>DS + 2 mandats élus ou plus</t>
  </si>
  <si>
    <t xml:space="preserve">Elu DUP ou instance unique </t>
  </si>
  <si>
    <t xml:space="preserve">DP </t>
  </si>
  <si>
    <t xml:space="preserve">Elu CE </t>
  </si>
  <si>
    <t xml:space="preserve">1 mandat d'élu au CHSCT </t>
  </si>
  <si>
    <t>1 autre mandat</t>
  </si>
  <si>
    <t>Pas contre mais peur d'endosser des responsabilités syndicales</t>
  </si>
  <si>
    <t xml:space="preserve">Ensemble </t>
  </si>
  <si>
    <t>Elu(s)</t>
  </si>
  <si>
    <t>DS+Elu(s)</t>
  </si>
  <si>
    <t>Tableau 4 – Répartition des salariés selon les mandats et la PCS</t>
  </si>
  <si>
    <t>Tableau 6 - Circonstances de la syndicalisation</t>
  </si>
  <si>
    <t>En % de salariés</t>
  </si>
  <si>
    <t xml:space="preserve">Autres circonstances </t>
  </si>
  <si>
    <t>Tableau 7 - Raisons de non adhésion à un syndicat</t>
  </si>
  <si>
    <t>11 à 49 salariés</t>
  </si>
  <si>
    <t>Est satisfait de son travail en général</t>
  </si>
  <si>
    <t xml:space="preserve">Par relation </t>
  </si>
  <si>
    <t>DS seuls</t>
  </si>
  <si>
    <t>Champ : salariés des établissements de 11 salariés ou plus du secteur marchand (hors agriculture).</t>
  </si>
  <si>
    <t>Source : Dares, enquête REPONSE 2017 (volet « salariés »).</t>
  </si>
  <si>
    <t>Champ : établissements de 11 salariés ou plus du secteur marchand (hors agriculture).</t>
  </si>
  <si>
    <t>Source : Dares, enquête REPONSE 2017 (volet « représentants de la direction »).</t>
  </si>
  <si>
    <t>Lecture : 15,9 % des salariés ayant au moins un mandat exercent un mandat d’élu au comité d’entreprise ou d’établissement (CE) ; 19,7 % exercent deux mandats d’élus ou plus.</t>
  </si>
  <si>
    <t>Champ : représentants du personnel des établissements de 11 salariés ou plus du secteur marchand (hors agriculture).</t>
  </si>
  <si>
    <t>Lecture : les femmes représentent  41,8 % des salariés du champ et 32,1 % des élus des CHSCT.</t>
  </si>
  <si>
    <t>Lecture : 38,6 % des salariés exerçant au moins un mandat de délégué syndical ont entre 50 et 59 ans.</t>
  </si>
  <si>
    <t>Tableau 1 - Proportion de femmes parmi les représentants du personnel</t>
  </si>
  <si>
    <t>Lecture : dans le secteur de l’industrie, les femmes représentent 25,2 % des salariés et 21,0 % des représentants du personnel.</t>
  </si>
  <si>
    <t xml:space="preserve">Champ : salariés des établissements de 11 salariés ou plus du secteur marchand (hors agriculture). </t>
  </si>
  <si>
    <t>Tableau 2 - Ancienneté dans l’entreprise des représentants du personnel selon le mandat</t>
  </si>
  <si>
    <t>En % salariés</t>
  </si>
  <si>
    <t xml:space="preserve"> Au moins DS</t>
  </si>
  <si>
    <t>Élus seuls</t>
  </si>
  <si>
    <t>Ensemble RP</t>
  </si>
  <si>
    <t>28 ans ou plus</t>
  </si>
  <si>
    <t>Tableau 3 – Répartition des représentants du personnel selon l’ancienneté dans le mandat</t>
  </si>
  <si>
    <t>Moins d'1 an</t>
  </si>
  <si>
    <t>De 1 à 4 ans</t>
  </si>
  <si>
    <t>De 5 à 9 ans</t>
  </si>
  <si>
    <t>10 ans ou plus</t>
  </si>
  <si>
    <r>
      <t xml:space="preserve">Champ : </t>
    </r>
    <r>
      <rPr>
        <sz val="9"/>
        <color rgb="FF000000"/>
        <rFont val="Calibri"/>
        <family val="2"/>
        <scheme val="minor"/>
      </rPr>
      <t xml:space="preserve">salariés exerçant un mandat de représentant du personnel dans les </t>
    </r>
    <r>
      <rPr>
        <sz val="9"/>
        <color theme="1"/>
        <rFont val="Calibri"/>
        <family val="2"/>
        <scheme val="minor"/>
      </rPr>
      <t xml:space="preserve">établissements de 11 salariés ou plus du secteur marchand (hors agriculture). </t>
    </r>
  </si>
  <si>
    <t xml:space="preserve"> Source : Dares, enquête REPONSE 2017 (volet « salariés »).</t>
  </si>
  <si>
    <t>En % de salariés</t>
  </si>
  <si>
    <t>Un mandat de DS et un ou plusieurs mandats d'élu</t>
  </si>
  <si>
    <t xml:space="preserve"> Un ou plusieurs mandats d'élu seul</t>
  </si>
  <si>
    <t>Au moins un mandat</t>
  </si>
  <si>
    <t xml:space="preserve">Lecture : parmi les représentants du personnel cumulant un mandat de délégué syndical et au moins un mandat d'élu, 28,8 % sont des ouvriers et 23,3 % des cadres. </t>
  </si>
  <si>
    <t>Tableau 5 – Répartition des représentants du personnel  par taille d'entreprise et adhésion syndicale</t>
  </si>
  <si>
    <t>Êtes-vous adhérent d'un syndicat ?</t>
  </si>
  <si>
    <t>Lecture : 49,6 % des représentants du personnel travaillent dans des entreprises de 300 salariés ou plus.</t>
  </si>
  <si>
    <t>Champ : salariés exerçant un mandat de représentant du personnel dans les établissements de 11 salariés ou plus du secteur marchand (hors agriculture).</t>
  </si>
  <si>
    <t xml:space="preserve">À la suite d'un problème </t>
  </si>
  <si>
    <t>Pour se protéger personnellement d'un risque pressenti ou à la suite d'un problème personnel (maladie, mutation, harcèlement, problèmes avec collègues ou clients)</t>
  </si>
  <si>
    <t>À l'occasion de changements ou de problèmes dans l'entreprise : fusions, licenciements, PSE, changement de direction, dégradation de l'ambiance ou des conditions de travail</t>
  </si>
  <si>
    <t>En lien avec l'engagement dans un mandat d'élu ou de DS</t>
  </si>
  <si>
    <t xml:space="preserve">Ne sait pas </t>
  </si>
  <si>
    <r>
      <t xml:space="preserve">Note : la question étant à réponses multiples, la somme des % </t>
    </r>
    <r>
      <rPr>
        <i/>
        <sz val="9"/>
        <color rgb="FF000000"/>
        <rFont val="Calibri"/>
        <family val="2"/>
        <scheme val="minor"/>
      </rPr>
      <t>en italique</t>
    </r>
    <r>
      <rPr>
        <sz val="9"/>
        <color rgb="FF000000"/>
        <rFont val="Calibri"/>
        <family val="2"/>
        <scheme val="minor"/>
      </rPr>
      <t xml:space="preserve"> de chaque colonne est supérieure à 100. </t>
    </r>
  </si>
  <si>
    <t>Lecture : 27,6 % des salariés syndiqués sans mandat déclarent avoir adhéré à une organisation syndicale à la suite d’un problème, contre 22,0 % des représentants du personnel syndiqués.</t>
  </si>
  <si>
    <t>Champ : salariés et représentants du personnel syndiqués des établissements de 11 salariés ou plus du secteur marchand (hors agriculture).</t>
  </si>
  <si>
    <t>Note : la question étant à réponses multiples, la somme de chaque colonne est supérieure à 100 %.</t>
  </si>
  <si>
    <t>Professions intermédiaires</t>
  </si>
  <si>
    <t>Lecture : 36,7 % des salariés qui déclarent ne pas être syndiqués faute de syndicat dans leur entreprise sont ouvriers.</t>
  </si>
  <si>
    <t xml:space="preserve">Champ : salariés non syndiqués des établissements de 11 salariés ou plus du secteur marchand (hors agriculture). </t>
  </si>
  <si>
    <t>Autres salariés en présence d’IRP</t>
  </si>
  <si>
    <t>A bénéficié d'une promotion au cours des trois dernières années</t>
  </si>
  <si>
    <t>Perçoit un risque très élevé ou élevé de perdre son emploi dans les 12 mois</t>
  </si>
  <si>
    <t>Lecture : 19,6 % des salariés déclarent qu’aucun représentant du personnel n’est présent dans leur établissement, et 2,2 % ne signalent que la présence d’un porte-parole : ainsi, 22,2 % des salariés déclarent travailler dans des établissements dépourvus d’élus et de délégués syndicaux.</t>
  </si>
  <si>
    <t>Porte-parole</t>
  </si>
  <si>
    <t xml:space="preserve">Source : Dares, enquête REPONSE 2017 (volet « salariés »).  </t>
  </si>
  <si>
    <t>Élus CE</t>
  </si>
  <si>
    <t>Élus DP</t>
  </si>
  <si>
    <t>Ensemble 
des salariés</t>
  </si>
  <si>
    <t>Ensemble des représentants du personnel</t>
  </si>
  <si>
    <t>Au moins un mandat 
de délégué syndical</t>
  </si>
  <si>
    <t>Lecture : 11,9 % des délégués syndicaux ont une ancienneté de 7 ans au plus, contre 37,0 % pour l’ensemble des salariés.</t>
  </si>
  <si>
    <t>Représentants du personnel syndiqués</t>
  </si>
  <si>
    <t>Représentants du personnel</t>
  </si>
  <si>
    <t>Non syndiqués</t>
  </si>
  <si>
    <t>Aucun contact avec une organisation syndicale (OS), manque d’informations, éloignement des OS</t>
  </si>
  <si>
    <t>Ensemble des RP</t>
  </si>
  <si>
    <t xml:space="preserve">Considère les probabilités de promotion ou d'augmentation dans les 12 mois très élevées ou élevées </t>
  </si>
  <si>
    <t>Pas de mandat ni de RP dans l'établissement</t>
  </si>
  <si>
    <t xml:space="preserve">Élus DUP* </t>
  </si>
  <si>
    <t>Membres de CHSCT</t>
  </si>
  <si>
    <t>* Y compris les élus d'autres instances regroupées.</t>
  </si>
  <si>
    <t>Seuils des effectifs de salariés</t>
  </si>
  <si>
    <t>Commerce (gros et détail) et 
Hôtellerie-restauration</t>
  </si>
  <si>
    <t>Lecture : 40,1 % des salariés non syndiqués considèrent ne pas avoir besoin d'être syndiqués pour se défendre, contre 41,5 % des représentants du personnel non syndiqués.</t>
  </si>
  <si>
    <t>Salariés sans mandat</t>
  </si>
  <si>
    <t>Présence dans établissement d'entreprise multi-site</t>
  </si>
  <si>
    <t>Couverture d' établissement d'entreprise multi-site</t>
  </si>
  <si>
    <t>Présence dans entreprises mono-site</t>
  </si>
  <si>
    <t>Elus non syndiqués</t>
  </si>
  <si>
    <t>Élus syndiqués</t>
  </si>
  <si>
    <t>Absence de RP</t>
  </si>
  <si>
    <t>Présence de DS (et élus) sur les lieux de travail</t>
  </si>
  <si>
    <t>Présence d'élus seuls sur les lieux de travail</t>
  </si>
  <si>
    <t>Déclarent avoir la possibilité de participer aux décisions sur …</t>
  </si>
  <si>
    <t xml:space="preserve"> … la politique salariale (salaires, primes, augmentations, etc.)</t>
  </si>
  <si>
    <t>… l'organisation de leur travail</t>
  </si>
  <si>
    <t>… les conditions de travail et la prévention des risques professionnels</t>
  </si>
  <si>
    <t>… la formation professionnelle</t>
  </si>
  <si>
    <t>Déclarent être bien informés sur…</t>
  </si>
  <si>
    <t>… les possibilités de suivre une formation</t>
  </si>
  <si>
    <t>… les salaires, primes, classifications</t>
  </si>
  <si>
    <t>… les conditions de travail et les risques professionnels</t>
  </si>
  <si>
    <t>… le temps de travail (durée, aménagement)</t>
  </si>
  <si>
    <t>… l'emploi (embauche, licenciement, pré-retraite, etc.)</t>
  </si>
  <si>
    <t>Note : la « couverture » désigne la présence d’instances représentatives du personnel (IRP) représentant les salariés de l’établissement interrogé, bien que dans le cas d’entreprises multi-sites, leurs membres puissent travailler et se réunir dans d’autres établissements.</t>
  </si>
  <si>
    <t xml:space="preserve">Lecture : 35,3 % des établissements sont couverts par des délégués syndicaux et des élus du personnel, alors que 28,9 % sont couverts uniquement par des instances élues, selon les représentants de la direction (RD). </t>
  </si>
  <si>
    <t>Ensemble  salariés</t>
  </si>
  <si>
    <t>Empêchements divers dus à la fonction, la précarité ou le type d'emploi, l'opposition de l’employeur, le manque de temps</t>
  </si>
  <si>
    <t xml:space="preserve">Tableau 8 - Répartition des salariés selon la catégorie socioprofessionnelle en fonction des raisons de non-syndicalisation </t>
  </si>
  <si>
    <t>Tableau 9 – Perception de la situation personnelle d’emploi selon l’exercice d’un mandat représentatif et l'adhésion à une organisation syndicale</t>
  </si>
  <si>
    <t>Lecture : 15,1 % des délégués syndicaux - contre 27,5 % des élus non syndiqués et 22,1 % des élus syndiqués - déclarent avoir bénéficié d'une promotion au cours des trois dernières années.</t>
  </si>
  <si>
    <t>Tableau 10 -  Les représentants du personnel vus par eux-mêmes et par les autres salariés</t>
  </si>
  <si>
    <t>Tableau 11 - Proportion de salariés déclarant avoir en général la possibilité de participer à plusieurs décisions de l'entreprise ou avoir été bien informés en 2016 sur plusieurs sujets, selon la présence de représentants du personnel</t>
  </si>
  <si>
    <t>Lecture : 55,2 % des salariés qui travaillent dans des établissements dotés d'au moin un DS déclarent avoir la possibilité de participer aux décisions concernant les conditions de travail et la prévention des risques professionnels contre 39,1 % des salariés qui travaillent dans des établissements dépourvus de RP.</t>
  </si>
  <si>
    <t xml:space="preserve">Porte les réclamations individuelles ou collectives relatives aux salaires et aux classifications ; </t>
  </si>
  <si>
    <t>veille à l’application du code du travail en de nombreux domaines,  des conventions et accords collectifs ;</t>
  </si>
  <si>
    <t>Porte l'expression collective des salariés ;</t>
  </si>
  <si>
    <t xml:space="preserve"> a des attributions d'ordre professionnel, économique et social ;</t>
  </si>
  <si>
    <t>doit être informé ou consulté sur organisation du travail, changements, risques professionnels, accidents, sécurité, prévention….</t>
  </si>
  <si>
    <t xml:space="preserve">Contribue à la protection de la santé et de la sécurité des salariés ainsi qu’à l’amélioration des conditions de travail ; </t>
  </si>
  <si>
    <t>doit être informé ou consulté selon les domaines.</t>
  </si>
  <si>
    <t>Lecture : 59,9 % des représentants du personnel exercent leur(s) mandat(s) depuis quatre ans au plus au moment de l’enquête.</t>
  </si>
  <si>
    <t>Lecture : 32,1 % des établissements d’entreprises multi-sites disposent de délégués syndicaux sur place mais globalement 61,8 % de ces établissements sont dotés d’un ou de plusieurs DS qu’il(s) soi(en)t dans l’établissement interrogé dans l’enquête ou ailleurs dans l’entreprise. Un DS est présent dans 12,3 % des entreprises mono-établissement.</t>
  </si>
  <si>
    <t>Graphique 1 - Les représentants du personnel  présents dans les établissements selon les salariés</t>
  </si>
  <si>
    <t xml:space="preserve">Total </t>
  </si>
  <si>
    <t xml:space="preserve">Graphique 2 - Les représentants des salariés selon le type et le nombre de mandats exercés </t>
  </si>
  <si>
    <t xml:space="preserve">Graphique 3 - Proportion de femmes et d'hommes pour chaque type de mandat </t>
  </si>
  <si>
    <t>Graphique 4 - Structure par âge des salariés selon le mandat et l'adhésion à un syndicat (en %)</t>
  </si>
  <si>
    <t xml:space="preserve">Graphique A  -Couverture des établissements par des élus du personnel ou des délégués syndicaux selon les représentants des directions
</t>
  </si>
  <si>
    <t xml:space="preserve">Pas d'IRP </t>
  </si>
  <si>
    <t>Élus+ DS</t>
  </si>
  <si>
    <t xml:space="preserve">Élus </t>
  </si>
  <si>
    <t>Graphique B - Présence et couverture des établissements par les différents IRP selon les représentants des directions</t>
  </si>
  <si>
    <t>Salariés syndiqués sans mandat</t>
  </si>
  <si>
    <t xml:space="preserve">dont jamais syndiqués </t>
  </si>
  <si>
    <t xml:space="preserve">dont syndiqués dans le passé </t>
  </si>
  <si>
    <r>
      <t xml:space="preserve"> En </t>
    </r>
    <r>
      <rPr>
        <b/>
        <i/>
        <sz val="10"/>
        <color rgb="FF000000"/>
        <rFont val="Calibri"/>
        <family val="2"/>
        <scheme val="minor"/>
      </rPr>
      <t>% de salariés « tout  à fait » ou  « plutôt d’accord » avec les affirmations suivantes :</t>
    </r>
  </si>
  <si>
    <t>Note : lorsque les salariés interrogés travaillent dans des établissements non dotés de RP et/ou de syndicats les salariés expriment des opinions en général.</t>
  </si>
  <si>
    <t>Tableau encadré 3</t>
  </si>
  <si>
    <t>Logit 1 - Probabilités qu'un salarié déclare la présence de DS et d'élus sur le lieu de travail</t>
  </si>
  <si>
    <t>Logit 2 - Probabilités qu'un salarié soit DS</t>
  </si>
  <si>
    <t>Logit 3 - Probabilités qu'un salarié soit élu du CHSCT</t>
  </si>
  <si>
    <t>Logit 2bis - Probabilités qu'un salarié syndiqué soit DS</t>
  </si>
  <si>
    <t>Logit 3bis - Probabilités qu'un salarié syndiqué soit élu du CHSCT</t>
  </si>
  <si>
    <t>Logit 4 - Probabilités qu'un salarié soit RP là où il y a des IRP</t>
  </si>
  <si>
    <t>Variables explicatives</t>
  </si>
  <si>
    <t>coefficients</t>
  </si>
  <si>
    <t>significativité</t>
  </si>
  <si>
    <t>odds ratios</t>
  </si>
  <si>
    <t>Odds ratios</t>
  </si>
  <si>
    <t>Âge</t>
  </si>
  <si>
    <t>&lt; 30</t>
  </si>
  <si>
    <t>0,0067 *</t>
  </si>
  <si>
    <t>0,0135 **</t>
  </si>
  <si>
    <t>0,0416**</t>
  </si>
  <si>
    <t>ns</t>
  </si>
  <si>
    <t>&lt;,0001 ***</t>
  </si>
  <si>
    <t>30 à 39</t>
  </si>
  <si>
    <t>Réf.</t>
  </si>
  <si>
    <t>40 à 49</t>
  </si>
  <si>
    <t>0,0661 *</t>
  </si>
  <si>
    <t>50 à 59</t>
  </si>
  <si>
    <t>0,0099 ***</t>
  </si>
  <si>
    <t>60 et +</t>
  </si>
  <si>
    <t>0,0957 *</t>
  </si>
  <si>
    <t>Secteur</t>
  </si>
  <si>
    <t>Autres activités de services</t>
  </si>
  <si>
    <t>0,0566*</t>
  </si>
  <si>
    <t>Bâtiment</t>
  </si>
  <si>
    <t>0,0494 **</t>
  </si>
  <si>
    <t>0,0505 *</t>
  </si>
  <si>
    <t>Commerce et réparation automobile</t>
  </si>
  <si>
    <t>Finance, assurance, immobilier</t>
  </si>
  <si>
    <t>0,0778 *</t>
  </si>
  <si>
    <t>Hebergement et restauration</t>
  </si>
  <si>
    <t>0,0003**</t>
  </si>
  <si>
    <t>0,0451 **</t>
  </si>
  <si>
    <t>0,0072 ***</t>
  </si>
  <si>
    <t>Enseignement, santé, action sociale et Information et communication</t>
  </si>
  <si>
    <t>Activités scientifiques, techniques, services de soutien</t>
  </si>
  <si>
    <t>Transports et entreposage</t>
  </si>
  <si>
    <t>Ancienneté dans l'établissement</t>
  </si>
  <si>
    <t>0,0257**</t>
  </si>
  <si>
    <t>8 à 12</t>
  </si>
  <si>
    <t>13 à 17</t>
  </si>
  <si>
    <t>0,0835 *</t>
  </si>
  <si>
    <t>18 à 27</t>
  </si>
  <si>
    <t>0,0292 **</t>
  </si>
  <si>
    <t>28 et +</t>
  </si>
  <si>
    <t>0,0726 *</t>
  </si>
  <si>
    <t>0,0143 **</t>
  </si>
  <si>
    <t>PCS</t>
  </si>
  <si>
    <t>0,0141**</t>
  </si>
  <si>
    <t>0,0009 ***</t>
  </si>
  <si>
    <t>0,0021 **</t>
  </si>
  <si>
    <t>0,0135**</t>
  </si>
  <si>
    <t>0,0005 ***</t>
  </si>
  <si>
    <t>Sexe</t>
  </si>
  <si>
    <t>Homme</t>
  </si>
  <si>
    <t>0,0017 ***</t>
  </si>
  <si>
    <t>&lt;,0001***</t>
  </si>
  <si>
    <t>0,0427**</t>
  </si>
  <si>
    <t>Femme</t>
  </si>
  <si>
    <t>Taille de l'entreprise</t>
  </si>
  <si>
    <t>&lt;,0001</t>
  </si>
  <si>
    <t>0,0604*</t>
  </si>
  <si>
    <t>0,0164**</t>
  </si>
  <si>
    <t>0,0495**</t>
  </si>
  <si>
    <t>0,0429**</t>
  </si>
  <si>
    <t>0,0428 **</t>
  </si>
  <si>
    <t>Catégorie juridique</t>
  </si>
  <si>
    <t>Divers</t>
  </si>
  <si>
    <t>Société commerciale</t>
  </si>
  <si>
    <t>Coopérative, mutuelle</t>
  </si>
  <si>
    <t>Association, fondation</t>
  </si>
  <si>
    <t>0,0421 **</t>
  </si>
  <si>
    <t>Temps de travail</t>
  </si>
  <si>
    <t>Plein temps</t>
  </si>
  <si>
    <t>0,0006 ***</t>
  </si>
  <si>
    <t>0,0291**</t>
  </si>
  <si>
    <t>0,0003 ***</t>
  </si>
  <si>
    <t>Temps partiel</t>
  </si>
  <si>
    <t>Significativité : *** = significatif au seuil de 1% ; ** = significatif au seuil de 5% ; * = significatif au seuil de 10% ; ns = non sinificatif</t>
  </si>
  <si>
    <t>Logit 5 - Probabilités qu'un interviewé déclare que les salariés  de son établissement ont la possibilité de participer aux décisions concernant…</t>
  </si>
  <si>
    <t>… la politique salariale (salaires, primes, augmentations, etc.)</t>
  </si>
  <si>
    <t>0,002***</t>
  </si>
  <si>
    <t>0,0003***</t>
  </si>
  <si>
    <t>0,0004***</t>
  </si>
  <si>
    <t>0,0463**</t>
  </si>
  <si>
    <t>0,095*</t>
  </si>
  <si>
    <t>0,0023***</t>
  </si>
  <si>
    <t>0,0055***</t>
  </si>
  <si>
    <t>0,0005***</t>
  </si>
  <si>
    <t>0,0275**</t>
  </si>
  <si>
    <t>0,0359**</t>
  </si>
  <si>
    <t>0,0201**</t>
  </si>
  <si>
    <t>0,0571*</t>
  </si>
  <si>
    <t>0,0036***</t>
  </si>
  <si>
    <t>0,0008***</t>
  </si>
  <si>
    <t>0,0235**</t>
  </si>
  <si>
    <t>0,0301**</t>
  </si>
  <si>
    <t>0,0015***</t>
  </si>
  <si>
    <t>0,0247**</t>
  </si>
  <si>
    <t>0,0002***</t>
  </si>
  <si>
    <t>0,0498**</t>
  </si>
  <si>
    <t>0,0186**</t>
  </si>
  <si>
    <t>0,0099***</t>
  </si>
  <si>
    <t>Présence d'IRP</t>
  </si>
  <si>
    <t>Oui</t>
  </si>
  <si>
    <t>Non</t>
  </si>
  <si>
    <t>Logit 6 - Probabilités qu'un salarié déclare être plutôt bien informé sur…</t>
  </si>
  <si>
    <t>0,0271**</t>
  </si>
  <si>
    <t>0,0001***</t>
  </si>
  <si>
    <t>0,0166**</t>
  </si>
  <si>
    <t>0,0088***</t>
  </si>
  <si>
    <t>0,001***</t>
  </si>
  <si>
    <t>0,0034***</t>
  </si>
  <si>
    <t>0,0594*</t>
  </si>
  <si>
    <t>0,0019***</t>
  </si>
  <si>
    <t>0,0093***</t>
  </si>
  <si>
    <t>0,0009***</t>
  </si>
  <si>
    <t>0,0014***</t>
  </si>
  <si>
    <t>0,01***</t>
  </si>
  <si>
    <t>0,0086***</t>
  </si>
  <si>
    <t>0,0442**</t>
  </si>
  <si>
    <t>0,0029***</t>
  </si>
  <si>
    <t>0,0399**</t>
  </si>
  <si>
    <t>0,0392**</t>
  </si>
  <si>
    <t>0,0191**</t>
  </si>
  <si>
    <t>0,0105**</t>
  </si>
  <si>
    <t>0,0309**</t>
  </si>
  <si>
    <t>0,0176**</t>
  </si>
  <si>
    <t>0,0179**</t>
  </si>
  <si>
    <t>Lecture : les salariés qui travaillent dans des établissements dotés d'instances représentatives du personnel (IRP) ont 1,5 fois plus de probabilités de déclarer participer aux décisions en matière de politique salariale, ou 1,9 fois plus de probabilités de participer aux décisions en matière de conditions de travail et de prévention des risques professionnels que les salariés qui travaillent dans des établissement dépourvus de représentants du personnel.</t>
  </si>
  <si>
    <t xml:space="preserve">Champ : salariés des établissements de 11 salariés et plus du secteur marchand (hors agriculture). </t>
  </si>
  <si>
    <t>Source : Dares, enquête REPONSE 2017 (volet "salariés").</t>
  </si>
  <si>
    <t>Lecture : les salariés du secteur des transports ont 1,7 fois plus de probabilités de déclarer la présence de délégués syndicaux et d'instances élues dans leur établissement que les salariés du secteur de l'éducation, santé, action sociale; un homme a 2,4 plus de probabilités d'être délégué syndical qu'une femme ; un salarié travaillant à plein temps a 2 fois plus de chances d'être membre du CHSCT qu'un salarié à temps partiel; un ouvrier a 1,3 plus de probabilités qu'un cadre d'avoir un mandat de représentant du personnel ... et cela à caractéristiques des individus et des entreprises où ils travaillent comparables.</t>
  </si>
  <si>
    <t>Source : Dares, enquête REPONSE 2017 ( volet "salariés").</t>
  </si>
  <si>
    <t>Lecture : les salariés qui travaillent dans des établissements dotés d'IRP ont 1,7 fois plus de chances de déclarer être informés sur les possibilité de suivre une formation professionnelle et 1,8 fois plus de chances de déclarer être informés sur les conditions de travail et la prevention des risques professionnels que les salariés qui travaillent dans des établissement dépourvus de représentants du personnel.</t>
  </si>
  <si>
    <t>Lecture : 50,8 % des salariés n'ayant pas de mandat mais travaillant dans des établissements dotés d'intances représentatives du personnel (IRP) sont tout à fait ou plutôt d'accord avec l'idée selon laquelle les représentants du personnel traduisent bien leurs aspirations, contre 22,6 % des salariés des établissements dépourvus d'IRP.</t>
  </si>
  <si>
    <t>de 50 à 199</t>
  </si>
  <si>
    <t>de 50 à 299</t>
  </si>
  <si>
    <t>Tableau 10 bis -  Les représentants du personnel vus par eux-mêmes et par les autres salariés</t>
  </si>
  <si>
    <r>
      <t xml:space="preserve"> En </t>
    </r>
    <r>
      <rPr>
        <i/>
        <sz val="10"/>
        <color rgb="FF000000"/>
        <rFont val="Calibri"/>
        <family val="2"/>
        <scheme val="minor"/>
      </rPr>
      <t xml:space="preserve">% de salariés </t>
    </r>
  </si>
  <si>
    <t>tout  à fait ou plutôt d’accord </t>
  </si>
  <si>
    <t>plutôt pas d'accord  ou pas du tout d'accord</t>
  </si>
  <si>
    <t>NSP</t>
  </si>
  <si>
    <t>Note : * lorsque les salariés interrogés travaillent dans des établissements non dotés de RP et/ou de syndicats les salariés expriment des opinions en général.</t>
  </si>
  <si>
    <t>Lecture : 50,8 % des salariés n'ayant pas de mandat mais travaillant dans des établissements dotés d'intances représentatives du personnel (IRP) sont tout à fait ou plutôt d'accord avec l'idée selon laquelle les représentants du personnel traduisent bien leurs aspirations, contre 22,6 % des salariés des établissements dépourvus d'IRP. 45,5 % de ces derniers déclarent ne pas avoir d'opinion (réponse "ne sait pas").</t>
  </si>
  <si>
    <t>Ensemble des salariés non syndiqués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</si>
</sst>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theme="1"/>
      <name val="Calibri"/>
      <family val="2"/>
      <scheme val="minor"/>
    </font>
    <font>
      <b/>
      <sz val="11"/>
      <color rgb="FF000000"/>
      <name val="Arial"/>
      <family val="2"/>
    </font>
    <font>
      <sz val="11"/>
      <color rgb="FF000000"/>
      <name val="Arial"/>
      <family val="2"/>
    </font>
    <font>
      <sz val="9"/>
      <color theme="1"/>
      <name val="Calibri"/>
      <family val="2"/>
      <scheme val="minor"/>
    </font>
    <font>
      <sz val="11"/>
      <color theme="1"/>
      <name val="Arial"/>
      <family val="2"/>
    </font>
    <font>
      <b/>
      <sz val="11"/>
      <color rgb="FF000000"/>
      <name val="Calibri"/>
      <family val="2"/>
      <scheme val="minor"/>
    </font>
    <font>
      <sz val="11"/>
      <color rgb="FF000000"/>
      <name val="Calibri"/>
      <family val="2"/>
      <scheme val="minor"/>
    </font>
    <font>
      <i/>
      <sz val="11"/>
      <color rgb="FF000000"/>
      <name val="Calibri"/>
      <family val="2"/>
      <scheme val="minor"/>
    </font>
    <font>
      <i/>
      <sz val="9"/>
      <color rgb="FF000000"/>
      <name val="Calibri"/>
      <family val="2"/>
      <scheme val="minor"/>
    </font>
    <font>
      <b/>
      <sz val="10"/>
      <color rgb="FF000000"/>
      <name val="Calibri"/>
      <family val="2"/>
      <scheme val="minor"/>
    </font>
    <font>
      <sz val="10"/>
      <color rgb="FF000000"/>
      <name val="Calibri"/>
      <family val="2"/>
      <scheme val="minor"/>
    </font>
    <font>
      <sz val="9"/>
      <color rgb="FF000000"/>
      <name val="Calibri"/>
      <family val="2"/>
      <scheme val="minor"/>
    </font>
    <font>
      <i/>
      <sz val="8"/>
      <color rgb="FF000000"/>
      <name val="Calibri"/>
      <family val="2"/>
      <scheme val="minor"/>
    </font>
    <font>
      <b/>
      <sz val="10"/>
      <color theme="1"/>
      <name val="Calibri"/>
      <family val="2"/>
      <scheme val="minor"/>
    </font>
    <font>
      <i/>
      <sz val="10"/>
      <color theme="1"/>
      <name val="Calibri"/>
      <family val="2"/>
      <scheme val="minor"/>
    </font>
    <font>
      <sz val="10"/>
      <name val="Calibri"/>
      <family val="2"/>
      <scheme val="minor"/>
    </font>
    <font>
      <i/>
      <sz val="10"/>
      <name val="Calibri"/>
      <family val="2"/>
      <scheme val="minor"/>
    </font>
    <font>
      <b/>
      <i/>
      <sz val="10"/>
      <color theme="1"/>
      <name val="Calibri"/>
      <family val="2"/>
      <scheme val="minor"/>
    </font>
    <font>
      <b/>
      <i/>
      <sz val="10"/>
      <color rgb="FF000000"/>
      <name val="Calibri"/>
      <family val="2"/>
      <scheme val="minor"/>
    </font>
    <font>
      <sz val="10"/>
      <color theme="1"/>
      <name val="Calibri"/>
      <family val="2"/>
      <scheme val="minor"/>
    </font>
    <font>
      <b/>
      <sz val="9"/>
      <color rgb="FF000000"/>
      <name val="Calibri"/>
      <family val="2"/>
      <scheme val="minor"/>
    </font>
    <font>
      <i/>
      <sz val="9"/>
      <color theme="1"/>
      <name val="Calibri"/>
      <family val="2"/>
      <scheme val="minor"/>
    </font>
    <font>
      <b/>
      <sz val="9"/>
      <color theme="1"/>
      <name val="Calibri"/>
      <family val="2"/>
      <scheme val="minor"/>
    </font>
    <font>
      <sz val="10"/>
      <color rgb="FF000000"/>
      <name val="Arial"/>
      <family val="2"/>
    </font>
    <font>
      <b/>
      <sz val="10"/>
      <color theme="1"/>
      <name val="Arial"/>
      <family val="2"/>
    </font>
    <font>
      <b/>
      <i/>
      <sz val="10"/>
      <name val="Calibri"/>
      <family val="2"/>
      <scheme val="minor"/>
    </font>
    <font>
      <b/>
      <sz val="9"/>
      <name val="Calibri"/>
      <family val="2"/>
      <scheme val="minor"/>
    </font>
    <font>
      <b/>
      <i/>
      <sz val="9"/>
      <color theme="1"/>
      <name val="Calibri"/>
      <family val="2"/>
      <scheme val="minor"/>
    </font>
    <font>
      <i/>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0" tint="-4.9989318521683403E-2"/>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theme="0"/>
      </top>
      <bottom style="thin">
        <color theme="0"/>
      </bottom>
      <diagonal/>
    </border>
    <border>
      <left style="double">
        <color indexed="64"/>
      </left>
      <right/>
      <top style="thin">
        <color theme="0"/>
      </top>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thin">
        <color theme="0"/>
      </bottom>
      <diagonal/>
    </border>
    <border>
      <left style="double">
        <color indexed="64"/>
      </left>
      <right/>
      <top style="thin">
        <color theme="0"/>
      </top>
      <bottom style="double">
        <color indexed="64"/>
      </bottom>
      <diagonal/>
    </border>
    <border>
      <left style="medium">
        <color indexed="64"/>
      </left>
      <right/>
      <top/>
      <bottom style="medium">
        <color rgb="FFF2F2F2"/>
      </bottom>
      <diagonal/>
    </border>
    <border>
      <left style="medium">
        <color indexed="64"/>
      </left>
      <right/>
      <top style="medium">
        <color rgb="FFF2F2F2"/>
      </top>
      <bottom/>
      <diagonal/>
    </border>
    <border>
      <left/>
      <right style="medium">
        <color rgb="FF000000"/>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rgb="FFC1C1C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596">
    <xf numFmtId="0" fontId="0" fillId="0" borderId="0" xfId="0"/>
    <xf numFmtId="0" fontId="0" fillId="0" borderId="0" xfId="0" applyBorder="1"/>
    <xf numFmtId="164" fontId="0" fillId="0" borderId="16" xfId="0" applyNumberFormat="1" applyBorder="1" applyAlignment="1">
      <alignment horizontal="center"/>
    </xf>
    <xf numFmtId="0" fontId="0" fillId="0" borderId="0" xfId="0" applyAlignment="1">
      <alignment horizontal="center"/>
    </xf>
    <xf numFmtId="0" fontId="0" fillId="0" borderId="12" xfId="0" applyBorder="1"/>
    <xf numFmtId="164" fontId="0" fillId="0" borderId="0" xfId="0" applyNumberFormat="1"/>
    <xf numFmtId="0" fontId="0" fillId="0" borderId="5" xfId="0" applyBorder="1"/>
    <xf numFmtId="0" fontId="0" fillId="0" borderId="10" xfId="0" applyBorder="1" applyAlignment="1">
      <alignment horizontal="center"/>
    </xf>
    <xf numFmtId="0" fontId="3" fillId="0" borderId="0" xfId="0" applyFont="1" applyAlignment="1">
      <alignment vertical="top" wrapText="1"/>
    </xf>
    <xf numFmtId="0" fontId="5" fillId="0" borderId="0" xfId="0" applyFont="1"/>
    <xf numFmtId="0" fontId="3" fillId="0" borderId="0" xfId="0" applyFont="1" applyBorder="1" applyAlignment="1">
      <alignment vertical="top" wrapText="1"/>
    </xf>
    <xf numFmtId="0" fontId="6" fillId="0" borderId="0" xfId="0" applyFont="1" applyAlignment="1">
      <alignment horizontal="left" vertical="center" readingOrder="1"/>
    </xf>
    <xf numFmtId="0" fontId="2" fillId="0" borderId="0" xfId="0" applyFont="1" applyBorder="1" applyAlignment="1">
      <alignment horizontal="center" vertical="top" wrapText="1"/>
    </xf>
    <xf numFmtId="0" fontId="0" fillId="0" borderId="0" xfId="0" applyAlignment="1">
      <alignment wrapText="1"/>
    </xf>
    <xf numFmtId="0" fontId="7" fillId="0" borderId="1" xfId="0" applyFont="1" applyBorder="1" applyAlignment="1">
      <alignment vertical="center" wrapText="1"/>
    </xf>
    <xf numFmtId="0" fontId="7" fillId="0" borderId="8" xfId="0" applyFont="1" applyBorder="1" applyAlignment="1">
      <alignment horizontal="center" vertical="center"/>
    </xf>
    <xf numFmtId="0" fontId="0" fillId="0" borderId="16" xfId="0" applyFont="1" applyBorder="1"/>
    <xf numFmtId="0" fontId="7" fillId="0" borderId="13" xfId="0" applyFont="1" applyBorder="1" applyAlignment="1">
      <alignment horizontal="center" vertical="center" wrapText="1"/>
    </xf>
    <xf numFmtId="0" fontId="7" fillId="0" borderId="7" xfId="0" applyFont="1" applyBorder="1" applyAlignment="1">
      <alignment vertical="center"/>
    </xf>
    <xf numFmtId="0" fontId="9" fillId="0" borderId="1" xfId="0" applyFont="1" applyBorder="1" applyAlignment="1">
      <alignment vertical="center" wrapText="1"/>
    </xf>
    <xf numFmtId="0" fontId="7" fillId="0" borderId="8" xfId="0" applyFont="1" applyBorder="1" applyAlignment="1">
      <alignment horizontal="center" vertical="center" wrapText="1"/>
    </xf>
    <xf numFmtId="0" fontId="7" fillId="4" borderId="8"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6" xfId="0" applyBorder="1" applyAlignment="1">
      <alignment horizontal="center"/>
    </xf>
    <xf numFmtId="0" fontId="0" fillId="0" borderId="0" xfId="0" applyAlignment="1">
      <alignment horizontal="center" vertical="center" wrapText="1"/>
    </xf>
    <xf numFmtId="0" fontId="1" fillId="0" borderId="13" xfId="0" applyFont="1" applyBorder="1" applyAlignment="1">
      <alignment horizontal="center" vertical="center"/>
    </xf>
    <xf numFmtId="0" fontId="2" fillId="0" borderId="16" xfId="0" applyFont="1" applyBorder="1" applyAlignment="1">
      <alignment horizontal="center" vertical="center" wrapText="1"/>
    </xf>
    <xf numFmtId="0" fontId="0" fillId="0" borderId="22" xfId="0" applyFont="1" applyBorder="1" applyAlignment="1">
      <alignment vertical="center"/>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16" xfId="0" applyFont="1" applyBorder="1" applyAlignment="1">
      <alignment vertical="center"/>
    </xf>
    <xf numFmtId="0" fontId="7" fillId="0" borderId="11" xfId="0" applyFont="1" applyBorder="1" applyAlignment="1">
      <alignment vertical="center"/>
    </xf>
    <xf numFmtId="164" fontId="0" fillId="0" borderId="16" xfId="0" applyNumberFormat="1" applyFont="1" applyBorder="1" applyAlignment="1">
      <alignment horizontal="center"/>
    </xf>
    <xf numFmtId="164" fontId="0" fillId="0" borderId="15" xfId="0" applyNumberFormat="1" applyBorder="1" applyAlignment="1">
      <alignment horizontal="center"/>
    </xf>
    <xf numFmtId="164" fontId="0" fillId="0" borderId="18" xfId="0" applyNumberFormat="1" applyBorder="1" applyAlignment="1">
      <alignment horizontal="center"/>
    </xf>
    <xf numFmtId="0" fontId="1" fillId="0" borderId="1" xfId="0" applyFont="1" applyBorder="1" applyAlignment="1">
      <alignment horizontal="center" vertical="center"/>
    </xf>
    <xf numFmtId="0" fontId="6" fillId="0" borderId="11" xfId="0" applyFont="1" applyBorder="1" applyAlignment="1">
      <alignment vertical="center" wrapText="1"/>
    </xf>
    <xf numFmtId="0" fontId="6" fillId="4" borderId="8" xfId="0" applyFont="1" applyFill="1" applyBorder="1" applyAlignment="1">
      <alignment horizontal="center" vertical="center" wrapText="1"/>
    </xf>
    <xf numFmtId="0" fontId="6" fillId="0" borderId="7" xfId="0" applyFont="1" applyBorder="1" applyAlignment="1">
      <alignment vertical="center"/>
    </xf>
    <xf numFmtId="164" fontId="7" fillId="0" borderId="0" xfId="0" applyNumberFormat="1" applyFont="1" applyAlignment="1">
      <alignment horizontal="center" vertical="center"/>
    </xf>
    <xf numFmtId="164" fontId="7" fillId="0" borderId="10" xfId="0" applyNumberFormat="1" applyFont="1" applyBorder="1" applyAlignment="1">
      <alignment horizontal="center" vertical="center"/>
    </xf>
    <xf numFmtId="164" fontId="6" fillId="0" borderId="2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9" xfId="0" applyFont="1" applyBorder="1" applyAlignment="1">
      <alignment horizontal="center" vertical="center"/>
    </xf>
    <xf numFmtId="164" fontId="6" fillId="0" borderId="6"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8" xfId="0" applyNumberFormat="1" applyFont="1" applyBorder="1" applyAlignment="1">
      <alignment horizontal="center" vertical="center"/>
    </xf>
    <xf numFmtId="0" fontId="7" fillId="0" borderId="11" xfId="0" applyFont="1" applyBorder="1" applyAlignment="1">
      <alignment vertical="center" wrapText="1"/>
    </xf>
    <xf numFmtId="164" fontId="0" fillId="0" borderId="25" xfId="0" applyNumberFormat="1" applyFont="1" applyBorder="1" applyAlignment="1">
      <alignment horizontal="center" vertical="center" wrapText="1"/>
    </xf>
    <xf numFmtId="164" fontId="0" fillId="0" borderId="26" xfId="0" applyNumberFormat="1" applyFont="1" applyBorder="1" applyAlignment="1">
      <alignment horizontal="center" vertical="center" wrapText="1"/>
    </xf>
    <xf numFmtId="164" fontId="11" fillId="0" borderId="13"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1" fillId="0" borderId="6" xfId="0" applyNumberFormat="1" applyFont="1" applyBorder="1" applyAlignment="1">
      <alignment horizontal="center" vertical="center"/>
    </xf>
    <xf numFmtId="2" fontId="0" fillId="0" borderId="0" xfId="0" applyNumberFormat="1"/>
    <xf numFmtId="0" fontId="8" fillId="0" borderId="11" xfId="0" applyFont="1" applyBorder="1" applyAlignment="1">
      <alignment vertical="center" wrapText="1"/>
    </xf>
    <xf numFmtId="0" fontId="7" fillId="4" borderId="44" xfId="0" applyFont="1" applyFill="1" applyBorder="1" applyAlignment="1">
      <alignment vertical="center"/>
    </xf>
    <xf numFmtId="0" fontId="7" fillId="4" borderId="5" xfId="0" applyFont="1" applyFill="1" applyBorder="1" applyAlignment="1">
      <alignment vertical="center"/>
    </xf>
    <xf numFmtId="0" fontId="7" fillId="4" borderId="45" xfId="0" applyFont="1" applyFill="1" applyBorder="1" applyAlignment="1">
      <alignment vertical="center"/>
    </xf>
    <xf numFmtId="0" fontId="6" fillId="0" borderId="12" xfId="0" applyFont="1" applyBorder="1" applyAlignment="1">
      <alignment vertical="center" wrapText="1"/>
    </xf>
    <xf numFmtId="0" fontId="4" fillId="0" borderId="0" xfId="0" applyFont="1" applyAlignment="1">
      <alignment vertical="center"/>
    </xf>
    <xf numFmtId="0" fontId="12" fillId="0" borderId="0" xfId="0" applyFont="1"/>
    <xf numFmtId="0" fontId="12" fillId="0" borderId="0" xfId="0" applyFont="1" applyAlignment="1">
      <alignment vertical="center"/>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164" fontId="2" fillId="2" borderId="0" xfId="0" applyNumberFormat="1" applyFont="1" applyFill="1" applyBorder="1" applyAlignment="1">
      <alignment horizontal="center" vertical="top" wrapText="1"/>
    </xf>
    <xf numFmtId="0" fontId="8" fillId="0" borderId="16" xfId="0" applyFont="1" applyBorder="1" applyAlignment="1">
      <alignment vertical="center"/>
    </xf>
    <xf numFmtId="0" fontId="8" fillId="0" borderId="11" xfId="0" applyFont="1" applyBorder="1" applyAlignment="1">
      <alignment vertical="center"/>
    </xf>
    <xf numFmtId="0" fontId="0" fillId="0" borderId="11" xfId="0" applyBorder="1" applyAlignment="1">
      <alignment horizontal="center" vertical="center"/>
    </xf>
    <xf numFmtId="0" fontId="0" fillId="0" borderId="8" xfId="0"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1" xfId="0" applyFont="1" applyBorder="1" applyAlignment="1">
      <alignment horizontal="center" vertical="center" wrapText="1"/>
    </xf>
    <xf numFmtId="0" fontId="11" fillId="0" borderId="13" xfId="0" applyFont="1" applyBorder="1" applyAlignment="1">
      <alignment horizontal="center" vertical="center"/>
    </xf>
    <xf numFmtId="0" fontId="11" fillId="0" borderId="10" xfId="0" applyFont="1" applyBorder="1" applyAlignment="1">
      <alignment horizontal="center" vertical="center" wrapText="1"/>
    </xf>
    <xf numFmtId="0" fontId="1" fillId="0" borderId="8" xfId="0" applyFont="1" applyBorder="1" applyAlignment="1">
      <alignment horizontal="center" vertical="center"/>
    </xf>
    <xf numFmtId="0" fontId="12" fillId="0" borderId="0" xfId="0" applyFont="1" applyAlignment="1">
      <alignment horizontal="justify" vertical="center"/>
    </xf>
    <xf numFmtId="0" fontId="6" fillId="0" borderId="8" xfId="0" applyFont="1" applyBorder="1" applyAlignment="1">
      <alignment horizontal="center" vertical="center" wrapText="1"/>
    </xf>
    <xf numFmtId="0" fontId="9" fillId="0" borderId="11" xfId="0" applyFont="1" applyBorder="1" applyAlignment="1">
      <alignment vertical="center"/>
    </xf>
    <xf numFmtId="0" fontId="6" fillId="0" borderId="6" xfId="0" applyFont="1" applyBorder="1" applyAlignment="1">
      <alignment horizontal="center" vertical="center"/>
    </xf>
    <xf numFmtId="0" fontId="6" fillId="0" borderId="5" xfId="0" applyFont="1" applyBorder="1" applyAlignment="1">
      <alignment vertical="center"/>
    </xf>
    <xf numFmtId="0" fontId="6" fillId="0" borderId="4" xfId="0" applyFont="1" applyBorder="1" applyAlignment="1">
      <alignment horizontal="center" vertical="center"/>
    </xf>
    <xf numFmtId="0" fontId="13" fillId="0" borderId="12" xfId="0" applyFont="1" applyBorder="1" applyAlignment="1">
      <alignment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vertical="center" wrapText="1"/>
    </xf>
    <xf numFmtId="0" fontId="13" fillId="0" borderId="7" xfId="0" applyFont="1" applyBorder="1" applyAlignment="1">
      <alignment vertical="center" wrapText="1"/>
    </xf>
    <xf numFmtId="0" fontId="6" fillId="0" borderId="11" xfId="0" applyFont="1" applyBorder="1" applyAlignment="1">
      <alignment vertical="center"/>
    </xf>
    <xf numFmtId="0" fontId="6" fillId="0" borderId="8" xfId="0" applyFont="1" applyBorder="1" applyAlignment="1">
      <alignment horizontal="center" vertical="center"/>
    </xf>
    <xf numFmtId="164" fontId="6" fillId="0" borderId="8" xfId="0" applyNumberFormat="1" applyFont="1" applyBorder="1" applyAlignment="1">
      <alignment horizontal="center" vertical="center" wrapText="1"/>
    </xf>
    <xf numFmtId="164" fontId="1" fillId="0" borderId="11"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7" fillId="0" borderId="8" xfId="0" applyNumberFormat="1" applyFont="1" applyBorder="1" applyAlignment="1">
      <alignment horizontal="center" vertical="center"/>
    </xf>
    <xf numFmtId="164" fontId="7" fillId="0" borderId="16" xfId="0" applyNumberFormat="1" applyFont="1" applyBorder="1" applyAlignment="1">
      <alignment horizontal="center" vertical="top" wrapText="1"/>
    </xf>
    <xf numFmtId="164" fontId="7" fillId="0" borderId="16" xfId="0" applyNumberFormat="1" applyFont="1" applyFill="1" applyBorder="1" applyAlignment="1">
      <alignment horizontal="center" vertical="top"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7" fillId="0" borderId="7" xfId="0" applyFont="1" applyBorder="1" applyAlignment="1">
      <alignment vertical="center" wrapText="1"/>
    </xf>
    <xf numFmtId="0" fontId="0" fillId="0" borderId="5" xfId="0" applyBorder="1" applyAlignment="1">
      <alignment wrapText="1"/>
    </xf>
    <xf numFmtId="0" fontId="1" fillId="0" borderId="7" xfId="0" applyFont="1" applyBorder="1"/>
    <xf numFmtId="0" fontId="4" fillId="0" borderId="0" xfId="0" applyFon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wrapText="1"/>
    </xf>
    <xf numFmtId="0" fontId="1" fillId="0" borderId="0" xfId="0" applyFont="1" applyBorder="1" applyAlignment="1">
      <alignment wrapText="1"/>
    </xf>
    <xf numFmtId="0" fontId="0" fillId="0" borderId="22" xfId="0" applyFont="1" applyBorder="1" applyAlignment="1">
      <alignment vertical="center" wrapText="1"/>
    </xf>
    <xf numFmtId="0" fontId="4" fillId="0" borderId="0" xfId="0" applyFont="1" applyAlignment="1">
      <alignment horizontal="justify" vertical="center"/>
    </xf>
    <xf numFmtId="0" fontId="12" fillId="0" borderId="0" xfId="0" applyFont="1" applyAlignment="1">
      <alignment horizontal="justify" vertical="center"/>
    </xf>
    <xf numFmtId="164" fontId="0" fillId="0" borderId="14" xfId="0" applyNumberFormat="1" applyBorder="1" applyAlignment="1">
      <alignment horizontal="center"/>
    </xf>
    <xf numFmtId="164" fontId="0" fillId="0" borderId="17" xfId="0" applyNumberFormat="1" applyBorder="1" applyAlignment="1">
      <alignment horizontal="center"/>
    </xf>
    <xf numFmtId="0" fontId="1" fillId="0" borderId="52" xfId="0" applyFont="1" applyBorder="1"/>
    <xf numFmtId="0" fontId="1" fillId="0" borderId="53" xfId="0" applyFont="1" applyBorder="1"/>
    <xf numFmtId="0" fontId="1" fillId="0" borderId="54" xfId="0" applyFont="1" applyBorder="1"/>
    <xf numFmtId="164" fontId="0" fillId="0" borderId="53" xfId="0" applyNumberFormat="1" applyBorder="1" applyAlignment="1">
      <alignment horizontal="center" vertical="center"/>
    </xf>
    <xf numFmtId="164" fontId="0" fillId="0" borderId="54" xfId="0" applyNumberFormat="1" applyBorder="1" applyAlignment="1">
      <alignment horizontal="center" vertical="center"/>
    </xf>
    <xf numFmtId="0" fontId="10" fillId="2" borderId="33" xfId="0" applyFont="1" applyFill="1" applyBorder="1" applyAlignment="1">
      <alignment horizontal="center" vertical="center" wrapText="1"/>
    </xf>
    <xf numFmtId="0" fontId="14" fillId="3" borderId="7" xfId="0" applyFont="1" applyFill="1" applyBorder="1" applyAlignment="1">
      <alignment wrapText="1"/>
    </xf>
    <xf numFmtId="164" fontId="18" fillId="3" borderId="33" xfId="0" applyNumberFormat="1" applyFont="1" applyFill="1" applyBorder="1" applyAlignment="1">
      <alignment horizontal="center" vertical="center"/>
    </xf>
    <xf numFmtId="164" fontId="17" fillId="3" borderId="16" xfId="0" applyNumberFormat="1" applyFont="1" applyFill="1" applyBorder="1" applyAlignment="1">
      <alignment horizontal="center" vertical="center"/>
    </xf>
    <xf numFmtId="164" fontId="17" fillId="3" borderId="38" xfId="0" applyNumberFormat="1" applyFont="1" applyFill="1" applyBorder="1" applyAlignment="1">
      <alignment horizontal="center" vertical="center"/>
    </xf>
    <xf numFmtId="0" fontId="19" fillId="3" borderId="33" xfId="0" applyFont="1" applyFill="1" applyBorder="1" applyAlignment="1">
      <alignment horizontal="center" vertical="center" wrapText="1"/>
    </xf>
    <xf numFmtId="0" fontId="20" fillId="2" borderId="27" xfId="0" applyFont="1" applyFill="1" applyBorder="1"/>
    <xf numFmtId="164" fontId="10" fillId="2" borderId="34" xfId="0" applyNumberFormat="1" applyFont="1" applyFill="1" applyBorder="1" applyAlignment="1">
      <alignment horizontal="center" vertical="center" wrapText="1"/>
    </xf>
    <xf numFmtId="164" fontId="16" fillId="2" borderId="22"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0" fontId="10" fillId="2" borderId="42" xfId="0" applyFont="1" applyFill="1" applyBorder="1" applyAlignment="1">
      <alignment horizontal="center" vertical="center" wrapText="1"/>
    </xf>
    <xf numFmtId="0" fontId="20" fillId="2" borderId="28" xfId="0" applyFont="1" applyFill="1" applyBorder="1"/>
    <xf numFmtId="164" fontId="10" fillId="2" borderId="35" xfId="0" applyNumberFormat="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0" fillId="2" borderId="5" xfId="0" applyFont="1" applyFill="1" applyBorder="1"/>
    <xf numFmtId="0" fontId="10" fillId="2" borderId="35" xfId="0" applyFont="1" applyFill="1" applyBorder="1" applyAlignment="1">
      <alignment horizontal="center" vertical="center" wrapText="1"/>
    </xf>
    <xf numFmtId="164" fontId="10" fillId="2" borderId="36" xfId="0" applyNumberFormat="1" applyFont="1" applyFill="1" applyBorder="1" applyAlignment="1">
      <alignment horizontal="center" vertical="center" wrapText="1"/>
    </xf>
    <xf numFmtId="0" fontId="20" fillId="2" borderId="29" xfId="0" applyFont="1" applyFill="1" applyBorder="1" applyAlignment="1">
      <alignment wrapText="1"/>
    </xf>
    <xf numFmtId="0" fontId="10" fillId="2" borderId="36" xfId="0" applyFont="1" applyFill="1" applyBorder="1" applyAlignment="1">
      <alignment horizontal="center" vertical="center" wrapText="1"/>
    </xf>
    <xf numFmtId="0" fontId="20" fillId="2" borderId="29" xfId="0" applyFont="1" applyFill="1" applyBorder="1"/>
    <xf numFmtId="0" fontId="20" fillId="2" borderId="28" xfId="0" applyFont="1" applyFill="1" applyBorder="1" applyAlignment="1">
      <alignment wrapText="1"/>
    </xf>
    <xf numFmtId="0" fontId="20" fillId="2" borderId="7" xfId="0" applyFont="1" applyFill="1" applyBorder="1" applyAlignment="1">
      <alignment wrapText="1"/>
    </xf>
    <xf numFmtId="164" fontId="10" fillId="2" borderId="37" xfId="0" applyNumberFormat="1" applyFont="1" applyFill="1" applyBorder="1" applyAlignment="1">
      <alignment horizontal="center" vertical="center" wrapText="1"/>
    </xf>
    <xf numFmtId="164" fontId="16" fillId="2" borderId="41"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0" fillId="2" borderId="43" xfId="0" applyFont="1" applyFill="1" applyBorder="1" applyAlignment="1">
      <alignment horizontal="center" vertical="center" wrapText="1"/>
    </xf>
    <xf numFmtId="0" fontId="20" fillId="0" borderId="0" xfId="0" applyFont="1"/>
    <xf numFmtId="164" fontId="7" fillId="0" borderId="11" xfId="0" applyNumberFormat="1" applyFont="1" applyBorder="1" applyAlignment="1">
      <alignment horizontal="center" vertical="center"/>
    </xf>
    <xf numFmtId="0" fontId="8" fillId="0" borderId="7" xfId="0" applyFont="1" applyBorder="1" applyAlignment="1">
      <alignment vertical="center" wrapText="1"/>
    </xf>
    <xf numFmtId="164" fontId="7" fillId="0" borderId="7" xfId="0" applyNumberFormat="1" applyFont="1" applyBorder="1" applyAlignment="1">
      <alignment horizontal="center" vertical="center" wrapText="1"/>
    </xf>
    <xf numFmtId="0" fontId="9" fillId="2" borderId="12" xfId="0" applyFont="1" applyFill="1" applyBorder="1" applyAlignment="1">
      <alignment horizontal="left" vertical="center" wrapText="1"/>
    </xf>
    <xf numFmtId="0" fontId="21" fillId="2" borderId="56" xfId="0" applyFont="1" applyFill="1" applyBorder="1" applyAlignment="1">
      <alignment horizontal="left" vertical="center" wrapText="1"/>
    </xf>
    <xf numFmtId="17" fontId="9" fillId="0" borderId="57" xfId="0" applyNumberFormat="1" applyFont="1" applyBorder="1" applyAlignment="1">
      <alignment horizontal="right" vertical="center" wrapText="1"/>
    </xf>
    <xf numFmtId="164" fontId="12" fillId="0" borderId="58" xfId="0" applyNumberFormat="1" applyFont="1" applyBorder="1" applyAlignment="1">
      <alignment horizontal="center" vertical="center" wrapText="1"/>
    </xf>
    <xf numFmtId="164" fontId="12" fillId="0" borderId="59" xfId="0" applyNumberFormat="1" applyFont="1" applyBorder="1" applyAlignment="1">
      <alignment horizontal="center" vertical="center" wrapText="1"/>
    </xf>
    <xf numFmtId="0" fontId="9" fillId="0" borderId="57" xfId="0" applyFont="1" applyBorder="1" applyAlignment="1">
      <alignment horizontal="right" vertical="center" wrapText="1"/>
    </xf>
    <xf numFmtId="164" fontId="12" fillId="0" borderId="14"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0" fontId="22" fillId="0" borderId="57" xfId="0" applyFont="1" applyBorder="1" applyAlignment="1">
      <alignment horizontal="right"/>
    </xf>
    <xf numFmtId="164" fontId="4" fillId="0" borderId="14" xfId="0" applyNumberFormat="1" applyFont="1" applyBorder="1" applyAlignment="1">
      <alignment horizontal="center" vertical="center"/>
    </xf>
    <xf numFmtId="164" fontId="4" fillId="0" borderId="16" xfId="0" applyNumberFormat="1" applyFont="1" applyBorder="1" applyAlignment="1">
      <alignment horizontal="center" vertical="center"/>
    </xf>
    <xf numFmtId="0" fontId="23" fillId="0" borderId="57" xfId="0" applyFont="1" applyBorder="1" applyAlignment="1">
      <alignment horizontal="left"/>
    </xf>
    <xf numFmtId="0" fontId="22" fillId="0" borderId="61" xfId="0" applyFont="1" applyBorder="1" applyAlignment="1">
      <alignment horizontal="right"/>
    </xf>
    <xf numFmtId="164" fontId="4" fillId="0" borderId="17"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1" fillId="0" borderId="11" xfId="0" applyNumberFormat="1" applyFont="1" applyBorder="1" applyAlignment="1">
      <alignment horizontal="center"/>
    </xf>
    <xf numFmtId="164" fontId="1" fillId="0" borderId="8" xfId="0" applyNumberFormat="1" applyFont="1" applyBorder="1" applyAlignment="1">
      <alignment horizontal="center"/>
    </xf>
    <xf numFmtId="0" fontId="0" fillId="0" borderId="0" xfId="0" applyFont="1"/>
    <xf numFmtId="0" fontId="11" fillId="0" borderId="5" xfId="0" applyFont="1" applyBorder="1" applyAlignment="1">
      <alignment horizontal="center" vertical="center"/>
    </xf>
    <xf numFmtId="164" fontId="11" fillId="0" borderId="10"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vertical="center" wrapText="1"/>
    </xf>
    <xf numFmtId="0" fontId="11" fillId="0" borderId="7" xfId="0" applyFont="1" applyBorder="1" applyAlignment="1">
      <alignmen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164" fontId="3" fillId="0" borderId="9"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21" xfId="0" applyFont="1" applyBorder="1" applyAlignment="1">
      <alignment horizontal="justify" vertical="center"/>
    </xf>
    <xf numFmtId="0" fontId="14" fillId="2" borderId="0" xfId="0" applyFont="1" applyFill="1"/>
    <xf numFmtId="0" fontId="6" fillId="5" borderId="0" xfId="0" applyFont="1" applyFill="1" applyAlignment="1">
      <alignment horizontal="left" vertical="center" readingOrder="1"/>
    </xf>
    <xf numFmtId="0" fontId="2" fillId="5" borderId="0" xfId="0" applyFont="1" applyFill="1" applyBorder="1" applyAlignment="1">
      <alignment horizontal="center" vertical="top" wrapText="1"/>
    </xf>
    <xf numFmtId="0" fontId="0" fillId="5" borderId="0" xfId="0" applyFill="1"/>
    <xf numFmtId="0" fontId="0" fillId="0" borderId="0" xfId="0" applyFill="1"/>
    <xf numFmtId="0" fontId="24" fillId="0" borderId="16" xfId="0" applyFont="1" applyBorder="1" applyAlignment="1">
      <alignment horizontal="center" vertical="top" wrapText="1"/>
    </xf>
    <xf numFmtId="0" fontId="24" fillId="2" borderId="16" xfId="0" applyFont="1" applyFill="1" applyBorder="1" applyAlignment="1">
      <alignment horizontal="center" vertical="top" wrapText="1"/>
    </xf>
    <xf numFmtId="164" fontId="1" fillId="0" borderId="16" xfId="0" applyNumberFormat="1" applyFont="1" applyBorder="1" applyAlignment="1">
      <alignment horizontal="center"/>
    </xf>
    <xf numFmtId="0" fontId="25" fillId="0" borderId="16" xfId="0" applyFont="1" applyBorder="1" applyAlignment="1">
      <alignment horizontal="center"/>
    </xf>
    <xf numFmtId="0" fontId="0" fillId="0" borderId="1" xfId="0" applyFont="1" applyBorder="1"/>
    <xf numFmtId="164" fontId="0" fillId="0" borderId="1" xfId="0" applyNumberFormat="1" applyFont="1" applyBorder="1" applyAlignment="1">
      <alignment horizontal="center"/>
    </xf>
    <xf numFmtId="164" fontId="7" fillId="2" borderId="1" xfId="0" applyNumberFormat="1" applyFont="1" applyFill="1" applyBorder="1" applyAlignment="1">
      <alignment horizontal="center" vertical="top" wrapText="1"/>
    </xf>
    <xf numFmtId="0" fontId="0" fillId="0" borderId="1" xfId="0" applyFont="1" applyFill="1" applyBorder="1"/>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Fill="1" applyBorder="1" applyAlignment="1">
      <alignment horizontal="left" vertical="center"/>
    </xf>
    <xf numFmtId="0" fontId="6" fillId="0" borderId="20" xfId="0" applyFont="1" applyFill="1" applyBorder="1" applyAlignment="1">
      <alignment horizontal="left" vertical="center"/>
    </xf>
    <xf numFmtId="0" fontId="6" fillId="0" borderId="8" xfId="0" applyFont="1" applyFill="1" applyBorder="1" applyAlignment="1">
      <alignment horizontal="left" vertical="center"/>
    </xf>
    <xf numFmtId="0" fontId="8"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justify" vertical="center"/>
    </xf>
    <xf numFmtId="0" fontId="8" fillId="0" borderId="12" xfId="0" applyFont="1" applyBorder="1" applyAlignment="1">
      <alignment vertical="center"/>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justify"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26" fillId="2" borderId="16" xfId="0" applyFont="1" applyFill="1" applyBorder="1" applyAlignment="1">
      <alignment horizontal="center" vertical="center" wrapText="1"/>
    </xf>
    <xf numFmtId="0" fontId="26" fillId="2" borderId="38"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164" fontId="7" fillId="0" borderId="11"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9" xfId="0" applyFont="1" applyBorder="1" applyAlignment="1">
      <alignment horizontal="center" vertical="center" wrapText="1"/>
    </xf>
    <xf numFmtId="0" fontId="10" fillId="0" borderId="20" xfId="0" applyFont="1" applyBorder="1" applyAlignment="1">
      <alignment horizontal="center" vertical="center"/>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7" xfId="0" applyFont="1" applyFill="1" applyBorder="1" applyAlignment="1">
      <alignment vertical="center" wrapText="1"/>
    </xf>
    <xf numFmtId="0" fontId="10" fillId="0" borderId="20" xfId="0" applyFont="1" applyFill="1" applyBorder="1" applyAlignment="1">
      <alignment vertical="center" wrapText="1"/>
    </xf>
    <xf numFmtId="0" fontId="10" fillId="0" borderId="8" xfId="0" applyFont="1" applyFill="1" applyBorder="1" applyAlignment="1">
      <alignment vertical="center" wrapText="1"/>
    </xf>
    <xf numFmtId="0" fontId="10" fillId="0" borderId="11" xfId="0" applyFont="1" applyBorder="1" applyAlignment="1">
      <alignmen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164" fontId="21" fillId="0" borderId="60" xfId="0" applyNumberFormat="1" applyFont="1" applyBorder="1" applyAlignment="1">
      <alignment horizontal="center" vertical="center" wrapText="1"/>
    </xf>
    <xf numFmtId="164" fontId="21" fillId="0" borderId="15" xfId="0" applyNumberFormat="1" applyFont="1" applyBorder="1" applyAlignment="1">
      <alignment horizontal="center" vertical="center" wrapText="1"/>
    </xf>
    <xf numFmtId="164" fontId="21" fillId="0" borderId="15" xfId="0" applyNumberFormat="1" applyFont="1" applyBorder="1" applyAlignment="1">
      <alignment horizontal="center" vertical="center"/>
    </xf>
    <xf numFmtId="164" fontId="23" fillId="0" borderId="15" xfId="0" applyNumberFormat="1" applyFont="1" applyBorder="1" applyAlignment="1">
      <alignment horizontal="center" vertical="center"/>
    </xf>
    <xf numFmtId="164" fontId="23" fillId="0" borderId="18" xfId="0" applyNumberFormat="1" applyFont="1" applyBorder="1" applyAlignment="1">
      <alignment horizontal="center" vertical="center"/>
    </xf>
    <xf numFmtId="0" fontId="0" fillId="0" borderId="20" xfId="0" applyBorder="1" applyAlignment="1"/>
    <xf numFmtId="0" fontId="7" fillId="0" borderId="1" xfId="0" applyFont="1" applyBorder="1" applyAlignment="1">
      <alignment horizontal="center" vertical="center" wrapText="1"/>
    </xf>
    <xf numFmtId="0" fontId="4" fillId="0" borderId="0" xfId="0" applyFont="1" applyAlignment="1">
      <alignment vertical="center" wrapText="1"/>
    </xf>
    <xf numFmtId="0" fontId="12" fillId="0" borderId="0" xfId="0" applyFont="1" applyAlignment="1">
      <alignment horizontal="justify" vertical="center"/>
    </xf>
    <xf numFmtId="164" fontId="4" fillId="0" borderId="16" xfId="0" applyNumberFormat="1" applyFont="1" applyBorder="1" applyAlignment="1">
      <alignment horizontal="center" vertical="center"/>
    </xf>
    <xf numFmtId="0" fontId="23" fillId="0" borderId="21" xfId="0" applyFont="1" applyBorder="1" applyAlignment="1">
      <alignment horizontal="left" vertical="center" wrapText="1"/>
    </xf>
    <xf numFmtId="0" fontId="23" fillId="0" borderId="13"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4" fillId="0" borderId="0" xfId="0" applyFont="1" applyAlignment="1">
      <alignment horizontal="right"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3" fillId="0" borderId="66" xfId="0" applyFont="1" applyBorder="1" applyAlignment="1">
      <alignmen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68" xfId="0" applyFont="1" applyBorder="1" applyAlignment="1">
      <alignment horizontal="center" vertical="center" wrapText="1"/>
    </xf>
    <xf numFmtId="0" fontId="21" fillId="6" borderId="53" xfId="0" applyFont="1" applyFill="1" applyBorder="1" applyAlignment="1">
      <alignment horizontal="left" vertical="center" wrapText="1"/>
    </xf>
    <xf numFmtId="0" fontId="21" fillId="6" borderId="47"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21" fillId="6" borderId="69" xfId="0" applyFont="1" applyFill="1" applyBorder="1" applyAlignment="1">
      <alignment horizontal="center" vertical="center" wrapText="1"/>
    </xf>
    <xf numFmtId="0" fontId="12" fillId="6" borderId="70" xfId="0" applyFont="1" applyFill="1" applyBorder="1" applyAlignment="1">
      <alignment horizontal="center" vertical="top"/>
    </xf>
    <xf numFmtId="0" fontId="12" fillId="6" borderId="47" xfId="0" applyFont="1" applyFill="1" applyBorder="1" applyAlignment="1">
      <alignment horizontal="center" vertical="top"/>
    </xf>
    <xf numFmtId="0" fontId="12" fillId="6" borderId="5" xfId="0" applyFont="1" applyFill="1" applyBorder="1" applyAlignment="1">
      <alignment horizontal="center" vertical="center"/>
    </xf>
    <xf numFmtId="0" fontId="12" fillId="6" borderId="0"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12" fillId="6" borderId="57" xfId="0" applyFont="1" applyFill="1" applyBorder="1" applyAlignment="1">
      <alignment horizontal="center" vertical="top"/>
    </xf>
    <xf numFmtId="0" fontId="12" fillId="6" borderId="24" xfId="0" applyFont="1" applyFill="1" applyBorder="1" applyAlignment="1">
      <alignment horizontal="center" vertical="top"/>
    </xf>
    <xf numFmtId="0" fontId="12" fillId="6" borderId="62" xfId="0" applyFont="1" applyFill="1" applyBorder="1" applyAlignment="1">
      <alignment horizontal="center" vertical="top"/>
    </xf>
    <xf numFmtId="0" fontId="12" fillId="6" borderId="69" xfId="0" applyFont="1" applyFill="1" applyBorder="1" applyAlignment="1">
      <alignment horizontal="center" vertical="top"/>
    </xf>
    <xf numFmtId="0" fontId="12" fillId="0" borderId="53" xfId="0" applyFont="1" applyBorder="1" applyAlignment="1">
      <alignment horizontal="left" vertical="center" wrapText="1"/>
    </xf>
    <xf numFmtId="164" fontId="12" fillId="0" borderId="49" xfId="0" applyNumberFormat="1" applyFont="1" applyBorder="1" applyAlignment="1">
      <alignment horizontal="center" vertical="center"/>
    </xf>
    <xf numFmtId="0" fontId="12" fillId="0" borderId="16" xfId="0" applyFont="1" applyBorder="1" applyAlignment="1">
      <alignment horizontal="center" vertical="center" wrapText="1"/>
    </xf>
    <xf numFmtId="164" fontId="21" fillId="2" borderId="15" xfId="0" applyNumberFormat="1" applyFont="1" applyFill="1" applyBorder="1" applyAlignment="1">
      <alignment horizontal="center" vertical="center" wrapText="1"/>
    </xf>
    <xf numFmtId="164" fontId="12" fillId="0" borderId="14" xfId="0" applyNumberFormat="1" applyFont="1" applyBorder="1" applyAlignment="1">
      <alignment horizontal="center" vertical="center"/>
    </xf>
    <xf numFmtId="164" fontId="12" fillId="0" borderId="15" xfId="0" applyNumberFormat="1" applyFont="1" applyBorder="1" applyAlignment="1">
      <alignment horizontal="center" vertical="center" wrapText="1"/>
    </xf>
    <xf numFmtId="164" fontId="12" fillId="0" borderId="14" xfId="0" applyNumberFormat="1" applyFont="1" applyBorder="1" applyAlignment="1">
      <alignment horizontal="center" vertical="top"/>
    </xf>
    <xf numFmtId="0" fontId="12" fillId="0" borderId="0" xfId="0" applyFont="1" applyAlignment="1">
      <alignment horizontal="center" vertical="center"/>
    </xf>
    <xf numFmtId="164" fontId="12" fillId="0" borderId="48" xfId="0" applyNumberFormat="1" applyFont="1" applyBorder="1" applyAlignment="1">
      <alignment horizontal="center" vertical="top" wrapText="1"/>
    </xf>
    <xf numFmtId="0" fontId="12" fillId="0" borderId="5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49" xfId="0" applyFont="1" applyBorder="1" applyAlignment="1">
      <alignment horizontal="center" vertical="center" wrapText="1"/>
    </xf>
    <xf numFmtId="164" fontId="4" fillId="0" borderId="0" xfId="0" applyNumberFormat="1" applyFont="1" applyAlignment="1">
      <alignment vertical="center"/>
    </xf>
    <xf numFmtId="0" fontId="21" fillId="0" borderId="4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8" xfId="0" applyFont="1" applyBorder="1" applyAlignment="1">
      <alignment horizontal="center" vertical="center" wrapText="1"/>
    </xf>
    <xf numFmtId="16" fontId="4" fillId="0" borderId="0" xfId="0" applyNumberFormat="1" applyFont="1" applyAlignment="1">
      <alignment vertical="center"/>
    </xf>
    <xf numFmtId="0" fontId="21" fillId="2" borderId="49"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48" xfId="0" applyFont="1" applyFill="1" applyBorder="1" applyAlignment="1">
      <alignment horizontal="center" vertical="center" wrapText="1"/>
    </xf>
    <xf numFmtId="164" fontId="21" fillId="0" borderId="24" xfId="0" applyNumberFormat="1" applyFont="1" applyBorder="1" applyAlignment="1">
      <alignment horizontal="center" vertical="center"/>
    </xf>
    <xf numFmtId="164" fontId="21" fillId="0" borderId="62" xfId="0" applyNumberFormat="1" applyFont="1" applyBorder="1" applyAlignment="1">
      <alignment horizontal="center" vertical="center"/>
    </xf>
    <xf numFmtId="0" fontId="21" fillId="6" borderId="5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62" xfId="0" applyFont="1" applyFill="1" applyBorder="1" applyAlignment="1">
      <alignment horizontal="center" vertical="center" wrapText="1"/>
    </xf>
    <xf numFmtId="164" fontId="12" fillId="6" borderId="14" xfId="0" applyNumberFormat="1" applyFont="1" applyFill="1" applyBorder="1" applyAlignment="1">
      <alignment horizontal="center" vertical="center" wrapText="1"/>
    </xf>
    <xf numFmtId="0" fontId="12" fillId="6" borderId="16" xfId="0" applyFont="1" applyFill="1" applyBorder="1" applyAlignment="1">
      <alignment horizontal="center" vertical="center" wrapText="1"/>
    </xf>
    <xf numFmtId="164" fontId="12" fillId="6" borderId="15" xfId="0" applyNumberFormat="1" applyFont="1" applyFill="1" applyBorder="1" applyAlignment="1">
      <alignment horizontal="center" vertical="center" wrapText="1"/>
    </xf>
    <xf numFmtId="0" fontId="12" fillId="6" borderId="14" xfId="0" applyFont="1" applyFill="1" applyBorder="1" applyAlignment="1">
      <alignment horizontal="center" vertical="top"/>
    </xf>
    <xf numFmtId="0" fontId="12" fillId="6" borderId="16" xfId="0" applyFont="1" applyFill="1" applyBorder="1" applyAlignment="1">
      <alignment horizontal="center" vertical="top"/>
    </xf>
    <xf numFmtId="0" fontId="12" fillId="6" borderId="48" xfId="0" applyFont="1" applyFill="1" applyBorder="1" applyAlignment="1">
      <alignment horizontal="center" vertical="top"/>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9"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5" xfId="0" applyFont="1" applyFill="1" applyBorder="1" applyAlignment="1">
      <alignment horizontal="center" vertical="center"/>
    </xf>
    <xf numFmtId="0" fontId="21" fillId="2" borderId="57"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62" xfId="0" applyFont="1" applyFill="1" applyBorder="1" applyAlignment="1">
      <alignment horizontal="center" vertical="center" wrapText="1"/>
    </xf>
    <xf numFmtId="164" fontId="12" fillId="2" borderId="15" xfId="0" applyNumberFormat="1" applyFont="1" applyFill="1" applyBorder="1" applyAlignment="1">
      <alignment horizontal="center" vertical="center" wrapText="1"/>
    </xf>
    <xf numFmtId="164" fontId="12" fillId="0" borderId="49" xfId="0" applyNumberFormat="1" applyFont="1" applyBorder="1" applyAlignment="1">
      <alignment horizontal="center" vertical="center" wrapText="1"/>
    </xf>
    <xf numFmtId="0" fontId="12" fillId="2" borderId="53" xfId="0" applyFont="1" applyFill="1" applyBorder="1" applyAlignment="1">
      <alignment horizontal="left" vertical="center" wrapText="1"/>
    </xf>
    <xf numFmtId="164" fontId="12" fillId="2" borderId="71" xfId="0" applyNumberFormat="1" applyFont="1" applyFill="1" applyBorder="1" applyAlignment="1">
      <alignment horizontal="center" vertical="center" wrapText="1"/>
    </xf>
    <xf numFmtId="0" fontId="12" fillId="0" borderId="48" xfId="0" applyFont="1" applyBorder="1" applyAlignment="1">
      <alignment horizontal="center" vertical="center" wrapText="1"/>
    </xf>
    <xf numFmtId="164" fontId="27" fillId="2" borderId="16" xfId="0" applyNumberFormat="1" applyFont="1" applyFill="1" applyBorder="1" applyAlignment="1">
      <alignment horizontal="center" vertical="center" wrapText="1"/>
    </xf>
    <xf numFmtId="0" fontId="12" fillId="6" borderId="14" xfId="0" applyFont="1" applyFill="1" applyBorder="1" applyAlignment="1">
      <alignment horizontal="center" vertical="center"/>
    </xf>
    <xf numFmtId="0" fontId="12" fillId="0" borderId="16" xfId="0" applyFont="1" applyBorder="1" applyAlignment="1">
      <alignment horizontal="center" vertical="top" wrapText="1"/>
    </xf>
    <xf numFmtId="164" fontId="12" fillId="0" borderId="16" xfId="0" applyNumberFormat="1" applyFont="1" applyBorder="1" applyAlignment="1">
      <alignment horizontal="center" vertical="center"/>
    </xf>
    <xf numFmtId="164" fontId="4" fillId="0" borderId="49" xfId="0" applyNumberFormat="1" applyFont="1" applyBorder="1" applyAlignment="1">
      <alignment horizontal="center" vertical="center"/>
    </xf>
    <xf numFmtId="0" fontId="12" fillId="6" borderId="14" xfId="0" applyFont="1" applyFill="1" applyBorder="1" applyAlignment="1">
      <alignment horizontal="center" vertical="top" wrapText="1"/>
    </xf>
    <xf numFmtId="0" fontId="12" fillId="6" borderId="16" xfId="0" applyFont="1" applyFill="1" applyBorder="1" applyAlignment="1">
      <alignment horizontal="center" vertical="top" wrapText="1"/>
    </xf>
    <xf numFmtId="0" fontId="12" fillId="6" borderId="48" xfId="0" applyFont="1" applyFill="1" applyBorder="1" applyAlignment="1">
      <alignment horizontal="center" vertical="top" wrapText="1"/>
    </xf>
    <xf numFmtId="0" fontId="12" fillId="6" borderId="57" xfId="0" applyFont="1" applyFill="1" applyBorder="1" applyAlignment="1">
      <alignment horizontal="center" vertical="top" wrapText="1"/>
    </xf>
    <xf numFmtId="0" fontId="12" fillId="6" borderId="24" xfId="0" applyFont="1" applyFill="1" applyBorder="1" applyAlignment="1">
      <alignment horizontal="center" vertical="top" wrapText="1"/>
    </xf>
    <xf numFmtId="0" fontId="12" fillId="6" borderId="62" xfId="0" applyFont="1" applyFill="1" applyBorder="1" applyAlignment="1">
      <alignment horizontal="center" vertical="top" wrapText="1"/>
    </xf>
    <xf numFmtId="164" fontId="21" fillId="0" borderId="71" xfId="0" applyNumberFormat="1" applyFont="1" applyBorder="1" applyAlignment="1">
      <alignment horizontal="center" vertical="center" wrapText="1"/>
    </xf>
    <xf numFmtId="164" fontId="27" fillId="0" borderId="16" xfId="0" applyNumberFormat="1" applyFont="1" applyBorder="1" applyAlignment="1">
      <alignment horizontal="center" vertical="center" wrapText="1"/>
    </xf>
    <xf numFmtId="0" fontId="4" fillId="6" borderId="14" xfId="0" applyFont="1" applyFill="1" applyBorder="1" applyAlignment="1">
      <alignment vertical="center"/>
    </xf>
    <xf numFmtId="0" fontId="4" fillId="6" borderId="16" xfId="0" applyFont="1" applyFill="1" applyBorder="1" applyAlignment="1">
      <alignment vertical="center"/>
    </xf>
    <xf numFmtId="0" fontId="4" fillId="6" borderId="71" xfId="0" applyFont="1" applyFill="1" applyBorder="1" applyAlignment="1">
      <alignment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48"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62" xfId="0" applyFont="1" applyFill="1" applyBorder="1" applyAlignment="1">
      <alignment horizontal="center" vertical="center"/>
    </xf>
    <xf numFmtId="0" fontId="4" fillId="6" borderId="49" xfId="0" applyFont="1" applyFill="1" applyBorder="1" applyAlignment="1">
      <alignment horizontal="center" vertical="center"/>
    </xf>
    <xf numFmtId="0" fontId="4" fillId="6" borderId="60" xfId="0" applyFont="1" applyFill="1" applyBorder="1" applyAlignment="1">
      <alignment horizontal="center" vertical="center"/>
    </xf>
    <xf numFmtId="164" fontId="12" fillId="0" borderId="49" xfId="0" applyNumberFormat="1" applyFont="1" applyBorder="1" applyAlignment="1">
      <alignment horizontal="center" vertical="top" wrapText="1"/>
    </xf>
    <xf numFmtId="164" fontId="27" fillId="0" borderId="48" xfId="0" applyNumberFormat="1" applyFont="1" applyBorder="1" applyAlignment="1">
      <alignment horizontal="center" vertical="top" wrapText="1"/>
    </xf>
    <xf numFmtId="0" fontId="12" fillId="0" borderId="1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72" xfId="0" applyFont="1" applyBorder="1" applyAlignment="1">
      <alignment horizontal="center" vertical="center" wrapText="1"/>
    </xf>
    <xf numFmtId="0" fontId="21" fillId="6" borderId="49"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4" fillId="6" borderId="15" xfId="0" applyFont="1" applyFill="1" applyBorder="1" applyAlignment="1">
      <alignment vertical="center"/>
    </xf>
    <xf numFmtId="0" fontId="4" fillId="6" borderId="15" xfId="0" applyFont="1" applyFill="1" applyBorder="1" applyAlignment="1">
      <alignment horizontal="center" vertical="center"/>
    </xf>
    <xf numFmtId="17" fontId="12" fillId="0" borderId="53" xfId="0" applyNumberFormat="1" applyFont="1" applyBorder="1" applyAlignment="1">
      <alignment horizontal="left" vertical="center" wrapText="1"/>
    </xf>
    <xf numFmtId="0" fontId="12" fillId="0" borderId="14" xfId="0" applyFont="1" applyBorder="1" applyAlignment="1">
      <alignment horizontal="center" vertical="center"/>
    </xf>
    <xf numFmtId="0" fontId="21" fillId="6" borderId="53" xfId="0" applyFont="1" applyFill="1" applyBorder="1" applyAlignment="1">
      <alignment horizontal="left" vertical="center"/>
    </xf>
    <xf numFmtId="0" fontId="21" fillId="6" borderId="49"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5" xfId="0" applyFont="1" applyFill="1" applyBorder="1" applyAlignment="1">
      <alignment horizontal="center" vertical="center"/>
    </xf>
    <xf numFmtId="0" fontId="12" fillId="6" borderId="73" xfId="0" applyFont="1" applyFill="1" applyBorder="1" applyAlignment="1">
      <alignment horizontal="center" vertical="top" wrapText="1"/>
    </xf>
    <xf numFmtId="164" fontId="12" fillId="0" borderId="14" xfId="0" applyNumberFormat="1" applyFont="1" applyBorder="1" applyAlignment="1">
      <alignment horizontal="center" vertical="top" wrapText="1"/>
    </xf>
    <xf numFmtId="0" fontId="12" fillId="0" borderId="48" xfId="0" applyFont="1" applyBorder="1" applyAlignment="1">
      <alignment horizontal="center" vertical="top" wrapText="1"/>
    </xf>
    <xf numFmtId="0" fontId="12" fillId="0" borderId="11" xfId="0" applyFont="1" applyBorder="1" applyAlignment="1">
      <alignment horizontal="left" vertical="center"/>
    </xf>
    <xf numFmtId="0" fontId="21" fillId="0" borderId="7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77" xfId="0" applyFont="1" applyBorder="1" applyAlignment="1">
      <alignment horizontal="center" vertical="center" wrapText="1"/>
    </xf>
    <xf numFmtId="0" fontId="12" fillId="0" borderId="0" xfId="0" applyFont="1" applyBorder="1" applyAlignment="1">
      <alignment horizontal="justify" vertical="center"/>
    </xf>
    <xf numFmtId="0" fontId="4" fillId="0" borderId="0" xfId="0" applyFont="1" applyAlignment="1">
      <alignment horizontal="center" vertical="center"/>
    </xf>
    <xf numFmtId="0" fontId="4" fillId="0" borderId="16" xfId="0" applyFont="1" applyBorder="1"/>
    <xf numFmtId="0" fontId="21" fillId="0" borderId="56" xfId="0" applyFont="1" applyBorder="1" applyAlignment="1">
      <alignment horizontal="left" vertical="top" wrapText="1"/>
    </xf>
    <xf numFmtId="0" fontId="21" fillId="6" borderId="57" xfId="0" applyFont="1" applyFill="1" applyBorder="1" applyAlignment="1">
      <alignment horizontal="left" vertical="center" wrapText="1"/>
    </xf>
    <xf numFmtId="0" fontId="21" fillId="6" borderId="24" xfId="0" applyFont="1" applyFill="1" applyBorder="1" applyAlignment="1">
      <alignment horizontal="left" vertical="center" wrapText="1"/>
    </xf>
    <xf numFmtId="0" fontId="21" fillId="6" borderId="62" xfId="0" applyFont="1" applyFill="1" applyBorder="1" applyAlignment="1">
      <alignment horizontal="left" vertical="center" wrapText="1"/>
    </xf>
    <xf numFmtId="0" fontId="4" fillId="7" borderId="0" xfId="0" applyFont="1" applyFill="1" applyBorder="1"/>
    <xf numFmtId="0" fontId="4" fillId="7" borderId="16" xfId="0" applyFont="1" applyFill="1" applyBorder="1"/>
    <xf numFmtId="0" fontId="12" fillId="0" borderId="57" xfId="0" applyFont="1" applyBorder="1" applyAlignment="1">
      <alignment horizontal="left" vertical="center" wrapText="1"/>
    </xf>
    <xf numFmtId="164" fontId="12" fillId="2" borderId="62" xfId="0" applyNumberFormat="1" applyFont="1" applyFill="1" applyBorder="1" applyAlignment="1">
      <alignment horizontal="center" vertical="center" wrapText="1"/>
    </xf>
    <xf numFmtId="164" fontId="12" fillId="0" borderId="78" xfId="0" applyNumberFormat="1" applyFont="1" applyBorder="1" applyAlignment="1">
      <alignment horizontal="center" vertical="center" wrapText="1"/>
    </xf>
    <xf numFmtId="0" fontId="4" fillId="0" borderId="15" xfId="0" applyFont="1" applyBorder="1" applyAlignment="1">
      <alignment horizontal="center" vertical="center"/>
    </xf>
    <xf numFmtId="164" fontId="12" fillId="0" borderId="6" xfId="0" applyNumberFormat="1" applyFont="1" applyBorder="1" applyAlignment="1">
      <alignment horizontal="center" vertical="center" wrapText="1"/>
    </xf>
    <xf numFmtId="164" fontId="21" fillId="0" borderId="62" xfId="0" applyNumberFormat="1" applyFont="1" applyBorder="1" applyAlignment="1">
      <alignment horizontal="center" vertical="center" wrapText="1"/>
    </xf>
    <xf numFmtId="164" fontId="12" fillId="0" borderId="6" xfId="0" applyNumberFormat="1" applyFont="1" applyBorder="1" applyAlignment="1">
      <alignment horizontal="center" vertical="top" wrapText="1"/>
    </xf>
    <xf numFmtId="0" fontId="4" fillId="0" borderId="79" xfId="0" applyFont="1" applyBorder="1"/>
    <xf numFmtId="0" fontId="4" fillId="0" borderId="0" xfId="0" applyFont="1" applyBorder="1" applyAlignment="1">
      <alignment wrapText="1"/>
    </xf>
    <xf numFmtId="164" fontId="21" fillId="0" borderId="57" xfId="0" applyNumberFormat="1" applyFont="1" applyBorder="1" applyAlignment="1">
      <alignment horizontal="center" vertical="center" wrapText="1"/>
    </xf>
    <xf numFmtId="164" fontId="21" fillId="0" borderId="24" xfId="0" applyNumberFormat="1" applyFont="1" applyBorder="1" applyAlignment="1">
      <alignment horizontal="center" vertical="center" wrapText="1"/>
    </xf>
    <xf numFmtId="0" fontId="12" fillId="2" borderId="57" xfId="0" applyFont="1" applyFill="1" applyBorder="1" applyAlignment="1">
      <alignment horizontal="left" vertical="center" wrapText="1"/>
    </xf>
    <xf numFmtId="164" fontId="12" fillId="0" borderId="62" xfId="0" applyNumberFormat="1" applyFont="1" applyBorder="1" applyAlignment="1">
      <alignment horizontal="center" vertical="center" wrapText="1"/>
    </xf>
    <xf numFmtId="164" fontId="12" fillId="2" borderId="62" xfId="0" applyNumberFormat="1" applyFont="1" applyFill="1" applyBorder="1" applyAlignment="1">
      <alignment horizontal="center" vertical="center"/>
    </xf>
    <xf numFmtId="17" fontId="12" fillId="0" borderId="57" xfId="0" applyNumberFormat="1" applyFont="1" applyBorder="1" applyAlignment="1">
      <alignment horizontal="left" vertical="center" wrapText="1"/>
    </xf>
    <xf numFmtId="0" fontId="21" fillId="6" borderId="57" xfId="0" applyFont="1" applyFill="1" applyBorder="1" applyAlignment="1">
      <alignment horizontal="left" vertical="center"/>
    </xf>
    <xf numFmtId="0" fontId="21" fillId="6" borderId="24" xfId="0" applyFont="1" applyFill="1" applyBorder="1" applyAlignment="1">
      <alignment horizontal="left" vertical="center"/>
    </xf>
    <xf numFmtId="0" fontId="21" fillId="6" borderId="62" xfId="0" applyFont="1" applyFill="1" applyBorder="1" applyAlignment="1">
      <alignment horizontal="left" vertical="center"/>
    </xf>
    <xf numFmtId="0" fontId="12" fillId="0" borderId="57" xfId="0" applyFont="1" applyBorder="1" applyAlignment="1">
      <alignment horizontal="left" vertical="center"/>
    </xf>
    <xf numFmtId="164" fontId="12" fillId="6" borderId="57" xfId="0" applyNumberFormat="1" applyFont="1" applyFill="1" applyBorder="1" applyAlignment="1">
      <alignment horizontal="center" vertical="center" wrapText="1"/>
    </xf>
    <xf numFmtId="164" fontId="12" fillId="6" borderId="24" xfId="0" applyNumberFormat="1" applyFont="1" applyFill="1" applyBorder="1" applyAlignment="1">
      <alignment horizontal="center" vertical="center" wrapText="1"/>
    </xf>
    <xf numFmtId="164" fontId="27" fillId="0" borderId="1" xfId="0" applyNumberFormat="1" applyFont="1" applyBorder="1" applyAlignment="1">
      <alignment horizontal="center" vertical="center" wrapText="1"/>
    </xf>
    <xf numFmtId="0" fontId="12" fillId="0" borderId="61"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16" xfId="0" applyFont="1" applyBorder="1" applyAlignment="1">
      <alignment horizontal="left"/>
    </xf>
    <xf numFmtId="0" fontId="4" fillId="0" borderId="16" xfId="0" applyFont="1" applyBorder="1" applyAlignment="1">
      <alignment horizontal="center" vertical="center"/>
    </xf>
    <xf numFmtId="0" fontId="4" fillId="0" borderId="48" xfId="0" applyFont="1" applyBorder="1" applyAlignment="1">
      <alignment horizontal="center" vertical="center"/>
    </xf>
    <xf numFmtId="0" fontId="28" fillId="0" borderId="0" xfId="0" applyFont="1" applyBorder="1" applyAlignment="1">
      <alignment horizontal="center" vertical="center" wrapText="1"/>
    </xf>
    <xf numFmtId="0" fontId="28" fillId="0" borderId="1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6" borderId="57" xfId="0" applyFont="1" applyFill="1" applyBorder="1" applyAlignment="1">
      <alignment vertical="center" wrapText="1"/>
    </xf>
    <xf numFmtId="0" fontId="12" fillId="0" borderId="57" xfId="0" applyFont="1" applyBorder="1" applyAlignment="1">
      <alignment vertical="center" wrapText="1"/>
    </xf>
    <xf numFmtId="17" fontId="12" fillId="0" borderId="57" xfId="0" applyNumberFormat="1" applyFont="1" applyBorder="1" applyAlignment="1">
      <alignment vertical="center" wrapText="1"/>
    </xf>
    <xf numFmtId="0" fontId="21" fillId="6" borderId="57" xfId="0" applyFont="1" applyFill="1" applyBorder="1" applyAlignment="1">
      <alignment vertical="center"/>
    </xf>
    <xf numFmtId="0" fontId="12" fillId="0" borderId="57" xfId="0" applyFont="1" applyBorder="1" applyAlignment="1">
      <alignment vertical="center"/>
    </xf>
    <xf numFmtId="0" fontId="21" fillId="6" borderId="69" xfId="0" applyFont="1" applyFill="1" applyBorder="1" applyAlignment="1">
      <alignment horizontal="left" vertical="center" wrapText="1"/>
    </xf>
    <xf numFmtId="0" fontId="12" fillId="0" borderId="70" xfId="0" applyFont="1" applyBorder="1" applyAlignment="1">
      <alignment vertical="center" wrapText="1"/>
    </xf>
    <xf numFmtId="164" fontId="12" fillId="0" borderId="82" xfId="0" applyNumberFormat="1" applyFont="1" applyBorder="1" applyAlignment="1">
      <alignment horizontal="center" vertical="center" wrapText="1"/>
    </xf>
    <xf numFmtId="0" fontId="12" fillId="0" borderId="73" xfId="0" applyFont="1" applyBorder="1" applyAlignment="1">
      <alignment horizontal="center" vertical="center" wrapText="1"/>
    </xf>
    <xf numFmtId="164" fontId="27" fillId="0" borderId="9" xfId="0" applyNumberFormat="1" applyFont="1" applyBorder="1" applyAlignment="1">
      <alignment horizontal="center" vertical="center" wrapText="1"/>
    </xf>
    <xf numFmtId="0" fontId="12" fillId="0" borderId="79" xfId="0" applyFont="1" applyBorder="1" applyAlignment="1">
      <alignment horizontal="center" vertical="center" wrapText="1"/>
    </xf>
    <xf numFmtId="164" fontId="12" fillId="0" borderId="71" xfId="0" applyNumberFormat="1" applyFont="1" applyBorder="1" applyAlignment="1">
      <alignment horizontal="center" vertical="center" wrapText="1"/>
    </xf>
    <xf numFmtId="0" fontId="12" fillId="0" borderId="61" xfId="0" applyFont="1" applyBorder="1" applyAlignment="1">
      <alignment vertical="center" wrapText="1"/>
    </xf>
    <xf numFmtId="0" fontId="4" fillId="0" borderId="79" xfId="0" applyFont="1" applyBorder="1" applyAlignment="1">
      <alignment horizontal="center" vertical="center"/>
    </xf>
    <xf numFmtId="0" fontId="23" fillId="5" borderId="12" xfId="0" applyFont="1" applyFill="1" applyBorder="1" applyAlignment="1">
      <alignment horizontal="left" vertical="center" wrapText="1"/>
    </xf>
    <xf numFmtId="0" fontId="23" fillId="5" borderId="1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2" fillId="0" borderId="0" xfId="0" applyFont="1" applyBorder="1" applyAlignment="1">
      <alignment horizontal="center" vertical="center" wrapText="1"/>
    </xf>
    <xf numFmtId="0" fontId="11" fillId="0" borderId="1" xfId="0" applyFont="1" applyBorder="1" applyAlignment="1">
      <alignment vertical="center" wrapText="1"/>
    </xf>
    <xf numFmtId="0" fontId="10" fillId="0" borderId="10" xfId="0" applyFont="1" applyBorder="1" applyAlignment="1">
      <alignment horizontal="center" vertical="center"/>
    </xf>
    <xf numFmtId="0" fontId="11" fillId="0" borderId="9" xfId="0" applyFont="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16" fillId="0" borderId="20" xfId="0" applyFont="1" applyBorder="1" applyAlignment="1">
      <alignment horizontal="center" vertical="center"/>
    </xf>
    <xf numFmtId="164" fontId="10" fillId="0" borderId="1" xfId="0" applyNumberFormat="1" applyFont="1" applyBorder="1" applyAlignment="1">
      <alignment horizontal="center" vertical="center" wrapText="1"/>
    </xf>
    <xf numFmtId="0" fontId="4" fillId="0" borderId="0" xfId="0" applyFont="1" applyAlignment="1">
      <alignment horizontal="justify" vertical="center"/>
    </xf>
    <xf numFmtId="0" fontId="4" fillId="0" borderId="47" xfId="0" applyFont="1" applyBorder="1" applyAlignment="1">
      <alignment horizontal="left" vertical="center" wrapText="1"/>
    </xf>
    <xf numFmtId="0" fontId="6" fillId="5" borderId="0" xfId="0" applyFont="1" applyFill="1" applyBorder="1" applyAlignment="1">
      <alignment horizontal="left" vertical="center" wrapText="1" readingOrder="1"/>
    </xf>
    <xf numFmtId="0" fontId="0" fillId="0" borderId="0" xfId="0" applyAlignment="1">
      <alignment readingOrder="1"/>
    </xf>
    <xf numFmtId="0" fontId="4" fillId="0" borderId="0" xfId="0" applyFont="1" applyBorder="1" applyAlignment="1">
      <alignment horizontal="justify" vertical="center"/>
    </xf>
    <xf numFmtId="0" fontId="4" fillId="0" borderId="0" xfId="0" applyFont="1" applyBorder="1" applyAlignment="1">
      <alignment vertical="center" wrapText="1"/>
    </xf>
    <xf numFmtId="0" fontId="4" fillId="0" borderId="0" xfId="0" applyFont="1" applyAlignment="1">
      <alignment vertical="center" wrapText="1"/>
    </xf>
    <xf numFmtId="0" fontId="10" fillId="5" borderId="20" xfId="0" applyFont="1" applyFill="1" applyBorder="1" applyAlignment="1">
      <alignment horizontal="left" vertical="center" readingOrder="1"/>
    </xf>
    <xf numFmtId="0" fontId="4" fillId="0" borderId="3" xfId="0" applyFont="1" applyBorder="1" applyAlignment="1">
      <alignment horizontal="justify" vertical="center"/>
    </xf>
    <xf numFmtId="0" fontId="6" fillId="5" borderId="0" xfId="0" applyFont="1" applyFill="1" applyAlignment="1">
      <alignment vertical="top" wrapText="1" readingOrder="1"/>
    </xf>
    <xf numFmtId="0" fontId="0" fillId="5" borderId="0" xfId="0" applyFill="1" applyAlignment="1">
      <alignment vertical="top" readingOrder="1"/>
    </xf>
    <xf numFmtId="0" fontId="1" fillId="5" borderId="0" xfId="0" applyFont="1" applyFill="1" applyAlignment="1">
      <alignment horizontal="left" vertical="center" wrapText="1"/>
    </xf>
    <xf numFmtId="0" fontId="1" fillId="5" borderId="23" xfId="0" applyFont="1" applyFill="1" applyBorder="1"/>
    <xf numFmtId="0" fontId="6" fillId="5" borderId="12" xfId="0" applyFont="1" applyFill="1" applyBorder="1" applyAlignment="1">
      <alignment horizontal="left" vertical="center"/>
    </xf>
    <xf numFmtId="0" fontId="6" fillId="5" borderId="21" xfId="0" applyFont="1" applyFill="1" applyBorder="1" applyAlignment="1">
      <alignment horizontal="left" vertical="center"/>
    </xf>
    <xf numFmtId="0" fontId="6" fillId="5" borderId="13" xfId="0" applyFont="1" applyFill="1" applyBorder="1" applyAlignment="1">
      <alignment horizontal="left" vertical="center"/>
    </xf>
    <xf numFmtId="0" fontId="12" fillId="0" borderId="0" xfId="0" applyFont="1" applyAlignment="1">
      <alignment vertical="center" wrapText="1"/>
    </xf>
    <xf numFmtId="0" fontId="6" fillId="5" borderId="12" xfId="0" applyFont="1" applyFill="1" applyBorder="1" applyAlignment="1">
      <alignment vertical="center" wrapText="1"/>
    </xf>
    <xf numFmtId="0" fontId="6" fillId="5" borderId="13" xfId="0" applyFont="1" applyFill="1" applyBorder="1" applyAlignment="1">
      <alignment vertical="center" wrapText="1"/>
    </xf>
    <xf numFmtId="0" fontId="6" fillId="5" borderId="48" xfId="0" applyFont="1" applyFill="1" applyBorder="1" applyAlignment="1">
      <alignment horizontal="justify" vertical="center"/>
    </xf>
    <xf numFmtId="0" fontId="6" fillId="5" borderId="24" xfId="0" applyFont="1" applyFill="1" applyBorder="1" applyAlignment="1">
      <alignment horizontal="justify" vertical="center"/>
    </xf>
    <xf numFmtId="0" fontId="6" fillId="5" borderId="49" xfId="0" applyFont="1" applyFill="1" applyBorder="1" applyAlignment="1">
      <alignment horizontal="justify" vertical="center"/>
    </xf>
    <xf numFmtId="0" fontId="12" fillId="0" borderId="3" xfId="0" applyFont="1" applyBorder="1" applyAlignment="1">
      <alignment vertical="center" wrapText="1"/>
    </xf>
    <xf numFmtId="0" fontId="12" fillId="0" borderId="0" xfId="0" applyFont="1" applyAlignment="1">
      <alignment horizontal="justify" vertical="center"/>
    </xf>
    <xf numFmtId="0" fontId="6" fillId="5" borderId="12" xfId="0" applyFont="1" applyFill="1" applyBorder="1" applyAlignment="1">
      <alignment horizontal="justify" vertical="center"/>
    </xf>
    <xf numFmtId="0" fontId="6" fillId="5" borderId="21" xfId="0" applyFont="1" applyFill="1" applyBorder="1" applyAlignment="1">
      <alignment horizontal="justify" vertical="center"/>
    </xf>
    <xf numFmtId="0" fontId="6" fillId="5" borderId="13" xfId="0" applyFont="1" applyFill="1" applyBorder="1" applyAlignment="1">
      <alignment horizontal="justify" vertical="center"/>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6" xfId="0" applyFont="1" applyBorder="1" applyAlignment="1">
      <alignment horizontal="center" vertical="center" wrapText="1"/>
    </xf>
    <xf numFmtId="0" fontId="12" fillId="0" borderId="3" xfId="0" applyFont="1" applyBorder="1" applyAlignment="1">
      <alignment horizontal="justify" vertical="center"/>
    </xf>
    <xf numFmtId="0" fontId="8" fillId="0" borderId="9" xfId="0" applyFont="1" applyBorder="1" applyAlignment="1">
      <alignment vertical="center" wrapText="1"/>
    </xf>
    <xf numFmtId="0" fontId="0" fillId="0" borderId="11" xfId="0" applyBorder="1" applyAlignment="1">
      <alignment vertical="center" wrapText="1"/>
    </xf>
    <xf numFmtId="0" fontId="6" fillId="5" borderId="12" xfId="0" applyFont="1" applyFill="1" applyBorder="1" applyAlignment="1">
      <alignment vertical="center"/>
    </xf>
    <xf numFmtId="0" fontId="6" fillId="5" borderId="21" xfId="0" applyFont="1" applyFill="1" applyBorder="1" applyAlignment="1">
      <alignment vertical="center"/>
    </xf>
    <xf numFmtId="0" fontId="6" fillId="5" borderId="46" xfId="0" applyFont="1" applyFill="1" applyBorder="1" applyAlignment="1">
      <alignment vertical="center"/>
    </xf>
    <xf numFmtId="0" fontId="12" fillId="4" borderId="0" xfId="0" applyFont="1" applyFill="1" applyAlignment="1">
      <alignment horizontal="justify" vertical="center" wrapText="1"/>
    </xf>
    <xf numFmtId="0" fontId="12" fillId="0" borderId="0" xfId="0" applyFont="1" applyAlignment="1">
      <alignment horizontal="justify" vertical="center" wrapText="1"/>
    </xf>
    <xf numFmtId="0" fontId="14" fillId="5" borderId="0" xfId="0" applyFont="1" applyFill="1"/>
    <xf numFmtId="0" fontId="15" fillId="2" borderId="2" xfId="0" applyFont="1" applyFill="1" applyBorder="1" applyAlignment="1">
      <alignment vertical="center"/>
    </xf>
    <xf numFmtId="0" fontId="15" fillId="2" borderId="7" xfId="0" applyFont="1" applyFill="1" applyBorder="1" applyAlignment="1">
      <alignment vertical="center"/>
    </xf>
    <xf numFmtId="0" fontId="20" fillId="2" borderId="0" xfId="0" applyFont="1" applyFill="1" applyBorder="1" applyAlignment="1">
      <alignment vertical="center" wrapText="1"/>
    </xf>
    <xf numFmtId="0" fontId="11" fillId="0" borderId="0" xfId="0" applyFont="1" applyAlignment="1">
      <alignment vertical="center" wrapText="1"/>
    </xf>
    <xf numFmtId="0" fontId="20" fillId="0" borderId="0" xfId="0" applyFont="1" applyBorder="1" applyAlignment="1">
      <alignment vertical="center"/>
    </xf>
    <xf numFmtId="0" fontId="14" fillId="2" borderId="30" xfId="0" applyFont="1" applyFill="1" applyBorder="1" applyAlignment="1">
      <alignment horizontal="center"/>
    </xf>
    <xf numFmtId="0" fontId="14" fillId="2" borderId="31" xfId="0" applyFont="1" applyFill="1" applyBorder="1" applyAlignment="1">
      <alignment horizontal="center"/>
    </xf>
    <xf numFmtId="0" fontId="14" fillId="2" borderId="32" xfId="0" applyFont="1" applyFill="1" applyBorder="1" applyAlignment="1">
      <alignment horizontal="center"/>
    </xf>
    <xf numFmtId="0" fontId="6" fillId="5" borderId="13" xfId="0" applyFont="1" applyFill="1" applyBorder="1" applyAlignment="1">
      <alignment vertical="center"/>
    </xf>
    <xf numFmtId="0" fontId="6" fillId="5" borderId="21" xfId="0" applyFont="1" applyFill="1" applyBorder="1" applyAlignment="1">
      <alignment vertical="center" wrapText="1"/>
    </xf>
    <xf numFmtId="0" fontId="4" fillId="0" borderId="0" xfId="0" applyFont="1"/>
    <xf numFmtId="0" fontId="10" fillId="5" borderId="12" xfId="0" applyFont="1" applyFill="1" applyBorder="1" applyAlignment="1">
      <alignment vertical="center" wrapText="1"/>
    </xf>
    <xf numFmtId="0" fontId="10" fillId="5" borderId="21" xfId="0" applyFont="1" applyFill="1" applyBorder="1" applyAlignment="1">
      <alignment vertical="center" wrapText="1"/>
    </xf>
    <xf numFmtId="0" fontId="10" fillId="5" borderId="13" xfId="0" applyFont="1" applyFill="1" applyBorder="1" applyAlignment="1">
      <alignment vertical="center" wrapText="1"/>
    </xf>
    <xf numFmtId="0" fontId="0" fillId="0" borderId="0" xfId="0" applyFont="1" applyAlignment="1"/>
    <xf numFmtId="0" fontId="10" fillId="5" borderId="7" xfId="0" applyFont="1" applyFill="1" applyBorder="1" applyAlignment="1">
      <alignment vertical="center" wrapText="1"/>
    </xf>
    <xf numFmtId="0" fontId="10" fillId="5" borderId="20" xfId="0" applyFont="1" applyFill="1" applyBorder="1" applyAlignment="1">
      <alignment vertical="center" wrapText="1"/>
    </xf>
    <xf numFmtId="0" fontId="10" fillId="0" borderId="12"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 fillId="5" borderId="7" xfId="0" applyFont="1" applyFill="1" applyBorder="1" applyAlignment="1">
      <alignment horizontal="left" vertical="center" wrapText="1"/>
    </xf>
    <xf numFmtId="0" fontId="1" fillId="5" borderId="0" xfId="0" applyFont="1" applyFill="1" applyBorder="1" applyAlignment="1">
      <alignment horizontal="left" vertical="center" wrapText="1"/>
    </xf>
    <xf numFmtId="0" fontId="21" fillId="2" borderId="5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19" xfId="0" applyFont="1" applyFill="1" applyBorder="1" applyAlignment="1">
      <alignment horizontal="center" vertical="center" wrapText="1"/>
    </xf>
    <xf numFmtId="164" fontId="21" fillId="2" borderId="51" xfId="0" applyNumberFormat="1" applyFont="1" applyFill="1" applyBorder="1" applyAlignment="1">
      <alignment horizontal="center" vertical="center" wrapText="1"/>
    </xf>
    <xf numFmtId="164" fontId="21" fillId="2" borderId="18" xfId="0" applyNumberFormat="1" applyFont="1" applyFill="1" applyBorder="1" applyAlignment="1">
      <alignment horizontal="center" vertical="center" wrapText="1"/>
    </xf>
    <xf numFmtId="164" fontId="4" fillId="0" borderId="14"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1" fillId="5" borderId="20" xfId="0" applyFont="1" applyFill="1" applyBorder="1" applyAlignment="1"/>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2" fillId="0" borderId="0" xfId="0" applyFont="1" applyBorder="1" applyAlignment="1">
      <alignment horizontal="justify" vertical="center"/>
    </xf>
    <xf numFmtId="0" fontId="21" fillId="0" borderId="61"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6" xfId="0" applyFont="1" applyBorder="1" applyAlignment="1">
      <alignment horizontal="center" vertical="center" wrapText="1"/>
    </xf>
    <xf numFmtId="0" fontId="4" fillId="0" borderId="0" xfId="0" applyFont="1" applyBorder="1"/>
    <xf numFmtId="0" fontId="21" fillId="0" borderId="5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62" xfId="0" applyFont="1" applyBorder="1" applyAlignment="1">
      <alignment horizontal="center" vertical="center" wrapText="1"/>
    </xf>
    <xf numFmtId="164" fontId="12" fillId="6" borderId="57" xfId="0" applyNumberFormat="1" applyFont="1" applyFill="1" applyBorder="1" applyAlignment="1">
      <alignment horizontal="center" vertical="center"/>
    </xf>
    <xf numFmtId="164" fontId="12" fillId="6" borderId="24" xfId="0" applyNumberFormat="1" applyFont="1" applyFill="1" applyBorder="1" applyAlignment="1">
      <alignment horizontal="center" vertical="center"/>
    </xf>
    <xf numFmtId="164" fontId="12" fillId="6" borderId="62" xfId="0" applyNumberFormat="1" applyFont="1" applyFill="1" applyBorder="1" applyAlignment="1">
      <alignment horizontal="center" vertical="center"/>
    </xf>
    <xf numFmtId="164" fontId="12" fillId="6" borderId="57" xfId="0" applyNumberFormat="1" applyFont="1" applyFill="1" applyBorder="1" applyAlignment="1">
      <alignment horizontal="center" vertical="center" wrapText="1"/>
    </xf>
    <xf numFmtId="164" fontId="12" fillId="6" borderId="24" xfId="0" applyNumberFormat="1" applyFont="1" applyFill="1" applyBorder="1" applyAlignment="1">
      <alignment horizontal="center" vertical="center" wrapText="1"/>
    </xf>
    <xf numFmtId="164" fontId="12" fillId="6" borderId="62" xfId="0" applyNumberFormat="1" applyFont="1" applyFill="1" applyBorder="1" applyAlignment="1">
      <alignment horizontal="center" vertical="center" wrapText="1"/>
    </xf>
    <xf numFmtId="164" fontId="21" fillId="0" borderId="57" xfId="0" applyNumberFormat="1" applyFont="1" applyBorder="1" applyAlignment="1">
      <alignment horizontal="center" vertical="center" wrapText="1"/>
    </xf>
    <xf numFmtId="164" fontId="21" fillId="0" borderId="24" xfId="0" applyNumberFormat="1" applyFont="1" applyBorder="1" applyAlignment="1">
      <alignment horizontal="center" vertical="center" wrapText="1"/>
    </xf>
    <xf numFmtId="164" fontId="21" fillId="0" borderId="62" xfId="0" applyNumberFormat="1" applyFont="1" applyBorder="1" applyAlignment="1">
      <alignment horizontal="center" vertical="center" wrapText="1"/>
    </xf>
    <xf numFmtId="164" fontId="12" fillId="0" borderId="57"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62"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8" fillId="0" borderId="12" xfId="0" applyFont="1" applyBorder="1" applyAlignment="1">
      <alignment horizontal="left" vertical="center"/>
    </xf>
    <xf numFmtId="0" fontId="28" fillId="0" borderId="21" xfId="0" applyFont="1" applyBorder="1" applyAlignment="1">
      <alignment horizontal="left" vertical="center"/>
    </xf>
    <xf numFmtId="0" fontId="28" fillId="0" borderId="13" xfId="0" applyFont="1" applyBorder="1" applyAlignment="1">
      <alignment horizontal="left" vertical="center"/>
    </xf>
    <xf numFmtId="0" fontId="28" fillId="0" borderId="12" xfId="0" applyFont="1" applyBorder="1" applyAlignment="1">
      <alignment horizontal="center" vertical="center"/>
    </xf>
    <xf numFmtId="0" fontId="28" fillId="0" borderId="21" xfId="0" applyFont="1" applyBorder="1" applyAlignment="1">
      <alignment horizontal="center"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3" xfId="0" applyFont="1" applyBorder="1" applyAlignment="1">
      <alignment horizontal="center" vertical="center" wrapText="1"/>
    </xf>
    <xf numFmtId="0" fontId="21" fillId="6" borderId="5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62"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69" xfId="0" applyFont="1" applyFill="1" applyBorder="1" applyAlignment="1">
      <alignment horizontal="center" vertical="center" wrapText="1"/>
    </xf>
    <xf numFmtId="164" fontId="12" fillId="6" borderId="69" xfId="0" applyNumberFormat="1" applyFont="1" applyFill="1" applyBorder="1" applyAlignment="1">
      <alignment horizontal="center" vertical="center" wrapText="1"/>
    </xf>
    <xf numFmtId="164" fontId="4" fillId="6" borderId="57" xfId="0" applyNumberFormat="1" applyFont="1" applyFill="1" applyBorder="1" applyAlignment="1">
      <alignment horizontal="center" vertical="center"/>
    </xf>
    <xf numFmtId="164" fontId="4" fillId="6" borderId="24" xfId="0" applyNumberFormat="1" applyFont="1" applyFill="1" applyBorder="1" applyAlignment="1">
      <alignment horizontal="center" vertical="center"/>
    </xf>
    <xf numFmtId="164" fontId="4" fillId="6" borderId="62" xfId="0" applyNumberFormat="1" applyFont="1" applyFill="1" applyBorder="1" applyAlignment="1">
      <alignment horizontal="center" vertical="center"/>
    </xf>
    <xf numFmtId="0" fontId="23" fillId="5" borderId="73" xfId="0" applyFont="1" applyFill="1" applyBorder="1" applyAlignment="1">
      <alignment horizontal="left" vertical="center" wrapText="1"/>
    </xf>
    <xf numFmtId="0" fontId="23" fillId="5" borderId="47" xfId="0" applyFont="1" applyFill="1" applyBorder="1" applyAlignment="1">
      <alignment horizontal="left" vertical="center" wrapText="1"/>
    </xf>
    <xf numFmtId="0" fontId="23" fillId="5" borderId="80" xfId="0" applyFont="1" applyFill="1" applyBorder="1" applyAlignment="1">
      <alignment horizontal="left" vertical="center" wrapText="1"/>
    </xf>
    <xf numFmtId="0" fontId="28" fillId="0" borderId="81"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65970730931361"/>
          <c:y val="0.1798410132508271"/>
          <c:w val="0.47085091573498067"/>
          <c:h val="0.79002563845220386"/>
        </c:manualLayout>
      </c:layout>
      <c:pieChart>
        <c:varyColors val="1"/>
        <c:ser>
          <c:idx val="0"/>
          <c:order val="0"/>
          <c:spPr>
            <a:ln>
              <a:solidFill>
                <a:schemeClr val="bg1"/>
              </a:solidFill>
            </a:ln>
          </c:spPr>
          <c:explosion val="25"/>
          <c:dPt>
            <c:idx val="0"/>
            <c:bubble3D val="0"/>
            <c:explosion val="14"/>
            <c:spPr>
              <a:solidFill>
                <a:schemeClr val="accent1">
                  <a:lumMod val="20000"/>
                  <a:lumOff val="80000"/>
                </a:schemeClr>
              </a:solidFill>
              <a:ln>
                <a:solidFill>
                  <a:schemeClr val="bg1"/>
                </a:solidFill>
              </a:ln>
            </c:spPr>
          </c:dPt>
          <c:dPt>
            <c:idx val="1"/>
            <c:bubble3D val="0"/>
            <c:explosion val="12"/>
            <c:spPr>
              <a:solidFill>
                <a:schemeClr val="accent1">
                  <a:lumMod val="60000"/>
                  <a:lumOff val="40000"/>
                </a:schemeClr>
              </a:solidFill>
              <a:ln>
                <a:solidFill>
                  <a:schemeClr val="bg1"/>
                </a:solidFill>
              </a:ln>
            </c:spPr>
          </c:dPt>
          <c:dPt>
            <c:idx val="2"/>
            <c:bubble3D val="0"/>
            <c:explosion val="0"/>
            <c:spPr>
              <a:solidFill>
                <a:schemeClr val="tx2">
                  <a:lumMod val="60000"/>
                  <a:lumOff val="40000"/>
                </a:schemeClr>
              </a:solidFill>
              <a:ln>
                <a:solidFill>
                  <a:schemeClr val="bg1"/>
                </a:solidFill>
              </a:ln>
            </c:spPr>
          </c:dPt>
          <c:dPt>
            <c:idx val="3"/>
            <c:bubble3D val="0"/>
            <c:explosion val="0"/>
            <c:spPr>
              <a:solidFill>
                <a:schemeClr val="accent1">
                  <a:lumMod val="75000"/>
                </a:schemeClr>
              </a:solidFill>
              <a:ln>
                <a:solidFill>
                  <a:schemeClr val="bg1"/>
                </a:solidFill>
              </a:ln>
            </c:spPr>
          </c:dPt>
          <c:dPt>
            <c:idx val="4"/>
            <c:bubble3D val="0"/>
            <c:explosion val="2"/>
            <c:spPr>
              <a:solidFill>
                <a:schemeClr val="tx2">
                  <a:lumMod val="50000"/>
                </a:schemeClr>
              </a:solidFill>
              <a:ln>
                <a:solidFill>
                  <a:schemeClr val="bg1"/>
                </a:solidFill>
              </a:ln>
            </c:spPr>
          </c:dPt>
          <c:dLbls>
            <c:dLbl>
              <c:idx val="0"/>
              <c:layout>
                <c:manualLayout>
                  <c:x val="2.5252525252525176E-2"/>
                  <c:y val="5.8866813833701251E-2"/>
                </c:manualLayout>
              </c:layout>
              <c:tx>
                <c:rich>
                  <a:bodyPr/>
                  <a:lstStyle/>
                  <a:p>
                    <a:r>
                      <a:rPr lang="en-US"/>
                      <a:t>19,6% aucun représentant</a:t>
                    </a:r>
                  </a:p>
                </c:rich>
              </c:tx>
              <c:dLblPos val="bestFit"/>
              <c:showLegendKey val="0"/>
              <c:showVal val="0"/>
              <c:showCatName val="0"/>
              <c:showSerName val="0"/>
              <c:showPercent val="1"/>
              <c:showBubbleSize val="0"/>
            </c:dLbl>
            <c:dLbl>
              <c:idx val="1"/>
              <c:layout>
                <c:manualLayout>
                  <c:x val="8.4175084175084174E-3"/>
                  <c:y val="-2.2075055187637971E-2"/>
                </c:manualLayout>
              </c:layout>
              <c:tx>
                <c:rich>
                  <a:bodyPr/>
                  <a:lstStyle/>
                  <a:p>
                    <a:r>
                      <a:rPr lang="en-US"/>
                      <a:t>2,2% porte-parole</a:t>
                    </a:r>
                  </a:p>
                </c:rich>
              </c:tx>
              <c:dLblPos val="bestFit"/>
              <c:showLegendKey val="0"/>
              <c:showVal val="0"/>
              <c:showCatName val="0"/>
              <c:showSerName val="0"/>
              <c:showPercent val="1"/>
              <c:showBubbleSize val="0"/>
            </c:dLbl>
            <c:dLbl>
              <c:idx val="2"/>
              <c:layout>
                <c:manualLayout>
                  <c:x val="1.893939393939394E-2"/>
                  <c:y val="-5.518763796909492E-2"/>
                </c:manualLayout>
              </c:layout>
              <c:tx>
                <c:rich>
                  <a:bodyPr/>
                  <a:lstStyle/>
                  <a:p>
                    <a:r>
                      <a:rPr lang="en-US"/>
                      <a:t>24,2% élus du personnel</a:t>
                    </a:r>
                  </a:p>
                </c:rich>
              </c:tx>
              <c:dLblPos val="bestFit"/>
              <c:showLegendKey val="0"/>
              <c:showVal val="0"/>
              <c:showCatName val="0"/>
              <c:showSerName val="0"/>
              <c:showPercent val="1"/>
              <c:showBubbleSize val="0"/>
            </c:dLbl>
            <c:dLbl>
              <c:idx val="3"/>
              <c:layout>
                <c:manualLayout>
                  <c:x val="6.7340067340067339E-2"/>
                  <c:y val="-7.3583517292126564E-3"/>
                </c:manualLayout>
              </c:layout>
              <c:tx>
                <c:rich>
                  <a:bodyPr/>
                  <a:lstStyle/>
                  <a:p>
                    <a:r>
                      <a:rPr lang="en-US"/>
                      <a:t>3,3% délégués syndicaux</a:t>
                    </a:r>
                  </a:p>
                </c:rich>
              </c:tx>
              <c:dLblPos val="bestFit"/>
              <c:showLegendKey val="0"/>
              <c:showVal val="0"/>
              <c:showCatName val="0"/>
              <c:showSerName val="0"/>
              <c:showPercent val="1"/>
              <c:showBubbleSize val="0"/>
            </c:dLbl>
            <c:dLbl>
              <c:idx val="4"/>
              <c:layout>
                <c:manualLayout>
                  <c:x val="-5.242463958060288E-2"/>
                  <c:y val="-0.10428736964078796"/>
                </c:manualLayout>
              </c:layout>
              <c:tx>
                <c:rich>
                  <a:bodyPr/>
                  <a:lstStyle/>
                  <a:p>
                    <a:r>
                      <a:rPr lang="en-US"/>
                      <a:t>50,7% élus et délégués syndicaux</a:t>
                    </a:r>
                  </a:p>
                </c:rich>
              </c:tx>
              <c:dLblPos val="bestFit"/>
              <c:showLegendKey val="0"/>
              <c:showVal val="0"/>
              <c:showCatName val="0"/>
              <c:showSerName val="0"/>
              <c:showPercent val="1"/>
              <c:showBubbleSize val="0"/>
            </c:dLbl>
            <c:numFmt formatCode="0.0%" sourceLinked="0"/>
            <c:dLblPos val="outEnd"/>
            <c:showLegendKey val="0"/>
            <c:showVal val="0"/>
            <c:showCatName val="0"/>
            <c:showSerName val="0"/>
            <c:showPercent val="1"/>
            <c:showBubbleSize val="0"/>
            <c:showLeaderLines val="1"/>
          </c:dLbls>
          <c:cat>
            <c:strRef>
              <c:f>'graph 1'!$A$3:$A$7</c:f>
              <c:strCache>
                <c:ptCount val="5"/>
                <c:pt idx="0">
                  <c:v>Aucun</c:v>
                </c:pt>
                <c:pt idx="1">
                  <c:v>Porte-parole</c:v>
                </c:pt>
                <c:pt idx="2">
                  <c:v>Elu(s)</c:v>
                </c:pt>
                <c:pt idx="3">
                  <c:v>DS</c:v>
                </c:pt>
                <c:pt idx="4">
                  <c:v>DS+Elu(s)</c:v>
                </c:pt>
              </c:strCache>
            </c:strRef>
          </c:cat>
          <c:val>
            <c:numRef>
              <c:f>'graph 1'!$B$3:$B$7</c:f>
              <c:numCache>
                <c:formatCode>0.0</c:formatCode>
                <c:ptCount val="5"/>
                <c:pt idx="0">
                  <c:v>19.57</c:v>
                </c:pt>
                <c:pt idx="1">
                  <c:v>2.1800000000000002</c:v>
                </c:pt>
                <c:pt idx="2">
                  <c:v>24.21</c:v>
                </c:pt>
                <c:pt idx="3">
                  <c:v>3.35</c:v>
                </c:pt>
                <c:pt idx="4">
                  <c:v>50.71</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txPr>
    <a:bodyPr/>
    <a:lstStyle/>
    <a:p>
      <a:pPr>
        <a:defRPr sz="900">
          <a:latin typeface="+mn-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82940544946367"/>
          <c:y val="0.11851844989964491"/>
          <c:w val="0.40947375784284207"/>
          <c:h val="0.83147259533734752"/>
        </c:manualLayout>
      </c:layout>
      <c:pieChart>
        <c:varyColors val="1"/>
        <c:ser>
          <c:idx val="0"/>
          <c:order val="0"/>
          <c:explosion val="5"/>
          <c:dPt>
            <c:idx val="0"/>
            <c:bubble3D val="0"/>
            <c:spPr>
              <a:solidFill>
                <a:schemeClr val="accent1">
                  <a:lumMod val="20000"/>
                  <a:lumOff val="80000"/>
                </a:schemeClr>
              </a:solidFill>
            </c:spPr>
          </c:dPt>
          <c:dPt>
            <c:idx val="1"/>
            <c:bubble3D val="0"/>
            <c:spPr>
              <a:solidFill>
                <a:schemeClr val="accent1">
                  <a:lumMod val="40000"/>
                  <a:lumOff val="60000"/>
                </a:schemeClr>
              </a:solidFill>
            </c:spPr>
          </c:dPt>
          <c:dPt>
            <c:idx val="2"/>
            <c:bubble3D val="0"/>
            <c:spPr>
              <a:solidFill>
                <a:schemeClr val="accent1">
                  <a:lumMod val="60000"/>
                  <a:lumOff val="40000"/>
                </a:schemeClr>
              </a:solidFill>
            </c:spPr>
          </c:dPt>
          <c:dPt>
            <c:idx val="3"/>
            <c:bubble3D val="0"/>
            <c:spPr>
              <a:solidFill>
                <a:schemeClr val="tx2">
                  <a:lumMod val="60000"/>
                  <a:lumOff val="40000"/>
                </a:schemeClr>
              </a:solidFill>
            </c:spPr>
          </c:dPt>
          <c:dPt>
            <c:idx val="4"/>
            <c:bubble3D val="0"/>
            <c:spPr>
              <a:solidFill>
                <a:schemeClr val="accent1">
                  <a:lumMod val="75000"/>
                </a:schemeClr>
              </a:solidFill>
            </c:spPr>
          </c:dPt>
          <c:dPt>
            <c:idx val="5"/>
            <c:bubble3D val="0"/>
            <c:spPr>
              <a:solidFill>
                <a:schemeClr val="accent1">
                  <a:lumMod val="50000"/>
                </a:schemeClr>
              </a:solidFill>
            </c:spPr>
          </c:dPt>
          <c:dPt>
            <c:idx val="6"/>
            <c:bubble3D val="0"/>
            <c:explosion val="24"/>
            <c:spPr>
              <a:solidFill>
                <a:schemeClr val="accent6">
                  <a:lumMod val="50000"/>
                </a:schemeClr>
              </a:solidFill>
            </c:spPr>
          </c:dPt>
          <c:dPt>
            <c:idx val="7"/>
            <c:bubble3D val="0"/>
            <c:explosion val="27"/>
            <c:spPr>
              <a:solidFill>
                <a:schemeClr val="accent6">
                  <a:lumMod val="75000"/>
                </a:schemeClr>
              </a:solidFill>
            </c:spPr>
          </c:dPt>
          <c:dPt>
            <c:idx val="8"/>
            <c:bubble3D val="0"/>
            <c:explosion val="25"/>
            <c:spPr>
              <a:solidFill>
                <a:schemeClr val="accent6">
                  <a:lumMod val="60000"/>
                  <a:lumOff val="40000"/>
                </a:schemeClr>
              </a:solidFill>
            </c:spPr>
          </c:dPt>
          <c:dPt>
            <c:idx val="9"/>
            <c:bubble3D val="0"/>
            <c:spPr>
              <a:noFill/>
            </c:spPr>
          </c:dPt>
          <c:dLbls>
            <c:dLbl>
              <c:idx val="0"/>
              <c:layout/>
              <c:tx>
                <c:rich>
                  <a:bodyPr/>
                  <a:lstStyle/>
                  <a:p>
                    <a:r>
                      <a:rPr lang="en-US"/>
                      <a:t>4,0% DS</a:t>
                    </a:r>
                  </a:p>
                </c:rich>
              </c:tx>
              <c:dLblPos val="outEnd"/>
              <c:showLegendKey val="0"/>
              <c:showVal val="0"/>
              <c:showCatName val="0"/>
              <c:showSerName val="0"/>
              <c:showPercent val="1"/>
              <c:showBubbleSize val="0"/>
            </c:dLbl>
            <c:dLbl>
              <c:idx val="1"/>
              <c:layout/>
              <c:tx>
                <c:rich>
                  <a:bodyPr/>
                  <a:lstStyle/>
                  <a:p>
                    <a:r>
                      <a:rPr lang="en-US"/>
                      <a:t>34,5% DP</a:t>
                    </a:r>
                  </a:p>
                </c:rich>
              </c:tx>
              <c:dLblPos val="outEnd"/>
              <c:showLegendKey val="0"/>
              <c:showVal val="0"/>
              <c:showCatName val="0"/>
              <c:showSerName val="0"/>
              <c:showPercent val="1"/>
              <c:showBubbleSize val="0"/>
            </c:dLbl>
            <c:dLbl>
              <c:idx val="2"/>
              <c:layout/>
              <c:tx>
                <c:rich>
                  <a:bodyPr/>
                  <a:lstStyle/>
                  <a:p>
                    <a:r>
                      <a:rPr lang="en-US"/>
                      <a:t>15,9 %  élus CE</a:t>
                    </a:r>
                  </a:p>
                </c:rich>
              </c:tx>
              <c:dLblPos val="outEnd"/>
              <c:showLegendKey val="0"/>
              <c:showVal val="0"/>
              <c:showCatName val="0"/>
              <c:showSerName val="0"/>
              <c:showPercent val="1"/>
              <c:showBubbleSize val="0"/>
            </c:dLbl>
            <c:dLbl>
              <c:idx val="3"/>
              <c:layout/>
              <c:tx>
                <c:rich>
                  <a:bodyPr/>
                  <a:lstStyle/>
                  <a:p>
                    <a:r>
                      <a:rPr lang="en-US"/>
                      <a:t>5,6 %  élus DUP</a:t>
                    </a:r>
                  </a:p>
                </c:rich>
              </c:tx>
              <c:dLblPos val="outEnd"/>
              <c:showLegendKey val="0"/>
              <c:showVal val="0"/>
              <c:showCatName val="0"/>
              <c:showSerName val="0"/>
              <c:showPercent val="1"/>
              <c:showBubbleSize val="0"/>
            </c:dLbl>
            <c:dLbl>
              <c:idx val="4"/>
              <c:layout/>
              <c:tx>
                <c:rich>
                  <a:bodyPr/>
                  <a:lstStyle/>
                  <a:p>
                    <a:r>
                      <a:rPr lang="en-US"/>
                      <a:t>6,9 % élus CHSCT</a:t>
                    </a:r>
                  </a:p>
                </c:rich>
              </c:tx>
              <c:dLblPos val="outEnd"/>
              <c:showLegendKey val="0"/>
              <c:showVal val="0"/>
              <c:showCatName val="0"/>
              <c:showSerName val="0"/>
              <c:showPercent val="1"/>
              <c:showBubbleSize val="0"/>
            </c:dLbl>
            <c:dLbl>
              <c:idx val="5"/>
              <c:layout/>
              <c:tx>
                <c:rich>
                  <a:bodyPr/>
                  <a:lstStyle/>
                  <a:p>
                    <a:r>
                      <a:rPr lang="en-US"/>
                      <a:t>2,1 % autre</a:t>
                    </a:r>
                  </a:p>
                </c:rich>
              </c:tx>
              <c:dLblPos val="outEnd"/>
              <c:showLegendKey val="0"/>
              <c:showVal val="0"/>
              <c:showCatName val="0"/>
              <c:showSerName val="0"/>
              <c:showPercent val="1"/>
              <c:showBubbleSize val="0"/>
            </c:dLbl>
            <c:dLbl>
              <c:idx val="6"/>
              <c:layout/>
              <c:tx>
                <c:rich>
                  <a:bodyPr/>
                  <a:lstStyle/>
                  <a:p>
                    <a:r>
                      <a:rPr lang="en-US"/>
                      <a:t>5,4 % : DS+un mandat </a:t>
                    </a:r>
                  </a:p>
                  <a:p>
                    <a:r>
                      <a:rPr lang="en-US"/>
                      <a:t>d'élu</a:t>
                    </a:r>
                  </a:p>
                </c:rich>
              </c:tx>
              <c:dLblPos val="outEnd"/>
              <c:showLegendKey val="0"/>
              <c:showVal val="0"/>
              <c:showCatName val="0"/>
              <c:showSerName val="0"/>
              <c:showPercent val="1"/>
              <c:showBubbleSize val="0"/>
            </c:dLbl>
            <c:dLbl>
              <c:idx val="7"/>
              <c:layout/>
              <c:tx>
                <c:rich>
                  <a:bodyPr/>
                  <a:lstStyle/>
                  <a:p>
                    <a:r>
                      <a:rPr lang="en-US"/>
                      <a:t>19,7% : 2 mandats d'élus</a:t>
                    </a:r>
                  </a:p>
                  <a:p>
                    <a:r>
                      <a:rPr lang="en-US"/>
                      <a:t>ou plus</a:t>
                    </a:r>
                  </a:p>
                </c:rich>
              </c:tx>
              <c:dLblPos val="outEnd"/>
              <c:showLegendKey val="0"/>
              <c:showVal val="0"/>
              <c:showCatName val="0"/>
              <c:showSerName val="0"/>
              <c:showPercent val="1"/>
              <c:showBubbleSize val="0"/>
            </c:dLbl>
            <c:dLbl>
              <c:idx val="8"/>
              <c:layout>
                <c:manualLayout>
                  <c:x val="-5.0212437234453455E-2"/>
                  <c:y val="1.1764705882352941E-2"/>
                </c:manualLayout>
              </c:layout>
              <c:tx>
                <c:rich>
                  <a:bodyPr/>
                  <a:lstStyle/>
                  <a:p>
                    <a:r>
                      <a:rPr lang="en-US"/>
                      <a:t>5,9 % : DS + 2 mandats </a:t>
                    </a:r>
                  </a:p>
                  <a:p>
                    <a:r>
                      <a:rPr lang="en-US"/>
                      <a:t>d'élu</a:t>
                    </a:r>
                  </a:p>
                </c:rich>
              </c:tx>
              <c:dLblPos val="bestFit"/>
              <c:showLegendKey val="0"/>
              <c:showVal val="0"/>
              <c:showCatName val="0"/>
              <c:showSerName val="0"/>
              <c:showPercent val="1"/>
              <c:showBubbleSize val="0"/>
            </c:dLbl>
            <c:numFmt formatCode="0.0%" sourceLinked="0"/>
            <c:txPr>
              <a:bodyPr/>
              <a:lstStyle/>
              <a:p>
                <a:pPr>
                  <a:defRPr sz="800"/>
                </a:pPr>
                <a:endParaRPr lang="fr-FR"/>
              </a:p>
            </c:txPr>
            <c:dLblPos val="outEnd"/>
            <c:showLegendKey val="0"/>
            <c:showVal val="0"/>
            <c:showCatName val="0"/>
            <c:showSerName val="0"/>
            <c:showPercent val="1"/>
            <c:showBubbleSize val="0"/>
            <c:showLeaderLines val="0"/>
          </c:dLbls>
          <c:cat>
            <c:strRef>
              <c:f>'graph 2'!$A$2:$A$10</c:f>
              <c:strCache>
                <c:ptCount val="9"/>
                <c:pt idx="0">
                  <c:v>DS</c:v>
                </c:pt>
                <c:pt idx="1">
                  <c:v>DP </c:v>
                </c:pt>
                <c:pt idx="2">
                  <c:v>Elu CE </c:v>
                </c:pt>
                <c:pt idx="3">
                  <c:v>Elu DUP ou instance unique </c:v>
                </c:pt>
                <c:pt idx="4">
                  <c:v>1 mandat d'élu au CHSCT </c:v>
                </c:pt>
                <c:pt idx="5">
                  <c:v>1 autre mandat</c:v>
                </c:pt>
                <c:pt idx="6">
                  <c:v>DS + 1 mandat élu</c:v>
                </c:pt>
                <c:pt idx="7">
                  <c:v>2 mandats d'élus ou plus</c:v>
                </c:pt>
                <c:pt idx="8">
                  <c:v>DS + 2 mandats élus ou plus</c:v>
                </c:pt>
              </c:strCache>
            </c:strRef>
          </c:cat>
          <c:val>
            <c:numRef>
              <c:f>'graph 2'!$B$2:$B$10</c:f>
              <c:numCache>
                <c:formatCode>0.0</c:formatCode>
                <c:ptCount val="9"/>
                <c:pt idx="0">
                  <c:v>4.03</c:v>
                </c:pt>
                <c:pt idx="1">
                  <c:v>34.479999999999997</c:v>
                </c:pt>
                <c:pt idx="2">
                  <c:v>15.87</c:v>
                </c:pt>
                <c:pt idx="3">
                  <c:v>5.62</c:v>
                </c:pt>
                <c:pt idx="4">
                  <c:v>6.86</c:v>
                </c:pt>
                <c:pt idx="5">
                  <c:v>2.15</c:v>
                </c:pt>
                <c:pt idx="6">
                  <c:v>5.42</c:v>
                </c:pt>
                <c:pt idx="7">
                  <c:v>19.690000000000001</c:v>
                </c:pt>
                <c:pt idx="8">
                  <c:v>5.92</c:v>
                </c:pt>
              </c:numCache>
            </c:numRef>
          </c:val>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 3 '!$B$3</c:f>
              <c:strCache>
                <c:ptCount val="1"/>
                <c:pt idx="0">
                  <c:v>H</c:v>
                </c:pt>
              </c:strCache>
            </c:strRef>
          </c:tx>
          <c:invertIfNegative val="0"/>
          <c:dLbls>
            <c:txPr>
              <a:bodyPr/>
              <a:lstStyle/>
              <a:p>
                <a:pPr>
                  <a:defRPr sz="900"/>
                </a:pPr>
                <a:endParaRPr lang="fr-FR"/>
              </a:p>
            </c:txPr>
            <c:dLblPos val="outEnd"/>
            <c:showLegendKey val="0"/>
            <c:showVal val="1"/>
            <c:showCatName val="0"/>
            <c:showSerName val="0"/>
            <c:showPercent val="0"/>
            <c:showBubbleSize val="0"/>
            <c:showLeaderLines val="0"/>
          </c:dLbls>
          <c:cat>
            <c:strRef>
              <c:f>'graph 3 '!$A$4:$A$9</c:f>
              <c:strCache>
                <c:ptCount val="6"/>
                <c:pt idx="0">
                  <c:v>DS</c:v>
                </c:pt>
                <c:pt idx="1">
                  <c:v>Élus CE</c:v>
                </c:pt>
                <c:pt idx="2">
                  <c:v>Élus DP</c:v>
                </c:pt>
                <c:pt idx="3">
                  <c:v>Élus DUP* </c:v>
                </c:pt>
                <c:pt idx="4">
                  <c:v>Membres de CHSCT</c:v>
                </c:pt>
                <c:pt idx="5">
                  <c:v>Ensemble  salariés</c:v>
                </c:pt>
              </c:strCache>
            </c:strRef>
          </c:cat>
          <c:val>
            <c:numRef>
              <c:f>'graph 3 '!$B$4:$B$9</c:f>
              <c:numCache>
                <c:formatCode>General</c:formatCode>
                <c:ptCount val="6"/>
                <c:pt idx="0">
                  <c:v>72.900000000000006</c:v>
                </c:pt>
                <c:pt idx="1">
                  <c:v>60.3</c:v>
                </c:pt>
                <c:pt idx="2">
                  <c:v>61.6</c:v>
                </c:pt>
                <c:pt idx="3">
                  <c:v>57.6</c:v>
                </c:pt>
                <c:pt idx="4">
                  <c:v>67.900000000000006</c:v>
                </c:pt>
                <c:pt idx="5" formatCode="0.0">
                  <c:v>58</c:v>
                </c:pt>
              </c:numCache>
            </c:numRef>
          </c:val>
        </c:ser>
        <c:ser>
          <c:idx val="1"/>
          <c:order val="1"/>
          <c:tx>
            <c:strRef>
              <c:f>'graph 3 '!$C$3</c:f>
              <c:strCache>
                <c:ptCount val="1"/>
                <c:pt idx="0">
                  <c:v>F</c:v>
                </c:pt>
              </c:strCache>
            </c:strRef>
          </c:tx>
          <c:spPr>
            <a:solidFill>
              <a:schemeClr val="tx2"/>
            </a:solidFill>
          </c:spPr>
          <c:invertIfNegative val="0"/>
          <c:dLbls>
            <c:txPr>
              <a:bodyPr/>
              <a:lstStyle/>
              <a:p>
                <a:pPr>
                  <a:defRPr sz="900"/>
                </a:pPr>
                <a:endParaRPr lang="fr-FR"/>
              </a:p>
            </c:txPr>
            <c:dLblPos val="outEnd"/>
            <c:showLegendKey val="0"/>
            <c:showVal val="1"/>
            <c:showCatName val="0"/>
            <c:showSerName val="0"/>
            <c:showPercent val="0"/>
            <c:showBubbleSize val="0"/>
            <c:showLeaderLines val="0"/>
          </c:dLbls>
          <c:cat>
            <c:strRef>
              <c:f>'graph 3 '!$A$4:$A$9</c:f>
              <c:strCache>
                <c:ptCount val="6"/>
                <c:pt idx="0">
                  <c:v>DS</c:v>
                </c:pt>
                <c:pt idx="1">
                  <c:v>Élus CE</c:v>
                </c:pt>
                <c:pt idx="2">
                  <c:v>Élus DP</c:v>
                </c:pt>
                <c:pt idx="3">
                  <c:v>Élus DUP* </c:v>
                </c:pt>
                <c:pt idx="4">
                  <c:v>Membres de CHSCT</c:v>
                </c:pt>
                <c:pt idx="5">
                  <c:v>Ensemble  salariés</c:v>
                </c:pt>
              </c:strCache>
            </c:strRef>
          </c:cat>
          <c:val>
            <c:numRef>
              <c:f>'graph 3 '!$C$4:$C$9</c:f>
              <c:numCache>
                <c:formatCode>General</c:formatCode>
                <c:ptCount val="6"/>
                <c:pt idx="0">
                  <c:v>27.2</c:v>
                </c:pt>
                <c:pt idx="1">
                  <c:v>39.700000000000003</c:v>
                </c:pt>
                <c:pt idx="2">
                  <c:v>38.4</c:v>
                </c:pt>
                <c:pt idx="3">
                  <c:v>42.4</c:v>
                </c:pt>
                <c:pt idx="4">
                  <c:v>32.1</c:v>
                </c:pt>
                <c:pt idx="5" formatCode="0.0">
                  <c:v>41.96</c:v>
                </c:pt>
              </c:numCache>
            </c:numRef>
          </c:val>
        </c:ser>
        <c:dLbls>
          <c:dLblPos val="outEnd"/>
          <c:showLegendKey val="0"/>
          <c:showVal val="1"/>
          <c:showCatName val="0"/>
          <c:showSerName val="0"/>
          <c:showPercent val="0"/>
          <c:showBubbleSize val="0"/>
        </c:dLbls>
        <c:gapWidth val="150"/>
        <c:axId val="103442688"/>
        <c:axId val="103444480"/>
      </c:barChart>
      <c:catAx>
        <c:axId val="103442688"/>
        <c:scaling>
          <c:orientation val="minMax"/>
        </c:scaling>
        <c:delete val="0"/>
        <c:axPos val="b"/>
        <c:majorTickMark val="out"/>
        <c:minorTickMark val="none"/>
        <c:tickLblPos val="nextTo"/>
        <c:txPr>
          <a:bodyPr/>
          <a:lstStyle/>
          <a:p>
            <a:pPr>
              <a:defRPr sz="900"/>
            </a:pPr>
            <a:endParaRPr lang="fr-FR"/>
          </a:p>
        </c:txPr>
        <c:crossAx val="103444480"/>
        <c:crosses val="autoZero"/>
        <c:auto val="1"/>
        <c:lblAlgn val="ctr"/>
        <c:lblOffset val="100"/>
        <c:noMultiLvlLbl val="0"/>
      </c:catAx>
      <c:valAx>
        <c:axId val="103444480"/>
        <c:scaling>
          <c:orientation val="minMax"/>
        </c:scaling>
        <c:delete val="0"/>
        <c:axPos val="l"/>
        <c:numFmt formatCode="General" sourceLinked="1"/>
        <c:majorTickMark val="out"/>
        <c:minorTickMark val="none"/>
        <c:tickLblPos val="nextTo"/>
        <c:crossAx val="103442688"/>
        <c:crosses val="autoZero"/>
        <c:crossBetween val="between"/>
      </c:valAx>
    </c:plotArea>
    <c:legend>
      <c:legendPos val="r"/>
      <c:layout/>
      <c:overlay val="0"/>
    </c:legend>
    <c:plotVisOnly val="1"/>
    <c:dispBlanksAs val="gap"/>
    <c:showDLblsOverMax val="0"/>
  </c:chart>
  <c:txPr>
    <a:bodyPr/>
    <a:lstStyle/>
    <a:p>
      <a:pPr>
        <a:defRPr sz="11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46293214236319E-2"/>
          <c:y val="0.16897298895330393"/>
          <c:w val="0.70096439987630321"/>
          <c:h val="0.70804382625248774"/>
        </c:manualLayout>
      </c:layout>
      <c:lineChart>
        <c:grouping val="standard"/>
        <c:varyColors val="0"/>
        <c:ser>
          <c:idx val="4"/>
          <c:order val="4"/>
          <c:tx>
            <c:strRef>
              <c:f>'graph 4'!$B$3</c:f>
              <c:strCache>
                <c:ptCount val="1"/>
                <c:pt idx="0">
                  <c:v>Un ou plusieurs mandats d'élus</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4'!$C$3:$G$3</c:f>
              <c:numCache>
                <c:formatCode>General</c:formatCode>
                <c:ptCount val="5"/>
                <c:pt idx="0">
                  <c:v>7.1</c:v>
                </c:pt>
                <c:pt idx="1">
                  <c:v>28.7</c:v>
                </c:pt>
                <c:pt idx="2">
                  <c:v>35.299999999999997</c:v>
                </c:pt>
                <c:pt idx="3">
                  <c:v>27.4</c:v>
                </c:pt>
                <c:pt idx="4">
                  <c:v>1.6</c:v>
                </c:pt>
              </c:numCache>
            </c:numRef>
          </c:val>
          <c:smooth val="0"/>
        </c:ser>
        <c:ser>
          <c:idx val="5"/>
          <c:order val="5"/>
          <c:tx>
            <c:strRef>
              <c:f>'graph 4'!$B$4</c:f>
              <c:strCache>
                <c:ptCount val="1"/>
                <c:pt idx="0">
                  <c:v>Au moins un mandat 
de délégué syndical</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4'!$C$4:$G$4</c:f>
              <c:numCache>
                <c:formatCode>General</c:formatCode>
                <c:ptCount val="5"/>
                <c:pt idx="0">
                  <c:v>2.6</c:v>
                </c:pt>
                <c:pt idx="1">
                  <c:v>19.2</c:v>
                </c:pt>
                <c:pt idx="2">
                  <c:v>36.200000000000003</c:v>
                </c:pt>
                <c:pt idx="3">
                  <c:v>38.6</c:v>
                </c:pt>
                <c:pt idx="4">
                  <c:v>3.5</c:v>
                </c:pt>
              </c:numCache>
            </c:numRef>
          </c:val>
          <c:smooth val="0"/>
        </c:ser>
        <c:ser>
          <c:idx val="6"/>
          <c:order val="6"/>
          <c:tx>
            <c:strRef>
              <c:f>'graph 4'!$B$5</c:f>
              <c:strCache>
                <c:ptCount val="1"/>
                <c:pt idx="0">
                  <c:v>Ensemble des représentants du personnel</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4'!$C$5:$G$5</c:f>
              <c:numCache>
                <c:formatCode>General</c:formatCode>
                <c:ptCount val="5"/>
                <c:pt idx="0">
                  <c:v>6.4</c:v>
                </c:pt>
                <c:pt idx="1">
                  <c:v>27.2</c:v>
                </c:pt>
                <c:pt idx="2">
                  <c:v>35.4</c:v>
                </c:pt>
                <c:pt idx="3">
                  <c:v>29.2</c:v>
                </c:pt>
                <c:pt idx="4">
                  <c:v>2</c:v>
                </c:pt>
              </c:numCache>
            </c:numRef>
          </c:val>
          <c:smooth val="0"/>
        </c:ser>
        <c:ser>
          <c:idx val="7"/>
          <c:order val="7"/>
          <c:tx>
            <c:strRef>
              <c:f>'graph 4'!$B$6</c:f>
              <c:strCache>
                <c:ptCount val="1"/>
                <c:pt idx="0">
                  <c:v>Ensemble des salariés syndiqués</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4'!$C$6:$G$6</c:f>
              <c:numCache>
                <c:formatCode>0.0</c:formatCode>
                <c:ptCount val="5"/>
                <c:pt idx="0">
                  <c:v>6.31</c:v>
                </c:pt>
                <c:pt idx="1">
                  <c:v>23.45</c:v>
                </c:pt>
                <c:pt idx="2">
                  <c:v>33.840000000000003</c:v>
                </c:pt>
                <c:pt idx="3">
                  <c:v>33.549999999999997</c:v>
                </c:pt>
                <c:pt idx="4">
                  <c:v>2.86</c:v>
                </c:pt>
              </c:numCache>
            </c:numRef>
          </c:val>
          <c:smooth val="0"/>
        </c:ser>
        <c:ser>
          <c:idx val="8"/>
          <c:order val="8"/>
          <c:tx>
            <c:strRef>
              <c:f>'graph 4'!$B$7</c:f>
              <c:strCache>
                <c:ptCount val="1"/>
                <c:pt idx="0">
                  <c:v>Ensemble des salariés</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4'!$C$7:$G$7</c:f>
              <c:numCache>
                <c:formatCode>General</c:formatCode>
                <c:ptCount val="5"/>
                <c:pt idx="0">
                  <c:v>16.8</c:v>
                </c:pt>
                <c:pt idx="1">
                  <c:v>26.6</c:v>
                </c:pt>
                <c:pt idx="2">
                  <c:v>29.6</c:v>
                </c:pt>
                <c:pt idx="3">
                  <c:v>24.6</c:v>
                </c:pt>
                <c:pt idx="4">
                  <c:v>2.5</c:v>
                </c:pt>
              </c:numCache>
            </c:numRef>
          </c:val>
          <c:smooth val="0"/>
        </c:ser>
        <c:ser>
          <c:idx val="0"/>
          <c:order val="0"/>
          <c:tx>
            <c:strRef>
              <c:f>'graph 4'!$B$3</c:f>
              <c:strCache>
                <c:ptCount val="1"/>
                <c:pt idx="0">
                  <c:v>Un ou plusieurs mandats d'élus</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4'!$C$3:$G$3</c:f>
              <c:numCache>
                <c:formatCode>General</c:formatCode>
                <c:ptCount val="5"/>
                <c:pt idx="0">
                  <c:v>7.1</c:v>
                </c:pt>
                <c:pt idx="1">
                  <c:v>28.7</c:v>
                </c:pt>
                <c:pt idx="2">
                  <c:v>35.299999999999997</c:v>
                </c:pt>
                <c:pt idx="3">
                  <c:v>27.4</c:v>
                </c:pt>
                <c:pt idx="4">
                  <c:v>1.6</c:v>
                </c:pt>
              </c:numCache>
            </c:numRef>
          </c:val>
          <c:smooth val="0"/>
        </c:ser>
        <c:ser>
          <c:idx val="1"/>
          <c:order val="1"/>
          <c:tx>
            <c:strRef>
              <c:f>'graph 4'!$B$4</c:f>
              <c:strCache>
                <c:ptCount val="1"/>
                <c:pt idx="0">
                  <c:v>Au moins un mandat 
de délégué syndical</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4'!$C$4:$G$4</c:f>
              <c:numCache>
                <c:formatCode>General</c:formatCode>
                <c:ptCount val="5"/>
                <c:pt idx="0">
                  <c:v>2.6</c:v>
                </c:pt>
                <c:pt idx="1">
                  <c:v>19.2</c:v>
                </c:pt>
                <c:pt idx="2">
                  <c:v>36.200000000000003</c:v>
                </c:pt>
                <c:pt idx="3">
                  <c:v>38.6</c:v>
                </c:pt>
                <c:pt idx="4">
                  <c:v>3.5</c:v>
                </c:pt>
              </c:numCache>
            </c:numRef>
          </c:val>
          <c:smooth val="0"/>
        </c:ser>
        <c:ser>
          <c:idx val="2"/>
          <c:order val="2"/>
          <c:tx>
            <c:strRef>
              <c:f>'graph 4'!$B$5</c:f>
              <c:strCache>
                <c:ptCount val="1"/>
                <c:pt idx="0">
                  <c:v>Ensemble des représentants du personnel</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4'!$C$5:$G$5</c:f>
              <c:numCache>
                <c:formatCode>General</c:formatCode>
                <c:ptCount val="5"/>
                <c:pt idx="0">
                  <c:v>6.4</c:v>
                </c:pt>
                <c:pt idx="1">
                  <c:v>27.2</c:v>
                </c:pt>
                <c:pt idx="2">
                  <c:v>35.4</c:v>
                </c:pt>
                <c:pt idx="3">
                  <c:v>29.2</c:v>
                </c:pt>
                <c:pt idx="4">
                  <c:v>2</c:v>
                </c:pt>
              </c:numCache>
            </c:numRef>
          </c:val>
          <c:smooth val="0"/>
        </c:ser>
        <c:ser>
          <c:idx val="3"/>
          <c:order val="3"/>
          <c:tx>
            <c:strRef>
              <c:f>'graph 4'!$B$7</c:f>
              <c:strCache>
                <c:ptCount val="1"/>
                <c:pt idx="0">
                  <c:v>Ensemble des salariés</c:v>
                </c:pt>
              </c:strCache>
            </c:strRef>
          </c:tx>
          <c:marker>
            <c:symbol val="none"/>
          </c:marker>
          <c:cat>
            <c:strRef>
              <c:f>'graph 4'!$C$2:$G$2</c:f>
              <c:strCache>
                <c:ptCount val="5"/>
                <c:pt idx="0">
                  <c:v>&lt; 30 ans</c:v>
                </c:pt>
                <c:pt idx="1">
                  <c:v>30-39 ans</c:v>
                </c:pt>
                <c:pt idx="2">
                  <c:v>40-49 ans</c:v>
                </c:pt>
                <c:pt idx="3">
                  <c:v>50-59 ans</c:v>
                </c:pt>
                <c:pt idx="4">
                  <c:v>60 ans et +</c:v>
                </c:pt>
              </c:strCache>
            </c:strRef>
          </c:cat>
          <c:val>
            <c:numRef>
              <c:f>'graph 4'!$C$7:$G$7</c:f>
              <c:numCache>
                <c:formatCode>General</c:formatCode>
                <c:ptCount val="5"/>
                <c:pt idx="0">
                  <c:v>16.8</c:v>
                </c:pt>
                <c:pt idx="1">
                  <c:v>26.6</c:v>
                </c:pt>
                <c:pt idx="2">
                  <c:v>29.6</c:v>
                </c:pt>
                <c:pt idx="3">
                  <c:v>24.6</c:v>
                </c:pt>
                <c:pt idx="4">
                  <c:v>2.5</c:v>
                </c:pt>
              </c:numCache>
            </c:numRef>
          </c:val>
          <c:smooth val="0"/>
        </c:ser>
        <c:dLbls>
          <c:showLegendKey val="0"/>
          <c:showVal val="0"/>
          <c:showCatName val="0"/>
          <c:showSerName val="0"/>
          <c:showPercent val="0"/>
          <c:showBubbleSize val="0"/>
        </c:dLbls>
        <c:marker val="1"/>
        <c:smooth val="0"/>
        <c:axId val="103520512"/>
        <c:axId val="103522304"/>
      </c:lineChart>
      <c:catAx>
        <c:axId val="103520512"/>
        <c:scaling>
          <c:orientation val="minMax"/>
        </c:scaling>
        <c:delete val="0"/>
        <c:axPos val="b"/>
        <c:majorTickMark val="out"/>
        <c:minorTickMark val="none"/>
        <c:tickLblPos val="nextTo"/>
        <c:crossAx val="103522304"/>
        <c:crosses val="autoZero"/>
        <c:auto val="1"/>
        <c:lblAlgn val="ctr"/>
        <c:lblOffset val="100"/>
        <c:noMultiLvlLbl val="0"/>
      </c:catAx>
      <c:valAx>
        <c:axId val="103522304"/>
        <c:scaling>
          <c:orientation val="minMax"/>
          <c:max val="40"/>
        </c:scaling>
        <c:delete val="0"/>
        <c:axPos val="l"/>
        <c:majorGridlines/>
        <c:numFmt formatCode="General" sourceLinked="1"/>
        <c:majorTickMark val="out"/>
        <c:minorTickMark val="none"/>
        <c:tickLblPos val="nextTo"/>
        <c:crossAx val="103520512"/>
        <c:crosses val="autoZero"/>
        <c:crossBetween val="between"/>
      </c:valAx>
    </c:plotArea>
    <c:legend>
      <c:legendPos val="r"/>
      <c:legendEntry>
        <c:idx val="0"/>
        <c:delete val="1"/>
      </c:legendEntry>
      <c:legendEntry>
        <c:idx val="1"/>
        <c:delete val="1"/>
      </c:legendEntry>
      <c:legendEntry>
        <c:idx val="2"/>
        <c:delete val="1"/>
      </c:legendEntry>
      <c:legendEntry>
        <c:idx val="4"/>
        <c:delete val="1"/>
      </c:legendEntry>
      <c:layout>
        <c:manualLayout>
          <c:xMode val="edge"/>
          <c:yMode val="edge"/>
          <c:x val="0.77884110640016146"/>
          <c:y val="0.16208468696657674"/>
          <c:w val="0.21054881402424167"/>
          <c:h val="0.75233375548336168"/>
        </c:manualLayout>
      </c:layout>
      <c:overlay val="1"/>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5"/>
          <c:dPt>
            <c:idx val="0"/>
            <c:bubble3D val="0"/>
            <c:explosion val="4"/>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1-6F34-4DBA-8C94-BFABA1FB0B7E}"/>
              </c:ext>
            </c:extLst>
          </c:dPt>
          <c:dPt>
            <c:idx val="1"/>
            <c:bubble3D val="0"/>
            <c:explosion val="3"/>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3-6F34-4DBA-8C94-BFABA1FB0B7E}"/>
              </c:ext>
            </c:extLst>
          </c:dPt>
          <c:dPt>
            <c:idx val="2"/>
            <c:bubble3D val="0"/>
            <c:explosion val="5"/>
            <c:spPr>
              <a:solidFill>
                <a:schemeClr val="accent1">
                  <a:lumMod val="40000"/>
                  <a:lumOff val="60000"/>
                </a:schemeClr>
              </a:solidFill>
            </c:spPr>
            <c:extLst xmlns:c16r2="http://schemas.microsoft.com/office/drawing/2015/06/chart">
              <c:ext xmlns:c16="http://schemas.microsoft.com/office/drawing/2014/chart" uri="{C3380CC4-5D6E-409C-BE32-E72D297353CC}">
                <c16:uniqueId val="{00000005-6F34-4DBA-8C94-BFABA1FB0B7E}"/>
              </c:ext>
            </c:extLst>
          </c:dPt>
          <c:dPt>
            <c:idx val="3"/>
            <c:bubble3D val="0"/>
            <c:explosion val="13"/>
            <c:spPr>
              <a:solidFill>
                <a:schemeClr val="tx2"/>
              </a:solidFill>
            </c:spPr>
            <c:extLst xmlns:c16r2="http://schemas.microsoft.com/office/drawing/2015/06/chart">
              <c:ext xmlns:c16="http://schemas.microsoft.com/office/drawing/2014/chart" uri="{C3380CC4-5D6E-409C-BE32-E72D297353CC}">
                <c16:uniqueId val="{00000007-6F34-4DBA-8C94-BFABA1FB0B7E}"/>
              </c:ext>
            </c:extLst>
          </c:dPt>
          <c:dLbls>
            <c:dLbl>
              <c:idx val="0"/>
              <c:layout>
                <c:manualLayout>
                  <c:x val="-3.7333333333333336E-2"/>
                  <c:y val="-5.3404889809334583E-2"/>
                </c:manualLayout>
              </c:layout>
              <c:tx>
                <c:rich>
                  <a:bodyPr/>
                  <a:lstStyle/>
                  <a:p>
                    <a:r>
                      <a:rPr lang="en-US"/>
                      <a:t>28,9 % élus</a:t>
                    </a:r>
                  </a:p>
                </c:rich>
              </c:tx>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F34-4DBA-8C94-BFABA1FB0B7E}"/>
                </c:ext>
              </c:extLst>
            </c:dLbl>
            <c:dLbl>
              <c:idx val="1"/>
              <c:layout>
                <c:manualLayout>
                  <c:x val="6.6666666666666666E-2"/>
                  <c:y val="4.450378282153983E-3"/>
                </c:manualLayout>
              </c:layout>
              <c:tx>
                <c:rich>
                  <a:bodyPr/>
                  <a:lstStyle/>
                  <a:p>
                    <a:r>
                      <a:rPr lang="en-US"/>
                      <a:t>35,3 % DS + élus</a:t>
                    </a:r>
                  </a:p>
                </c:rich>
              </c:tx>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F34-4DBA-8C94-BFABA1FB0B7E}"/>
                </c:ext>
              </c:extLst>
            </c:dLbl>
            <c:dLbl>
              <c:idx val="2"/>
              <c:layout>
                <c:manualLayout>
                  <c:x val="2.6666666666666666E-3"/>
                  <c:y val="-5.3404539385847799E-2"/>
                </c:manualLayout>
              </c:layout>
              <c:tx>
                <c:rich>
                  <a:bodyPr/>
                  <a:lstStyle/>
                  <a:p>
                    <a:r>
                      <a:rPr lang="en-US"/>
                      <a:t>33,6 % pas d'IRP</a:t>
                    </a:r>
                  </a:p>
                  <a:p>
                    <a:endParaRPr lang="en-US"/>
                  </a:p>
                </c:rich>
              </c:tx>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F34-4DBA-8C94-BFABA1FB0B7E}"/>
                </c:ext>
              </c:extLst>
            </c:dLbl>
            <c:dLbl>
              <c:idx val="3"/>
              <c:layout>
                <c:manualLayout>
                  <c:x val="-4.8000000000000001E-2"/>
                  <c:y val="-2.2251891410769914E-2"/>
                </c:manualLayout>
              </c:layout>
              <c:tx>
                <c:rich>
                  <a:bodyPr/>
                  <a:lstStyle/>
                  <a:p>
                    <a:r>
                      <a:rPr lang="en-US"/>
                      <a:t>2,2 % DS </a:t>
                    </a:r>
                  </a:p>
                </c:rich>
              </c:tx>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F34-4DBA-8C94-BFABA1FB0B7E}"/>
                </c:ext>
              </c:extLst>
            </c:dLbl>
            <c:numFmt formatCode="#,##0.0" sourceLinked="0"/>
            <c:spPr>
              <a:noFill/>
              <a:ln>
                <a:noFill/>
              </a:ln>
              <a:effectLst/>
            </c:spPr>
            <c:txPr>
              <a:bodyPr/>
              <a:lstStyle/>
              <a:p>
                <a:pPr>
                  <a:defRPr sz="900" b="1"/>
                </a:pPr>
                <a:endParaRPr lang="fr-FR"/>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graph_A!$A$2:$A$5</c:f>
              <c:strCache>
                <c:ptCount val="4"/>
                <c:pt idx="0">
                  <c:v>Élus </c:v>
                </c:pt>
                <c:pt idx="1">
                  <c:v>Élus+ DS</c:v>
                </c:pt>
                <c:pt idx="2">
                  <c:v>Pas d'IRP </c:v>
                </c:pt>
                <c:pt idx="3">
                  <c:v>DS seuls</c:v>
                </c:pt>
              </c:strCache>
            </c:strRef>
          </c:cat>
          <c:val>
            <c:numRef>
              <c:f>graph_A!$B$2:$B$5</c:f>
              <c:numCache>
                <c:formatCode>0.0</c:formatCode>
                <c:ptCount val="4"/>
                <c:pt idx="0">
                  <c:v>28.92</c:v>
                </c:pt>
                <c:pt idx="1">
                  <c:v>35.29</c:v>
                </c:pt>
                <c:pt idx="2">
                  <c:v>33.619999999999997</c:v>
                </c:pt>
                <c:pt idx="3">
                  <c:v>2.17</c:v>
                </c:pt>
              </c:numCache>
            </c:numRef>
          </c:val>
          <c:extLst xmlns:c16r2="http://schemas.microsoft.com/office/drawing/2015/06/chart">
            <c:ext xmlns:c16="http://schemas.microsoft.com/office/drawing/2014/chart" uri="{C3380CC4-5D6E-409C-BE32-E72D297353CC}">
              <c16:uniqueId val="{00000008-6F34-4DBA-8C94-BFABA1FB0B7E}"/>
            </c:ext>
          </c:extLst>
        </c:ser>
        <c:dLbls>
          <c:dLblPos val="in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230654903076878E-2"/>
          <c:y val="0.22213330767462625"/>
          <c:w val="0.89380387692502294"/>
          <c:h val="0.45975565427030379"/>
        </c:manualLayout>
      </c:layout>
      <c:barChart>
        <c:barDir val="col"/>
        <c:grouping val="clustered"/>
        <c:varyColors val="0"/>
        <c:ser>
          <c:idx val="0"/>
          <c:order val="0"/>
          <c:tx>
            <c:strRef>
              <c:f>graph_B!$B$2</c:f>
              <c:strCache>
                <c:ptCount val="1"/>
                <c:pt idx="0">
                  <c:v>Couverture d' établissement d'entreprise multi-site</c:v>
                </c:pt>
              </c:strCache>
            </c:strRef>
          </c:tx>
          <c:invertIfNegative val="0"/>
          <c:dLbls>
            <c:txPr>
              <a:bodyPr/>
              <a:lstStyle/>
              <a:p>
                <a:pPr>
                  <a:defRPr sz="800"/>
                </a:pPr>
                <a:endParaRPr lang="fr-FR"/>
              </a:p>
            </c:txPr>
            <c:dLblPos val="outEnd"/>
            <c:showLegendKey val="0"/>
            <c:showVal val="1"/>
            <c:showCatName val="0"/>
            <c:showSerName val="0"/>
            <c:showPercent val="0"/>
            <c:showBubbleSize val="0"/>
            <c:showLeaderLines val="0"/>
          </c:dLbls>
          <c:cat>
            <c:strRef>
              <c:f>graph_B!$A$3:$A$6</c:f>
              <c:strCache>
                <c:ptCount val="4"/>
                <c:pt idx="0">
                  <c:v>Fonction DP</c:v>
                </c:pt>
                <c:pt idx="1">
                  <c:v>Fonction CE</c:v>
                </c:pt>
                <c:pt idx="2">
                  <c:v>Fonction CHSCT</c:v>
                </c:pt>
                <c:pt idx="3">
                  <c:v>DS</c:v>
                </c:pt>
              </c:strCache>
            </c:strRef>
          </c:cat>
          <c:val>
            <c:numRef>
              <c:f>graph_B!$B$3:$B$6</c:f>
              <c:numCache>
                <c:formatCode>0.0</c:formatCode>
                <c:ptCount val="4"/>
                <c:pt idx="0">
                  <c:v>74.55</c:v>
                </c:pt>
                <c:pt idx="1">
                  <c:v>60.3</c:v>
                </c:pt>
                <c:pt idx="2">
                  <c:v>54.9</c:v>
                </c:pt>
                <c:pt idx="3">
                  <c:v>61.8</c:v>
                </c:pt>
              </c:numCache>
            </c:numRef>
          </c:val>
        </c:ser>
        <c:ser>
          <c:idx val="1"/>
          <c:order val="1"/>
          <c:tx>
            <c:strRef>
              <c:f>graph_B!$C$2</c:f>
              <c:strCache>
                <c:ptCount val="1"/>
                <c:pt idx="0">
                  <c:v>Présence dans établissement d'entreprise multi-site</c:v>
                </c:pt>
              </c:strCache>
            </c:strRef>
          </c:tx>
          <c:invertIfNegative val="0"/>
          <c:dLbls>
            <c:txPr>
              <a:bodyPr/>
              <a:lstStyle/>
              <a:p>
                <a:pPr>
                  <a:defRPr sz="800"/>
                </a:pPr>
                <a:endParaRPr lang="fr-FR"/>
              </a:p>
            </c:txPr>
            <c:dLblPos val="outEnd"/>
            <c:showLegendKey val="0"/>
            <c:showVal val="1"/>
            <c:showCatName val="0"/>
            <c:showSerName val="0"/>
            <c:showPercent val="0"/>
            <c:showBubbleSize val="0"/>
            <c:showLeaderLines val="0"/>
          </c:dLbls>
          <c:cat>
            <c:strRef>
              <c:f>graph_B!$A$3:$A$6</c:f>
              <c:strCache>
                <c:ptCount val="4"/>
                <c:pt idx="0">
                  <c:v>Fonction DP</c:v>
                </c:pt>
                <c:pt idx="1">
                  <c:v>Fonction CE</c:v>
                </c:pt>
                <c:pt idx="2">
                  <c:v>Fonction CHSCT</c:v>
                </c:pt>
                <c:pt idx="3">
                  <c:v>DS</c:v>
                </c:pt>
              </c:strCache>
            </c:strRef>
          </c:cat>
          <c:val>
            <c:numRef>
              <c:f>graph_B!$C$3:$C$6</c:f>
              <c:numCache>
                <c:formatCode>0.0</c:formatCode>
                <c:ptCount val="4"/>
                <c:pt idx="0">
                  <c:v>64.209999999999994</c:v>
                </c:pt>
                <c:pt idx="1">
                  <c:v>31.82</c:v>
                </c:pt>
                <c:pt idx="2">
                  <c:v>37.729999999999997</c:v>
                </c:pt>
                <c:pt idx="3">
                  <c:v>32.1</c:v>
                </c:pt>
              </c:numCache>
            </c:numRef>
          </c:val>
        </c:ser>
        <c:ser>
          <c:idx val="2"/>
          <c:order val="2"/>
          <c:tx>
            <c:strRef>
              <c:f>graph_B!$D$2</c:f>
              <c:strCache>
                <c:ptCount val="1"/>
                <c:pt idx="0">
                  <c:v>Présence dans entreprises mono-site</c:v>
                </c:pt>
              </c:strCache>
            </c:strRef>
          </c:tx>
          <c:invertIfNegative val="0"/>
          <c:dLbls>
            <c:txPr>
              <a:bodyPr/>
              <a:lstStyle/>
              <a:p>
                <a:pPr>
                  <a:defRPr sz="800"/>
                </a:pPr>
                <a:endParaRPr lang="fr-FR"/>
              </a:p>
            </c:txPr>
            <c:dLblPos val="outEnd"/>
            <c:showLegendKey val="0"/>
            <c:showVal val="1"/>
            <c:showCatName val="0"/>
            <c:showSerName val="0"/>
            <c:showPercent val="0"/>
            <c:showBubbleSize val="0"/>
            <c:showLeaderLines val="0"/>
          </c:dLbls>
          <c:cat>
            <c:strRef>
              <c:f>graph_B!$A$3:$A$6</c:f>
              <c:strCache>
                <c:ptCount val="4"/>
                <c:pt idx="0">
                  <c:v>Fonction DP</c:v>
                </c:pt>
                <c:pt idx="1">
                  <c:v>Fonction CE</c:v>
                </c:pt>
                <c:pt idx="2">
                  <c:v>Fonction CHSCT</c:v>
                </c:pt>
                <c:pt idx="3">
                  <c:v>DS</c:v>
                </c:pt>
              </c:strCache>
            </c:strRef>
          </c:cat>
          <c:val>
            <c:numRef>
              <c:f>graph_B!$D$3:$D$6</c:f>
              <c:numCache>
                <c:formatCode>0.0</c:formatCode>
                <c:ptCount val="4"/>
                <c:pt idx="0">
                  <c:v>46.76</c:v>
                </c:pt>
                <c:pt idx="1">
                  <c:v>15.06</c:v>
                </c:pt>
                <c:pt idx="2">
                  <c:v>12.66</c:v>
                </c:pt>
                <c:pt idx="3">
                  <c:v>12.26</c:v>
                </c:pt>
              </c:numCache>
            </c:numRef>
          </c:val>
        </c:ser>
        <c:dLbls>
          <c:dLblPos val="outEnd"/>
          <c:showLegendKey val="0"/>
          <c:showVal val="1"/>
          <c:showCatName val="0"/>
          <c:showSerName val="0"/>
          <c:showPercent val="0"/>
          <c:showBubbleSize val="0"/>
        </c:dLbls>
        <c:gapWidth val="150"/>
        <c:axId val="103605760"/>
        <c:axId val="103607296"/>
      </c:barChart>
      <c:catAx>
        <c:axId val="103605760"/>
        <c:scaling>
          <c:orientation val="minMax"/>
        </c:scaling>
        <c:delete val="0"/>
        <c:axPos val="b"/>
        <c:majorTickMark val="out"/>
        <c:minorTickMark val="none"/>
        <c:tickLblPos val="nextTo"/>
        <c:crossAx val="103607296"/>
        <c:crosses val="autoZero"/>
        <c:auto val="1"/>
        <c:lblAlgn val="ctr"/>
        <c:lblOffset val="100"/>
        <c:noMultiLvlLbl val="0"/>
      </c:catAx>
      <c:valAx>
        <c:axId val="103607296"/>
        <c:scaling>
          <c:orientation val="minMax"/>
          <c:max val="80"/>
        </c:scaling>
        <c:delete val="0"/>
        <c:axPos val="l"/>
        <c:numFmt formatCode="0.0" sourceLinked="1"/>
        <c:majorTickMark val="out"/>
        <c:minorTickMark val="none"/>
        <c:tickLblPos val="nextTo"/>
        <c:crossAx val="103605760"/>
        <c:crosses val="autoZero"/>
        <c:crossBetween val="between"/>
      </c:valAx>
    </c:plotArea>
    <c:legend>
      <c:legendPos val="r"/>
      <c:layout>
        <c:manualLayout>
          <c:xMode val="edge"/>
          <c:yMode val="edge"/>
          <c:x val="0.15581364829396324"/>
          <c:y val="0.85447485479977658"/>
          <c:w val="0.63936707459760311"/>
          <c:h val="0.1210369035195901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158115</xdr:colOff>
      <xdr:row>1</xdr:row>
      <xdr:rowOff>152400</xdr:rowOff>
    </xdr:from>
    <xdr:to>
      <xdr:col>9</xdr:col>
      <xdr:colOff>615315</xdr:colOff>
      <xdr:row>18</xdr:row>
      <xdr:rowOff>32385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114300</xdr:rowOff>
    </xdr:from>
    <xdr:to>
      <xdr:col>4</xdr:col>
      <xdr:colOff>373380</xdr:colOff>
      <xdr:row>32</xdr:row>
      <xdr:rowOff>60960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0.49852</cdr:x>
      <cdr:y>0.35679</cdr:y>
    </cdr:from>
    <cdr:to>
      <cdr:x>0.66441</cdr:x>
      <cdr:y>0.48375</cdr:y>
    </cdr:to>
    <cdr:sp macro="" textlink="">
      <cdr:nvSpPr>
        <cdr:cNvPr id="5" name="ZoneTexte 3"/>
        <cdr:cNvSpPr txBox="1"/>
      </cdr:nvSpPr>
      <cdr:spPr>
        <a:xfrm xmlns:a="http://schemas.openxmlformats.org/drawingml/2006/main">
          <a:off x="3418840" y="976033"/>
          <a:ext cx="1137658" cy="347307"/>
        </a:xfrm>
        <a:prstGeom xmlns:a="http://schemas.openxmlformats.org/drawingml/2006/main" prst="rect">
          <a:avLst/>
        </a:prstGeom>
      </cdr:spPr>
    </cdr:sp>
  </cdr:relSizeAnchor>
  <cdr:relSizeAnchor xmlns:cdr="http://schemas.openxmlformats.org/drawingml/2006/chartDrawing">
    <cdr:from>
      <cdr:x>0.51963</cdr:x>
      <cdr:y>0.6437</cdr:y>
    </cdr:from>
    <cdr:to>
      <cdr:x>0.68552</cdr:x>
      <cdr:y>0.79294</cdr:y>
    </cdr:to>
    <cdr:sp macro="" textlink="">
      <cdr:nvSpPr>
        <cdr:cNvPr id="6" name="ZoneTexte 3"/>
        <cdr:cNvSpPr txBox="1"/>
      </cdr:nvSpPr>
      <cdr:spPr>
        <a:xfrm xmlns:a="http://schemas.openxmlformats.org/drawingml/2006/main">
          <a:off x="3563620" y="1760893"/>
          <a:ext cx="1137658" cy="408267"/>
        </a:xfrm>
        <a:prstGeom xmlns:a="http://schemas.openxmlformats.org/drawingml/2006/main" prst="rect">
          <a:avLst/>
        </a:prstGeom>
      </cdr:spPr>
    </cdr:sp>
  </cdr:relSizeAnchor>
  <cdr:relSizeAnchor xmlns:cdr="http://schemas.openxmlformats.org/drawingml/2006/chartDrawing">
    <cdr:from>
      <cdr:x>0.69873</cdr:x>
      <cdr:y>0.65647</cdr:y>
    </cdr:from>
    <cdr:to>
      <cdr:x>0.97103</cdr:x>
      <cdr:y>0.86824</cdr:y>
    </cdr:to>
    <cdr:sp macro="" textlink="">
      <cdr:nvSpPr>
        <cdr:cNvPr id="7" name="Zone de texte 2"/>
        <cdr:cNvSpPr txBox="1">
          <a:spLocks xmlns:a="http://schemas.openxmlformats.org/drawingml/2006/main" noChangeArrowheads="1"/>
        </cdr:cNvSpPr>
      </cdr:nvSpPr>
      <cdr:spPr bwMode="auto">
        <a:xfrm xmlns:a="http://schemas.openxmlformats.org/drawingml/2006/main">
          <a:off x="4594860" y="2125980"/>
          <a:ext cx="1790700" cy="68580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ct val="115000"/>
            </a:lnSpc>
            <a:spcAft>
              <a:spcPts val="1000"/>
            </a:spcAft>
          </a:pPr>
          <a:r>
            <a:rPr lang="fr-FR" sz="900" i="1">
              <a:solidFill>
                <a:srgbClr val="1F497D"/>
              </a:solidFill>
              <a:effectLst/>
              <a:latin typeface="Calibri"/>
              <a:ea typeface="Calibri"/>
              <a:cs typeface="Times New Roman"/>
            </a:rPr>
            <a:t>Un seul mandat : 69 %</a:t>
          </a:r>
          <a:endParaRPr lang="fr-FR" sz="1100">
            <a:effectLst/>
            <a:latin typeface="Calibri"/>
            <a:ea typeface="Calibri"/>
            <a:cs typeface="Times New Roman"/>
          </a:endParaRPr>
        </a:p>
        <a:p xmlns:a="http://schemas.openxmlformats.org/drawingml/2006/main">
          <a:pPr>
            <a:lnSpc>
              <a:spcPct val="115000"/>
            </a:lnSpc>
            <a:spcAft>
              <a:spcPts val="1000"/>
            </a:spcAft>
          </a:pPr>
          <a:r>
            <a:rPr lang="fr-FR" sz="900" i="1">
              <a:solidFill>
                <a:srgbClr val="C0504D"/>
              </a:solidFill>
              <a:effectLst/>
              <a:latin typeface="Calibri"/>
              <a:ea typeface="Calibri"/>
              <a:cs typeface="Times New Roman"/>
            </a:rPr>
            <a:t>Deux mandats ou plus : 31 %</a:t>
          </a:r>
          <a:endParaRPr lang="fr-FR" sz="1100">
            <a:effectLst/>
            <a:latin typeface="Calibri"/>
            <a:ea typeface="Calibri"/>
            <a:cs typeface="Times New Roman"/>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7620</xdr:colOff>
      <xdr:row>13</xdr:row>
      <xdr:rowOff>179070</xdr:rowOff>
    </xdr:from>
    <xdr:to>
      <xdr:col>5</xdr:col>
      <xdr:colOff>68580</xdr:colOff>
      <xdr:row>28</xdr:row>
      <xdr:rowOff>140970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613410</xdr:colOff>
      <xdr:row>10</xdr:row>
      <xdr:rowOff>110490</xdr:rowOff>
    </xdr:from>
    <xdr:to>
      <xdr:col>8</xdr:col>
      <xdr:colOff>304800</xdr:colOff>
      <xdr:row>25</xdr:row>
      <xdr:rowOff>91440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234315</xdr:colOff>
      <xdr:row>2</xdr:row>
      <xdr:rowOff>163830</xdr:rowOff>
    </xdr:from>
    <xdr:to>
      <xdr:col>11</xdr:col>
      <xdr:colOff>565785</xdr:colOff>
      <xdr:row>9</xdr:row>
      <xdr:rowOff>167640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297180</xdr:colOff>
      <xdr:row>11</xdr:row>
      <xdr:rowOff>83820</xdr:rowOff>
    </xdr:from>
    <xdr:to>
      <xdr:col>3</xdr:col>
      <xdr:colOff>1089660</xdr:colOff>
      <xdr:row>30</xdr:row>
      <xdr:rowOff>15240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sqref="A1:F1"/>
    </sheetView>
  </sheetViews>
  <sheetFormatPr baseColWidth="10" defaultRowHeight="14.4" x14ac:dyDescent="0.3"/>
  <cols>
    <col min="1" max="1" width="23.5546875" customWidth="1"/>
    <col min="2" max="2" width="20.33203125" customWidth="1"/>
  </cols>
  <sheetData>
    <row r="1" spans="1:6" s="194" customFormat="1" x14ac:dyDescent="0.3">
      <c r="A1" s="191" t="s">
        <v>210</v>
      </c>
      <c r="B1" s="192"/>
      <c r="C1" s="193"/>
      <c r="D1" s="193"/>
      <c r="E1" s="193"/>
      <c r="F1" s="193"/>
    </row>
    <row r="2" spans="1:6" x14ac:dyDescent="0.3">
      <c r="A2" s="27"/>
      <c r="B2" s="27" t="s">
        <v>5</v>
      </c>
      <c r="C2" s="12"/>
      <c r="D2" s="12"/>
    </row>
    <row r="3" spans="1:6" ht="15.6" customHeight="1" x14ac:dyDescent="0.25">
      <c r="A3" s="195" t="s">
        <v>10</v>
      </c>
      <c r="B3" s="2">
        <v>19.57</v>
      </c>
      <c r="C3" s="10"/>
      <c r="D3" s="10"/>
    </row>
    <row r="4" spans="1:6" ht="15" x14ac:dyDescent="0.25">
      <c r="A4" s="195" t="s">
        <v>150</v>
      </c>
      <c r="B4" s="2">
        <v>2.1800000000000002</v>
      </c>
      <c r="C4" s="10"/>
    </row>
    <row r="5" spans="1:6" ht="15.6" customHeight="1" x14ac:dyDescent="0.25">
      <c r="A5" s="196" t="s">
        <v>90</v>
      </c>
      <c r="B5" s="2">
        <v>24.21</v>
      </c>
      <c r="C5" s="10"/>
      <c r="D5" s="10"/>
    </row>
    <row r="6" spans="1:6" ht="15" x14ac:dyDescent="0.25">
      <c r="A6" s="196" t="s">
        <v>3</v>
      </c>
      <c r="B6" s="2">
        <v>3.35</v>
      </c>
      <c r="C6" s="10"/>
      <c r="D6" s="10"/>
    </row>
    <row r="7" spans="1:6" ht="15" x14ac:dyDescent="0.25">
      <c r="A7" s="196" t="s">
        <v>91</v>
      </c>
      <c r="B7" s="2">
        <v>50.71</v>
      </c>
      <c r="C7" s="10"/>
      <c r="D7" s="10"/>
    </row>
    <row r="8" spans="1:6" ht="15" x14ac:dyDescent="0.25">
      <c r="A8" s="198" t="s">
        <v>211</v>
      </c>
      <c r="B8" s="197">
        <v>100</v>
      </c>
      <c r="C8" s="10"/>
      <c r="D8" s="10"/>
    </row>
    <row r="9" spans="1:6" ht="71.25" customHeight="1" x14ac:dyDescent="0.3">
      <c r="A9" s="461" t="s">
        <v>149</v>
      </c>
      <c r="B9" s="461"/>
      <c r="D9" s="10"/>
      <c r="E9" s="10"/>
    </row>
    <row r="10" spans="1:6" ht="33.75" customHeight="1" x14ac:dyDescent="0.3">
      <c r="A10" s="460" t="s">
        <v>101</v>
      </c>
      <c r="B10" s="460"/>
      <c r="D10" s="10"/>
      <c r="E10" s="10"/>
    </row>
    <row r="11" spans="1:6" ht="29.25" customHeight="1" x14ac:dyDescent="0.3">
      <c r="A11" s="460" t="s">
        <v>102</v>
      </c>
      <c r="B11" s="460"/>
    </row>
    <row r="12" spans="1:6" ht="33.6" customHeight="1" x14ac:dyDescent="0.3"/>
    <row r="13" spans="1:6" ht="15.6" customHeight="1" x14ac:dyDescent="0.3"/>
    <row r="15" spans="1:6" ht="48" customHeight="1" x14ac:dyDescent="0.3"/>
    <row r="16" spans="1:6" ht="36" customHeight="1" x14ac:dyDescent="0.3"/>
    <row r="18" ht="15.6" customHeight="1" x14ac:dyDescent="0.3"/>
    <row r="21" ht="14.4" customHeight="1" x14ac:dyDescent="0.3"/>
    <row r="22" ht="14.4" customHeight="1" x14ac:dyDescent="0.3"/>
  </sheetData>
  <mergeCells count="3">
    <mergeCell ref="A11:B11"/>
    <mergeCell ref="A9:B9"/>
    <mergeCell ref="A10:B10"/>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F1"/>
    </sheetView>
  </sheetViews>
  <sheetFormatPr baseColWidth="10" defaultRowHeight="14.4" x14ac:dyDescent="0.3"/>
  <cols>
    <col min="1" max="1" width="14.33203125" customWidth="1"/>
    <col min="2" max="2" width="16" customWidth="1"/>
    <col min="3" max="3" width="9.44140625" bestFit="1" customWidth="1"/>
    <col min="4" max="4" width="16" customWidth="1"/>
    <col min="5" max="5" width="10.5546875" customWidth="1"/>
    <col min="6" max="7" width="13.5546875" customWidth="1"/>
    <col min="8" max="8" width="10.6640625" customWidth="1"/>
    <col min="9" max="9" width="8.5546875" customWidth="1"/>
    <col min="10" max="10" width="9.44140625" customWidth="1"/>
    <col min="11" max="11" width="10.6640625" customWidth="1"/>
    <col min="12" max="15" width="11.6640625" bestFit="1" customWidth="1"/>
    <col min="16" max="16" width="12.44140625" bestFit="1" customWidth="1"/>
  </cols>
  <sheetData>
    <row r="1" spans="1:6" s="1" customFormat="1" x14ac:dyDescent="0.3">
      <c r="A1" s="479" t="s">
        <v>92</v>
      </c>
      <c r="B1" s="480"/>
      <c r="C1" s="480"/>
      <c r="D1" s="480"/>
      <c r="E1" s="480"/>
      <c r="F1" s="481"/>
    </row>
    <row r="2" spans="1:6" s="1" customFormat="1" ht="15.75" thickBot="1" x14ac:dyDescent="0.3">
      <c r="A2" s="213"/>
      <c r="B2" s="213"/>
      <c r="C2" s="213"/>
      <c r="D2" s="213"/>
      <c r="E2" s="213"/>
      <c r="F2" s="213"/>
    </row>
    <row r="3" spans="1:6" s="1" customFormat="1" ht="58.2" thickBot="1" x14ac:dyDescent="0.35">
      <c r="A3" s="214" t="s">
        <v>125</v>
      </c>
      <c r="B3" s="215" t="s">
        <v>126</v>
      </c>
      <c r="C3" s="216" t="s">
        <v>127</v>
      </c>
      <c r="D3" s="216" t="s">
        <v>128</v>
      </c>
      <c r="E3" s="216" t="s">
        <v>52</v>
      </c>
      <c r="F3" s="216" t="s">
        <v>51</v>
      </c>
    </row>
    <row r="4" spans="1:6" s="1" customFormat="1" ht="23.25" customHeight="1" thickBot="1" x14ac:dyDescent="0.3">
      <c r="A4" s="18" t="s">
        <v>44</v>
      </c>
      <c r="B4" s="69">
        <v>23.3</v>
      </c>
      <c r="C4" s="70">
        <v>17.2</v>
      </c>
      <c r="D4" s="70">
        <v>17.7</v>
      </c>
      <c r="E4" s="70">
        <v>17.5</v>
      </c>
      <c r="F4" s="81">
        <v>19.600000000000001</v>
      </c>
    </row>
    <row r="5" spans="1:6" s="1" customFormat="1" ht="29.4" thickBot="1" x14ac:dyDescent="0.35">
      <c r="A5" s="110" t="s">
        <v>143</v>
      </c>
      <c r="B5" s="69">
        <v>20.5</v>
      </c>
      <c r="C5" s="70">
        <v>25.1</v>
      </c>
      <c r="D5" s="70">
        <v>24.3</v>
      </c>
      <c r="E5" s="70">
        <v>24.9</v>
      </c>
      <c r="F5" s="81">
        <v>21.6</v>
      </c>
    </row>
    <row r="6" spans="1:6" s="1" customFormat="1" ht="15" thickBot="1" x14ac:dyDescent="0.35">
      <c r="A6" s="18" t="s">
        <v>43</v>
      </c>
      <c r="B6" s="69">
        <v>27.6</v>
      </c>
      <c r="C6" s="70">
        <v>26.5</v>
      </c>
      <c r="D6" s="70">
        <v>26.6</v>
      </c>
      <c r="E6" s="70">
        <v>23.7</v>
      </c>
      <c r="F6" s="81">
        <v>27.6</v>
      </c>
    </row>
    <row r="7" spans="1:6" s="1" customFormat="1" ht="15.75" thickBot="1" x14ac:dyDescent="0.3">
      <c r="A7" s="18" t="s">
        <v>42</v>
      </c>
      <c r="B7" s="69">
        <v>28.6</v>
      </c>
      <c r="C7" s="70">
        <v>31.3</v>
      </c>
      <c r="D7" s="70">
        <v>31.4</v>
      </c>
      <c r="E7" s="70">
        <v>33.9</v>
      </c>
      <c r="F7" s="81">
        <v>31.2</v>
      </c>
    </row>
    <row r="8" spans="1:6" s="1" customFormat="1" ht="15.75" thickBot="1" x14ac:dyDescent="0.3">
      <c r="A8" s="39" t="s">
        <v>4</v>
      </c>
      <c r="B8" s="100">
        <v>100</v>
      </c>
      <c r="C8" s="101">
        <v>100</v>
      </c>
      <c r="D8" s="101">
        <v>100</v>
      </c>
      <c r="E8" s="101">
        <v>100</v>
      </c>
      <c r="F8" s="101">
        <v>100</v>
      </c>
    </row>
    <row r="9" spans="1:6" s="1" customFormat="1" ht="24" customHeight="1" x14ac:dyDescent="0.3">
      <c r="A9" s="482" t="s">
        <v>129</v>
      </c>
      <c r="B9" s="482"/>
      <c r="C9" s="482"/>
      <c r="D9" s="482"/>
      <c r="E9" s="482"/>
      <c r="F9" s="482"/>
    </row>
    <row r="10" spans="1:6" s="1" customFormat="1" x14ac:dyDescent="0.3">
      <c r="A10" s="476" t="s">
        <v>111</v>
      </c>
      <c r="B10" s="476"/>
      <c r="C10" s="476"/>
      <c r="D10" s="476"/>
      <c r="E10" s="476"/>
      <c r="F10" s="476"/>
    </row>
    <row r="11" spans="1:6" s="1" customFormat="1" x14ac:dyDescent="0.3">
      <c r="A11" s="483" t="s">
        <v>124</v>
      </c>
      <c r="B11" s="483"/>
      <c r="C11" s="483"/>
      <c r="D11" s="483"/>
      <c r="E11" s="483"/>
      <c r="F11" s="483"/>
    </row>
    <row r="12" spans="1:6" s="1" customFormat="1" ht="15" x14ac:dyDescent="0.25"/>
    <row r="13" spans="1:6" s="1" customFormat="1" ht="15" x14ac:dyDescent="0.25"/>
    <row r="14" spans="1:6" s="1" customFormat="1" ht="15" x14ac:dyDescent="0.25"/>
    <row r="15" spans="1:6" s="1" customFormat="1" ht="15" x14ac:dyDescent="0.25"/>
    <row r="16" spans="1:6" s="1" customFormat="1"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x14ac:dyDescent="0.3"/>
    <row r="27" s="1" customFormat="1" x14ac:dyDescent="0.3"/>
    <row r="28" s="1" customFormat="1" x14ac:dyDescent="0.3"/>
    <row r="29" s="1" customFormat="1" x14ac:dyDescent="0.3"/>
    <row r="30" s="1" customFormat="1" x14ac:dyDescent="0.3"/>
    <row r="31" s="1" customFormat="1" x14ac:dyDescent="0.3"/>
    <row r="32"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pans="1:11" x14ac:dyDescent="0.3">
      <c r="A65" s="1"/>
      <c r="B65" s="1"/>
      <c r="C65" s="1"/>
      <c r="D65" s="1"/>
      <c r="E65" s="1"/>
      <c r="F65" s="1"/>
      <c r="G65" s="1"/>
      <c r="H65" s="1"/>
      <c r="I65" s="1"/>
      <c r="J65" s="1"/>
      <c r="K65" s="1"/>
    </row>
    <row r="66" spans="1:11" x14ac:dyDescent="0.3">
      <c r="A66" s="1"/>
      <c r="B66" s="1"/>
      <c r="C66" s="1"/>
      <c r="D66" s="1"/>
      <c r="E66" s="1"/>
      <c r="F66" s="1"/>
      <c r="G66" s="1"/>
      <c r="H66" s="1"/>
      <c r="I66" s="1"/>
      <c r="J66" s="1"/>
      <c r="K66" s="1"/>
    </row>
  </sheetData>
  <mergeCells count="4">
    <mergeCell ref="A1:F1"/>
    <mergeCell ref="A9:F9"/>
    <mergeCell ref="A10:F10"/>
    <mergeCell ref="A11:F11"/>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baseColWidth="10" defaultRowHeight="14.4" x14ac:dyDescent="0.3"/>
  <cols>
    <col min="1" max="1" width="38.88671875" customWidth="1"/>
  </cols>
  <sheetData>
    <row r="1" spans="1:5" ht="15" thickBot="1" x14ac:dyDescent="0.35">
      <c r="A1" s="484" t="s">
        <v>130</v>
      </c>
      <c r="B1" s="485"/>
      <c r="C1" s="485"/>
      <c r="D1" s="485"/>
      <c r="E1" s="486"/>
    </row>
    <row r="2" spans="1:5" ht="15.75" thickBot="1" x14ac:dyDescent="0.3">
      <c r="A2" s="217"/>
      <c r="B2" s="189"/>
      <c r="C2" s="189"/>
      <c r="D2" s="189"/>
      <c r="E2" s="189"/>
    </row>
    <row r="3" spans="1:5" ht="15" thickBot="1" x14ac:dyDescent="0.35">
      <c r="A3" s="491" t="s">
        <v>94</v>
      </c>
      <c r="B3" s="487" t="s">
        <v>131</v>
      </c>
      <c r="C3" s="488"/>
      <c r="D3" s="488"/>
      <c r="E3" s="489"/>
    </row>
    <row r="4" spans="1:5" ht="29.4" thickBot="1" x14ac:dyDescent="0.35">
      <c r="A4" s="492"/>
      <c r="B4" s="83" t="s">
        <v>20</v>
      </c>
      <c r="C4" s="83" t="s">
        <v>70</v>
      </c>
      <c r="D4" s="83" t="s">
        <v>71</v>
      </c>
      <c r="E4" s="83" t="s">
        <v>6</v>
      </c>
    </row>
    <row r="5" spans="1:5" ht="15" thickBot="1" x14ac:dyDescent="0.35">
      <c r="A5" s="64" t="s">
        <v>97</v>
      </c>
      <c r="B5" s="20">
        <v>5.9</v>
      </c>
      <c r="C5" s="20">
        <v>33.200000000000003</v>
      </c>
      <c r="D5" s="20">
        <v>18.7</v>
      </c>
      <c r="E5" s="83">
        <v>17</v>
      </c>
    </row>
    <row r="6" spans="1:5" ht="15" thickBot="1" x14ac:dyDescent="0.35">
      <c r="A6" s="63" t="s">
        <v>72</v>
      </c>
      <c r="B6" s="20">
        <v>26.3</v>
      </c>
      <c r="C6" s="20">
        <v>42.6</v>
      </c>
      <c r="D6" s="20">
        <v>40.700000000000003</v>
      </c>
      <c r="E6" s="83">
        <v>33.4</v>
      </c>
    </row>
    <row r="7" spans="1:5" ht="15" thickBot="1" x14ac:dyDescent="0.35">
      <c r="A7" s="14" t="s">
        <v>73</v>
      </c>
      <c r="B7" s="20">
        <v>67.8</v>
      </c>
      <c r="C7" s="20">
        <v>24.3</v>
      </c>
      <c r="D7" s="20">
        <v>40.700000000000003</v>
      </c>
      <c r="E7" s="83">
        <v>49.6</v>
      </c>
    </row>
    <row r="8" spans="1:5" ht="15.75" thickBot="1" x14ac:dyDescent="0.3">
      <c r="A8" s="37" t="s">
        <v>4</v>
      </c>
      <c r="B8" s="83">
        <v>56.2</v>
      </c>
      <c r="C8" s="83">
        <v>38.4</v>
      </c>
      <c r="D8" s="83">
        <v>5.3</v>
      </c>
      <c r="E8" s="99">
        <v>100</v>
      </c>
    </row>
    <row r="9" spans="1:5" x14ac:dyDescent="0.3">
      <c r="A9" s="490" t="s">
        <v>132</v>
      </c>
      <c r="B9" s="490"/>
      <c r="C9" s="490"/>
      <c r="D9" s="490"/>
      <c r="E9" s="490"/>
    </row>
    <row r="10" spans="1:5" ht="24.6" customHeight="1" x14ac:dyDescent="0.3">
      <c r="A10" s="483" t="s">
        <v>133</v>
      </c>
      <c r="B10" s="483"/>
      <c r="C10" s="483"/>
      <c r="D10" s="483"/>
      <c r="E10" s="483"/>
    </row>
    <row r="11" spans="1:5" x14ac:dyDescent="0.3">
      <c r="A11" s="483" t="s">
        <v>102</v>
      </c>
      <c r="B11" s="483"/>
      <c r="C11" s="483"/>
      <c r="D11" s="483"/>
      <c r="E11" s="483"/>
    </row>
  </sheetData>
  <mergeCells count="6">
    <mergeCell ref="A1:E1"/>
    <mergeCell ref="B3:E3"/>
    <mergeCell ref="A9:E9"/>
    <mergeCell ref="A10:E10"/>
    <mergeCell ref="A11:E11"/>
    <mergeCell ref="A3:A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sqref="A1:C1"/>
    </sheetView>
  </sheetViews>
  <sheetFormatPr baseColWidth="10" defaultRowHeight="14.4" x14ac:dyDescent="0.3"/>
  <cols>
    <col min="1" max="1" width="57.109375" customWidth="1"/>
    <col min="2" max="2" width="16.88671875" customWidth="1"/>
    <col min="3" max="3" width="14.33203125" customWidth="1"/>
  </cols>
  <sheetData>
    <row r="1" spans="1:3" ht="15.75" thickBot="1" x14ac:dyDescent="0.3">
      <c r="A1" s="493" t="s">
        <v>93</v>
      </c>
      <c r="B1" s="494"/>
      <c r="C1" s="495"/>
    </row>
    <row r="2" spans="1:3" ht="15.75" thickBot="1" x14ac:dyDescent="0.3">
      <c r="A2" s="218"/>
      <c r="B2" s="219"/>
      <c r="C2" s="219"/>
    </row>
    <row r="3" spans="1:3" ht="43.8" thickBot="1" x14ac:dyDescent="0.35">
      <c r="A3" s="84" t="s">
        <v>94</v>
      </c>
      <c r="B3" s="215" t="s">
        <v>220</v>
      </c>
      <c r="C3" s="216" t="s">
        <v>158</v>
      </c>
    </row>
    <row r="4" spans="1:3" ht="15.75" thickBot="1" x14ac:dyDescent="0.3">
      <c r="A4" s="86" t="s">
        <v>99</v>
      </c>
      <c r="B4" s="44">
        <v>51.1</v>
      </c>
      <c r="C4" s="87">
        <v>50.8</v>
      </c>
    </row>
    <row r="5" spans="1:3" ht="15" thickBot="1" x14ac:dyDescent="0.35">
      <c r="A5" s="88" t="s">
        <v>45</v>
      </c>
      <c r="B5" s="89">
        <v>24.3</v>
      </c>
      <c r="C5" s="90">
        <v>33.9</v>
      </c>
    </row>
    <row r="6" spans="1:3" ht="15" thickBot="1" x14ac:dyDescent="0.35">
      <c r="A6" s="91" t="s">
        <v>46</v>
      </c>
      <c r="B6" s="92">
        <v>25.5</v>
      </c>
      <c r="C6" s="93">
        <v>25.7</v>
      </c>
    </row>
    <row r="7" spans="1:3" ht="15.75" thickBot="1" x14ac:dyDescent="0.3">
      <c r="A7" s="91" t="s">
        <v>47</v>
      </c>
      <c r="B7" s="92">
        <v>14.9</v>
      </c>
      <c r="C7" s="93">
        <v>8.1</v>
      </c>
    </row>
    <row r="8" spans="1:3" ht="15" thickBot="1" x14ac:dyDescent="0.35">
      <c r="A8" s="86" t="s">
        <v>134</v>
      </c>
      <c r="B8" s="94">
        <v>27.6</v>
      </c>
      <c r="C8" s="45">
        <v>22</v>
      </c>
    </row>
    <row r="9" spans="1:3" ht="15" thickBot="1" x14ac:dyDescent="0.35">
      <c r="A9" s="95" t="s">
        <v>48</v>
      </c>
      <c r="B9" s="89">
        <v>25.8</v>
      </c>
      <c r="C9" s="90">
        <v>23</v>
      </c>
    </row>
    <row r="10" spans="1:3" ht="21" thickBot="1" x14ac:dyDescent="0.35">
      <c r="A10" s="96" t="s">
        <v>135</v>
      </c>
      <c r="B10" s="92">
        <v>2.5</v>
      </c>
      <c r="C10" s="93">
        <v>0.8</v>
      </c>
    </row>
    <row r="11" spans="1:3" ht="21" thickBot="1" x14ac:dyDescent="0.35">
      <c r="A11" s="96" t="s">
        <v>136</v>
      </c>
      <c r="B11" s="92">
        <v>1.8</v>
      </c>
      <c r="C11" s="93">
        <v>1.8</v>
      </c>
    </row>
    <row r="12" spans="1:3" ht="15.75" thickBot="1" x14ac:dyDescent="0.3">
      <c r="A12" s="86" t="s">
        <v>11</v>
      </c>
      <c r="B12" s="94">
        <v>6.9</v>
      </c>
      <c r="C12" s="85">
        <v>14.6</v>
      </c>
    </row>
    <row r="13" spans="1:3" ht="15.75" thickBot="1" x14ac:dyDescent="0.3">
      <c r="A13" s="88" t="s">
        <v>49</v>
      </c>
      <c r="B13" s="89">
        <v>5.3</v>
      </c>
      <c r="C13" s="90">
        <v>7.3</v>
      </c>
    </row>
    <row r="14" spans="1:3" ht="15" thickBot="1" x14ac:dyDescent="0.35">
      <c r="A14" s="91" t="s">
        <v>137</v>
      </c>
      <c r="B14" s="92">
        <v>1.3</v>
      </c>
      <c r="C14" s="93">
        <v>6.5</v>
      </c>
    </row>
    <row r="15" spans="1:3" ht="15.75" thickBot="1" x14ac:dyDescent="0.3">
      <c r="A15" s="91" t="s">
        <v>50</v>
      </c>
      <c r="B15" s="92">
        <v>0.3</v>
      </c>
      <c r="C15" s="93">
        <v>0.7</v>
      </c>
    </row>
    <row r="16" spans="1:3" ht="15" thickBot="1" x14ac:dyDescent="0.35">
      <c r="A16" s="97" t="s">
        <v>12</v>
      </c>
      <c r="B16" s="98">
        <v>11.1</v>
      </c>
      <c r="C16" s="98">
        <v>9.6999999999999993</v>
      </c>
    </row>
    <row r="17" spans="1:3" ht="15.75" thickBot="1" x14ac:dyDescent="0.3">
      <c r="A17" s="97" t="s">
        <v>95</v>
      </c>
      <c r="B17" s="98">
        <v>2.8</v>
      </c>
      <c r="C17" s="98">
        <v>2.8</v>
      </c>
    </row>
    <row r="18" spans="1:3" ht="15.75" thickBot="1" x14ac:dyDescent="0.3">
      <c r="A18" s="97" t="s">
        <v>138</v>
      </c>
      <c r="B18" s="98">
        <v>0.6</v>
      </c>
      <c r="C18" s="98">
        <v>0.1</v>
      </c>
    </row>
    <row r="19" spans="1:3" ht="15.75" thickBot="1" x14ac:dyDescent="0.3">
      <c r="A19" s="39" t="s">
        <v>4</v>
      </c>
      <c r="B19" s="46">
        <v>100</v>
      </c>
      <c r="C19" s="47">
        <v>100</v>
      </c>
    </row>
    <row r="20" spans="1:3" ht="29.25" customHeight="1" x14ac:dyDescent="0.3">
      <c r="A20" s="496" t="s">
        <v>139</v>
      </c>
      <c r="B20" s="496"/>
      <c r="C20" s="496"/>
    </row>
    <row r="21" spans="1:3" ht="24" customHeight="1" x14ac:dyDescent="0.3">
      <c r="A21" s="497" t="s">
        <v>140</v>
      </c>
      <c r="B21" s="497"/>
      <c r="C21" s="497"/>
    </row>
    <row r="22" spans="1:3" ht="24" customHeight="1" x14ac:dyDescent="0.3">
      <c r="A22" s="497" t="s">
        <v>141</v>
      </c>
      <c r="B22" s="497"/>
      <c r="C22" s="497"/>
    </row>
    <row r="23" spans="1:3" x14ac:dyDescent="0.3">
      <c r="A23" s="82" t="s">
        <v>102</v>
      </c>
    </row>
  </sheetData>
  <mergeCells count="4">
    <mergeCell ref="A1:C1"/>
    <mergeCell ref="A20:C20"/>
    <mergeCell ref="A21:C21"/>
    <mergeCell ref="A22:C22"/>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C5" sqref="C5"/>
    </sheetView>
  </sheetViews>
  <sheetFormatPr baseColWidth="10" defaultRowHeight="14.4" x14ac:dyDescent="0.3"/>
  <cols>
    <col min="1" max="1" width="62.109375" customWidth="1"/>
    <col min="2" max="2" width="13.44140625" bestFit="1" customWidth="1"/>
    <col min="3" max="3" width="12.5546875" bestFit="1" customWidth="1"/>
    <col min="4" max="4" width="13" bestFit="1" customWidth="1"/>
    <col min="5" max="5" width="13.44140625" bestFit="1" customWidth="1"/>
    <col min="6" max="6" width="8.88671875" bestFit="1" customWidth="1"/>
    <col min="7" max="7" width="12.6640625" customWidth="1"/>
  </cols>
  <sheetData>
    <row r="1" spans="1:8" x14ac:dyDescent="0.3">
      <c r="A1" s="498" t="s">
        <v>96</v>
      </c>
      <c r="B1" s="498"/>
      <c r="C1" s="498"/>
      <c r="D1" s="498"/>
      <c r="E1" s="498"/>
      <c r="F1" s="498"/>
      <c r="G1" s="498"/>
    </row>
    <row r="2" spans="1:8" ht="15.75" thickBot="1" x14ac:dyDescent="0.3">
      <c r="A2" s="190"/>
      <c r="B2" s="190"/>
      <c r="C2" s="190"/>
      <c r="D2" s="190"/>
      <c r="E2" s="190"/>
      <c r="F2" s="190"/>
      <c r="G2" s="190"/>
    </row>
    <row r="3" spans="1:8" ht="15" thickTop="1" x14ac:dyDescent="0.3">
      <c r="A3" s="499" t="s">
        <v>113</v>
      </c>
      <c r="B3" s="504" t="s">
        <v>171</v>
      </c>
      <c r="C3" s="505"/>
      <c r="D3" s="506"/>
      <c r="E3" s="504" t="s">
        <v>159</v>
      </c>
      <c r="F3" s="505"/>
      <c r="G3" s="506"/>
    </row>
    <row r="4" spans="1:8" ht="55.8" thickBot="1" x14ac:dyDescent="0.35">
      <c r="A4" s="500"/>
      <c r="B4" s="128" t="s">
        <v>160</v>
      </c>
      <c r="C4" s="220" t="s">
        <v>221</v>
      </c>
      <c r="D4" s="221" t="s">
        <v>222</v>
      </c>
      <c r="E4" s="128" t="s">
        <v>160</v>
      </c>
      <c r="F4" s="220" t="s">
        <v>221</v>
      </c>
      <c r="G4" s="221" t="s">
        <v>222</v>
      </c>
    </row>
    <row r="5" spans="1:8" ht="15.75" thickBot="1" x14ac:dyDescent="0.3">
      <c r="A5" s="129" t="s">
        <v>89</v>
      </c>
      <c r="B5" s="130">
        <v>91.39</v>
      </c>
      <c r="C5" s="131">
        <v>78.31</v>
      </c>
      <c r="D5" s="132">
        <v>7.41</v>
      </c>
      <c r="E5" s="133">
        <v>43.7</v>
      </c>
      <c r="F5" s="131">
        <v>38.42</v>
      </c>
      <c r="G5" s="132">
        <v>5.32</v>
      </c>
    </row>
    <row r="6" spans="1:8" x14ac:dyDescent="0.3">
      <c r="A6" s="134" t="s">
        <v>55</v>
      </c>
      <c r="B6" s="135">
        <v>40.06</v>
      </c>
      <c r="C6" s="136">
        <v>41.06</v>
      </c>
      <c r="D6" s="137">
        <v>29.36</v>
      </c>
      <c r="E6" s="138">
        <v>41.5</v>
      </c>
      <c r="F6" s="136">
        <v>41.7</v>
      </c>
      <c r="G6" s="137">
        <v>39.94</v>
      </c>
    </row>
    <row r="7" spans="1:8" ht="15" x14ac:dyDescent="0.25">
      <c r="A7" s="139" t="s">
        <v>54</v>
      </c>
      <c r="B7" s="140">
        <v>25.86</v>
      </c>
      <c r="C7" s="136">
        <v>26.64</v>
      </c>
      <c r="D7" s="137">
        <v>17.489999999999998</v>
      </c>
      <c r="E7" s="141">
        <v>32.6</v>
      </c>
      <c r="F7" s="136">
        <v>35.97</v>
      </c>
      <c r="G7" s="137">
        <v>8.49</v>
      </c>
    </row>
    <row r="8" spans="1:8" x14ac:dyDescent="0.3">
      <c r="A8" s="142" t="s">
        <v>56</v>
      </c>
      <c r="B8" s="143">
        <v>15.9</v>
      </c>
      <c r="C8" s="136">
        <v>16.18</v>
      </c>
      <c r="D8" s="137">
        <v>12.93</v>
      </c>
      <c r="E8" s="144">
        <v>15</v>
      </c>
      <c r="F8" s="136">
        <v>15.81</v>
      </c>
      <c r="G8" s="137">
        <v>9.1199999999999992</v>
      </c>
    </row>
    <row r="9" spans="1:8" ht="27.6" x14ac:dyDescent="0.3">
      <c r="A9" s="145" t="s">
        <v>57</v>
      </c>
      <c r="B9" s="135">
        <v>17.12</v>
      </c>
      <c r="C9" s="136">
        <v>15.45</v>
      </c>
      <c r="D9" s="137">
        <v>34.89</v>
      </c>
      <c r="E9" s="146">
        <v>11.4</v>
      </c>
      <c r="F9" s="136">
        <v>9.16</v>
      </c>
      <c r="G9" s="137">
        <v>27.31</v>
      </c>
    </row>
    <row r="10" spans="1:8" ht="15" x14ac:dyDescent="0.25">
      <c r="A10" s="147" t="s">
        <v>58</v>
      </c>
      <c r="B10" s="140">
        <v>7.91</v>
      </c>
      <c r="C10" s="136">
        <v>7.35</v>
      </c>
      <c r="D10" s="137">
        <v>13.9</v>
      </c>
      <c r="E10" s="146">
        <v>9.1999999999999993</v>
      </c>
      <c r="F10" s="136">
        <v>8.33</v>
      </c>
      <c r="G10" s="137">
        <v>15.09</v>
      </c>
    </row>
    <row r="11" spans="1:8" x14ac:dyDescent="0.3">
      <c r="A11" s="147" t="s">
        <v>59</v>
      </c>
      <c r="B11" s="140">
        <v>3.14</v>
      </c>
      <c r="C11" s="136">
        <v>2.96</v>
      </c>
      <c r="D11" s="137">
        <v>5.15</v>
      </c>
      <c r="E11" s="143">
        <v>4.7</v>
      </c>
      <c r="F11" s="136">
        <v>4.78</v>
      </c>
      <c r="G11" s="137">
        <v>9.9700000000000006</v>
      </c>
      <c r="H11" s="5"/>
    </row>
    <row r="12" spans="1:8" ht="15" x14ac:dyDescent="0.25">
      <c r="A12" s="139" t="s">
        <v>60</v>
      </c>
      <c r="B12" s="140">
        <v>1.91</v>
      </c>
      <c r="C12" s="136">
        <v>1.98</v>
      </c>
      <c r="D12" s="137">
        <v>1.17</v>
      </c>
      <c r="E12" s="141">
        <v>1.6</v>
      </c>
      <c r="F12" s="136">
        <v>1.33</v>
      </c>
      <c r="G12" s="137">
        <v>3.59</v>
      </c>
    </row>
    <row r="13" spans="1:8" ht="27.6" x14ac:dyDescent="0.3">
      <c r="A13" s="148" t="s">
        <v>161</v>
      </c>
      <c r="B13" s="144">
        <v>2.2000000000000002</v>
      </c>
      <c r="C13" s="136">
        <v>2.31</v>
      </c>
      <c r="D13" s="137">
        <v>1.03</v>
      </c>
      <c r="E13" s="146">
        <v>1.4</v>
      </c>
      <c r="F13" s="136">
        <v>1.45</v>
      </c>
      <c r="G13" s="137">
        <v>0.73</v>
      </c>
    </row>
    <row r="14" spans="1:8" x14ac:dyDescent="0.3">
      <c r="A14" s="139" t="s">
        <v>88</v>
      </c>
      <c r="B14" s="135">
        <v>0.86</v>
      </c>
      <c r="C14" s="136">
        <v>0.82</v>
      </c>
      <c r="D14" s="137">
        <v>1.35</v>
      </c>
      <c r="E14" s="146">
        <v>1.3</v>
      </c>
      <c r="F14" s="136">
        <v>1.3</v>
      </c>
      <c r="G14" s="137">
        <v>1.0900000000000001</v>
      </c>
    </row>
    <row r="15" spans="1:8" ht="28.2" thickBot="1" x14ac:dyDescent="0.35">
      <c r="A15" s="149" t="s">
        <v>194</v>
      </c>
      <c r="B15" s="150">
        <v>2.1</v>
      </c>
      <c r="C15" s="151">
        <v>2.12</v>
      </c>
      <c r="D15" s="152">
        <v>1.81</v>
      </c>
      <c r="E15" s="153">
        <v>0.5</v>
      </c>
      <c r="F15" s="151">
        <v>0.34</v>
      </c>
      <c r="G15" s="152">
        <v>1.61</v>
      </c>
    </row>
    <row r="16" spans="1:8" x14ac:dyDescent="0.3">
      <c r="A16" s="501" t="s">
        <v>142</v>
      </c>
      <c r="B16" s="501"/>
      <c r="C16" s="501"/>
      <c r="D16" s="501"/>
      <c r="E16" s="501"/>
      <c r="F16" s="501"/>
      <c r="G16" s="501"/>
    </row>
    <row r="17" spans="1:7" x14ac:dyDescent="0.3">
      <c r="A17" s="154" t="s">
        <v>170</v>
      </c>
      <c r="B17" s="154"/>
      <c r="C17" s="154"/>
      <c r="D17" s="154"/>
      <c r="E17" s="154"/>
      <c r="F17" s="154"/>
      <c r="G17" s="154"/>
    </row>
    <row r="18" spans="1:7" ht="14.4" customHeight="1" x14ac:dyDescent="0.3">
      <c r="A18" s="502" t="s">
        <v>145</v>
      </c>
      <c r="B18" s="502"/>
      <c r="C18" s="502"/>
      <c r="D18" s="502"/>
      <c r="E18" s="502"/>
      <c r="F18" s="502"/>
      <c r="G18" s="154"/>
    </row>
    <row r="19" spans="1:7" x14ac:dyDescent="0.3">
      <c r="A19" s="503" t="s">
        <v>102</v>
      </c>
      <c r="B19" s="503"/>
      <c r="C19" s="503"/>
      <c r="D19" s="154"/>
      <c r="E19" s="154"/>
      <c r="F19" s="154"/>
      <c r="G19" s="154"/>
    </row>
  </sheetData>
  <mergeCells count="7">
    <mergeCell ref="A1:G1"/>
    <mergeCell ref="A3:A4"/>
    <mergeCell ref="A16:G16"/>
    <mergeCell ref="A18:F18"/>
    <mergeCell ref="A19:C19"/>
    <mergeCell ref="B3:D3"/>
    <mergeCell ref="E3:G3"/>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8" sqref="E8"/>
    </sheetView>
  </sheetViews>
  <sheetFormatPr baseColWidth="10" defaultRowHeight="14.4" x14ac:dyDescent="0.3"/>
  <cols>
    <col min="1" max="1" width="60.6640625" bestFit="1" customWidth="1"/>
    <col min="3" max="3" width="14.33203125" customWidth="1"/>
  </cols>
  <sheetData>
    <row r="1" spans="1:5" ht="15" thickBot="1" x14ac:dyDescent="0.35">
      <c r="A1" s="493" t="s">
        <v>195</v>
      </c>
      <c r="B1" s="494"/>
      <c r="C1" s="494"/>
      <c r="D1" s="494"/>
      <c r="E1" s="507"/>
    </row>
    <row r="2" spans="1:5" ht="15.75" thickBot="1" x14ac:dyDescent="0.3">
      <c r="A2" s="218"/>
      <c r="B2" s="223"/>
      <c r="C2" s="223"/>
      <c r="D2" s="223"/>
      <c r="E2" s="224"/>
    </row>
    <row r="3" spans="1:5" ht="29.4" thickBot="1" x14ac:dyDescent="0.35">
      <c r="A3" s="55" t="s">
        <v>94</v>
      </c>
      <c r="B3" s="83" t="s">
        <v>44</v>
      </c>
      <c r="C3" s="222" t="s">
        <v>143</v>
      </c>
      <c r="D3" s="212" t="s">
        <v>43</v>
      </c>
      <c r="E3" s="83" t="s">
        <v>42</v>
      </c>
    </row>
    <row r="4" spans="1:5" ht="15.75" thickBot="1" x14ac:dyDescent="0.3">
      <c r="A4" s="56" t="s">
        <v>54</v>
      </c>
      <c r="B4" s="80">
        <v>11.9</v>
      </c>
      <c r="C4" s="105">
        <v>18.2</v>
      </c>
      <c r="D4" s="80">
        <v>33.299999999999997</v>
      </c>
      <c r="E4" s="106">
        <v>36.700000000000003</v>
      </c>
    </row>
    <row r="5" spans="1:5" x14ac:dyDescent="0.3">
      <c r="A5" s="57" t="s">
        <v>55</v>
      </c>
      <c r="B5" s="80">
        <v>24.5</v>
      </c>
      <c r="C5" s="105">
        <v>21.7</v>
      </c>
      <c r="D5" s="80">
        <v>26.8</v>
      </c>
      <c r="E5" s="106">
        <v>27</v>
      </c>
    </row>
    <row r="6" spans="1:5" ht="15" thickBot="1" x14ac:dyDescent="0.35">
      <c r="A6" s="57" t="s">
        <v>56</v>
      </c>
      <c r="B6" s="80">
        <v>24</v>
      </c>
      <c r="C6" s="105">
        <v>23.8</v>
      </c>
      <c r="D6" s="80">
        <v>25.4</v>
      </c>
      <c r="E6" s="106">
        <v>26.8</v>
      </c>
    </row>
    <row r="7" spans="1:5" ht="15" thickBot="1" x14ac:dyDescent="0.35">
      <c r="A7" s="58" t="s">
        <v>59</v>
      </c>
      <c r="B7" s="80">
        <v>32.700000000000003</v>
      </c>
      <c r="C7" s="105">
        <v>24.4</v>
      </c>
      <c r="D7" s="80">
        <v>21.9</v>
      </c>
      <c r="E7" s="106">
        <v>21.1</v>
      </c>
    </row>
    <row r="8" spans="1:5" ht="15" thickBot="1" x14ac:dyDescent="0.35">
      <c r="A8" s="59" t="s">
        <v>376</v>
      </c>
      <c r="B8" s="459">
        <v>20</v>
      </c>
      <c r="C8" s="108">
        <v>21.2</v>
      </c>
      <c r="D8" s="459">
        <v>28</v>
      </c>
      <c r="E8" s="109">
        <v>30.8</v>
      </c>
    </row>
    <row r="9" spans="1:5" x14ac:dyDescent="0.3">
      <c r="A9" s="490" t="s">
        <v>144</v>
      </c>
      <c r="B9" s="490"/>
      <c r="C9" s="490"/>
      <c r="D9" s="490"/>
      <c r="E9" s="490"/>
    </row>
    <row r="10" spans="1:5" x14ac:dyDescent="0.3">
      <c r="A10" s="483" t="s">
        <v>145</v>
      </c>
      <c r="B10" s="483"/>
      <c r="C10" s="483"/>
      <c r="D10" s="483"/>
      <c r="E10" s="483"/>
    </row>
    <row r="11" spans="1:5" x14ac:dyDescent="0.3">
      <c r="A11" s="483" t="s">
        <v>102</v>
      </c>
      <c r="B11" s="483"/>
      <c r="C11" s="483"/>
      <c r="D11" s="483"/>
      <c r="E11" s="483"/>
    </row>
  </sheetData>
  <mergeCells count="4">
    <mergeCell ref="A10:E10"/>
    <mergeCell ref="A11:E11"/>
    <mergeCell ref="A1:E1"/>
    <mergeCell ref="A9:E9"/>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G1"/>
    </sheetView>
  </sheetViews>
  <sheetFormatPr baseColWidth="10" defaultRowHeight="14.4" x14ac:dyDescent="0.3"/>
  <cols>
    <col min="1" max="1" width="26.6640625" customWidth="1"/>
    <col min="2" max="2" width="13.6640625" customWidth="1"/>
    <col min="6" max="6" width="14.33203125" bestFit="1" customWidth="1"/>
    <col min="7" max="7" width="15.33203125" bestFit="1" customWidth="1"/>
  </cols>
  <sheetData>
    <row r="1" spans="1:7" ht="27.6" customHeight="1" thickBot="1" x14ac:dyDescent="0.35">
      <c r="A1" s="477" t="s">
        <v>196</v>
      </c>
      <c r="B1" s="508"/>
      <c r="C1" s="508"/>
      <c r="D1" s="508"/>
      <c r="E1" s="508"/>
      <c r="F1" s="508"/>
      <c r="G1" s="478"/>
    </row>
    <row r="2" spans="1:7" ht="27.6" customHeight="1" thickBot="1" x14ac:dyDescent="0.3">
      <c r="A2" s="225"/>
      <c r="B2" s="226"/>
      <c r="C2" s="226"/>
      <c r="D2" s="226"/>
      <c r="E2" s="226"/>
      <c r="F2" s="226"/>
      <c r="G2" s="227"/>
    </row>
    <row r="3" spans="1:7" ht="43.8" thickBot="1" x14ac:dyDescent="0.35">
      <c r="A3" s="156" t="s">
        <v>94</v>
      </c>
      <c r="B3" s="229" t="s">
        <v>175</v>
      </c>
      <c r="C3" s="230" t="s">
        <v>176</v>
      </c>
      <c r="D3" s="230" t="s">
        <v>25</v>
      </c>
      <c r="E3" s="230" t="s">
        <v>162</v>
      </c>
      <c r="F3" s="230" t="s">
        <v>146</v>
      </c>
      <c r="G3" s="231" t="s">
        <v>154</v>
      </c>
    </row>
    <row r="4" spans="1:7" ht="43.8" thickBot="1" x14ac:dyDescent="0.35">
      <c r="A4" s="110" t="s">
        <v>147</v>
      </c>
      <c r="B4" s="228">
        <v>27.46</v>
      </c>
      <c r="C4" s="155">
        <v>22.36</v>
      </c>
      <c r="D4" s="15">
        <v>15.1</v>
      </c>
      <c r="E4" s="15">
        <v>23.3</v>
      </c>
      <c r="F4" s="15">
        <v>27.1</v>
      </c>
      <c r="G4" s="15">
        <v>26.5</v>
      </c>
    </row>
    <row r="5" spans="1:7" ht="43.8" thickBot="1" x14ac:dyDescent="0.35">
      <c r="A5" s="110" t="s">
        <v>148</v>
      </c>
      <c r="B5" s="157">
        <v>12.94</v>
      </c>
      <c r="C5" s="155">
        <v>19.03</v>
      </c>
      <c r="D5" s="102">
        <v>21.85</v>
      </c>
      <c r="E5" s="15">
        <v>16.7</v>
      </c>
      <c r="F5" s="15">
        <v>12.1</v>
      </c>
      <c r="G5" s="15">
        <v>12.3</v>
      </c>
    </row>
    <row r="6" spans="1:7" ht="58.2" thickBot="1" x14ac:dyDescent="0.35">
      <c r="A6" s="110" t="s">
        <v>163</v>
      </c>
      <c r="B6" s="157">
        <v>13.19</v>
      </c>
      <c r="C6" s="155">
        <v>8.6999999999999993</v>
      </c>
      <c r="D6" s="15">
        <v>8.6</v>
      </c>
      <c r="E6" s="15">
        <v>10.7</v>
      </c>
      <c r="F6" s="15">
        <v>13.4</v>
      </c>
      <c r="G6" s="102">
        <v>13</v>
      </c>
    </row>
    <row r="7" spans="1:7" ht="29.4" thickBot="1" x14ac:dyDescent="0.35">
      <c r="A7" s="110" t="s">
        <v>98</v>
      </c>
      <c r="B7" s="157">
        <v>79.930000000000007</v>
      </c>
      <c r="C7" s="155">
        <v>68.8</v>
      </c>
      <c r="D7" s="102">
        <v>60.16</v>
      </c>
      <c r="E7" s="15">
        <v>72.2</v>
      </c>
      <c r="F7" s="15">
        <v>77.900000000000006</v>
      </c>
      <c r="G7" s="15">
        <v>77.2</v>
      </c>
    </row>
    <row r="8" spans="1:7" ht="24" customHeight="1" x14ac:dyDescent="0.3">
      <c r="A8" s="460" t="s">
        <v>197</v>
      </c>
      <c r="B8" s="460"/>
      <c r="C8" s="460"/>
      <c r="D8" s="460"/>
      <c r="E8" s="460"/>
      <c r="F8" s="460"/>
      <c r="G8" s="460"/>
    </row>
    <row r="9" spans="1:7" ht="18.600000000000001" customHeight="1" x14ac:dyDescent="0.3">
      <c r="A9" s="460" t="s">
        <v>111</v>
      </c>
      <c r="B9" s="460"/>
      <c r="C9" s="460"/>
      <c r="D9" s="460"/>
      <c r="E9" s="460"/>
      <c r="F9" s="460"/>
      <c r="G9" s="460"/>
    </row>
    <row r="10" spans="1:7" x14ac:dyDescent="0.3">
      <c r="A10" s="509" t="s">
        <v>102</v>
      </c>
      <c r="B10" s="509"/>
      <c r="C10" s="509"/>
      <c r="D10" s="509"/>
      <c r="E10" s="509"/>
      <c r="F10" s="509"/>
      <c r="G10" s="509"/>
    </row>
  </sheetData>
  <mergeCells count="4">
    <mergeCell ref="A8:G8"/>
    <mergeCell ref="A1:G1"/>
    <mergeCell ref="A9:G9"/>
    <mergeCell ref="A10:G10"/>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13" sqref="A13:E13"/>
    </sheetView>
  </sheetViews>
  <sheetFormatPr baseColWidth="10" defaultColWidth="11.5546875" defaultRowHeight="14.4" x14ac:dyDescent="0.3"/>
  <cols>
    <col min="1" max="1" width="49.6640625" style="23" customWidth="1"/>
    <col min="2" max="2" width="8.33203125" style="22" customWidth="1"/>
    <col min="3" max="3" width="21.88671875" style="22" customWidth="1"/>
    <col min="4" max="4" width="21.33203125" style="22" customWidth="1"/>
    <col min="5" max="5" width="10.109375" style="22" customWidth="1"/>
    <col min="6" max="16384" width="11.5546875" style="22"/>
  </cols>
  <sheetData>
    <row r="1" spans="1:5" ht="15" thickBot="1" x14ac:dyDescent="0.35">
      <c r="A1" s="510" t="s">
        <v>198</v>
      </c>
      <c r="B1" s="511"/>
      <c r="C1" s="511"/>
      <c r="D1" s="511"/>
      <c r="E1" s="512"/>
    </row>
    <row r="2" spans="1:5" ht="15.75" thickBot="1" x14ac:dyDescent="0.3">
      <c r="A2" s="236"/>
      <c r="B2" s="237"/>
      <c r="C2" s="237"/>
      <c r="D2" s="237"/>
      <c r="E2" s="238"/>
    </row>
    <row r="3" spans="1:5" ht="28.2" thickBot="1" x14ac:dyDescent="0.35">
      <c r="A3" s="239" t="s">
        <v>223</v>
      </c>
      <c r="B3" s="232" t="s">
        <v>9</v>
      </c>
      <c r="C3" s="233" t="s">
        <v>69</v>
      </c>
      <c r="D3" s="234" t="s">
        <v>164</v>
      </c>
      <c r="E3" s="235" t="s">
        <v>4</v>
      </c>
    </row>
    <row r="4" spans="1:5" ht="27.6" x14ac:dyDescent="0.3">
      <c r="A4" s="179" t="s">
        <v>61</v>
      </c>
      <c r="B4" s="176">
        <v>79.8</v>
      </c>
      <c r="C4" s="75">
        <v>50.8</v>
      </c>
      <c r="D4" s="74">
        <v>22.6</v>
      </c>
      <c r="E4" s="75">
        <v>46.4</v>
      </c>
    </row>
    <row r="5" spans="1:5" ht="41.4" x14ac:dyDescent="0.3">
      <c r="A5" s="179" t="s">
        <v>62</v>
      </c>
      <c r="B5" s="176">
        <v>74.599999999999994</v>
      </c>
      <c r="C5" s="177">
        <v>47</v>
      </c>
      <c r="D5" s="74">
        <v>20.7</v>
      </c>
      <c r="E5" s="75">
        <v>42.8</v>
      </c>
    </row>
    <row r="6" spans="1:5" ht="27.6" x14ac:dyDescent="0.3">
      <c r="A6" s="179" t="s">
        <v>63</v>
      </c>
      <c r="B6" s="176">
        <v>37.4</v>
      </c>
      <c r="C6" s="177">
        <v>26</v>
      </c>
      <c r="D6" s="74">
        <v>15.1</v>
      </c>
      <c r="E6" s="75">
        <v>24.3</v>
      </c>
    </row>
    <row r="7" spans="1:5" ht="27.6" x14ac:dyDescent="0.3">
      <c r="A7" s="179" t="s">
        <v>64</v>
      </c>
      <c r="B7" s="176">
        <v>37.700000000000003</v>
      </c>
      <c r="C7" s="75">
        <v>33.799999999999997</v>
      </c>
      <c r="D7" s="74">
        <v>36.1</v>
      </c>
      <c r="E7" s="75">
        <v>34.299999999999997</v>
      </c>
    </row>
    <row r="8" spans="1:5" ht="27.6" x14ac:dyDescent="0.3">
      <c r="A8" s="179" t="s">
        <v>65</v>
      </c>
      <c r="B8" s="176">
        <v>56.7</v>
      </c>
      <c r="C8" s="75">
        <v>39.700000000000003</v>
      </c>
      <c r="D8" s="74">
        <v>21.4</v>
      </c>
      <c r="E8" s="75">
        <v>36.6</v>
      </c>
    </row>
    <row r="9" spans="1:5" x14ac:dyDescent="0.3">
      <c r="A9" s="179" t="s">
        <v>66</v>
      </c>
      <c r="B9" s="176">
        <v>64.599999999999994</v>
      </c>
      <c r="C9" s="75">
        <v>47.4</v>
      </c>
      <c r="D9" s="74">
        <v>26.3</v>
      </c>
      <c r="E9" s="75">
        <v>43.7</v>
      </c>
    </row>
    <row r="10" spans="1:5" ht="27.6" x14ac:dyDescent="0.3">
      <c r="A10" s="179" t="s">
        <v>67</v>
      </c>
      <c r="B10" s="176">
        <v>26.1</v>
      </c>
      <c r="C10" s="75">
        <v>35.5</v>
      </c>
      <c r="D10" s="74">
        <v>22.4</v>
      </c>
      <c r="E10" s="75">
        <v>31.9</v>
      </c>
    </row>
    <row r="11" spans="1:5" ht="28.2" thickBot="1" x14ac:dyDescent="0.35">
      <c r="A11" s="180" t="s">
        <v>68</v>
      </c>
      <c r="B11" s="178">
        <v>15.5</v>
      </c>
      <c r="C11" s="72">
        <v>19.5</v>
      </c>
      <c r="D11" s="71">
        <v>16.2</v>
      </c>
      <c r="E11" s="72">
        <v>18.399999999999999</v>
      </c>
    </row>
    <row r="12" spans="1:5" ht="27" customHeight="1" x14ac:dyDescent="0.3">
      <c r="A12" s="482" t="s">
        <v>224</v>
      </c>
      <c r="B12" s="482"/>
      <c r="C12" s="482"/>
      <c r="D12" s="482"/>
      <c r="E12" s="482"/>
    </row>
    <row r="13" spans="1:5" ht="43.5" customHeight="1" x14ac:dyDescent="0.3">
      <c r="A13" s="483" t="s">
        <v>366</v>
      </c>
      <c r="B13" s="483"/>
      <c r="C13" s="483"/>
      <c r="D13" s="483"/>
      <c r="E13" s="483"/>
    </row>
    <row r="14" spans="1:5" x14ac:dyDescent="0.3">
      <c r="A14" s="483" t="s">
        <v>101</v>
      </c>
      <c r="B14" s="513"/>
      <c r="C14" s="513"/>
      <c r="D14" s="513"/>
      <c r="E14" s="175"/>
    </row>
    <row r="15" spans="1:5" x14ac:dyDescent="0.3">
      <c r="A15" s="120" t="s">
        <v>102</v>
      </c>
      <c r="B15" s="175"/>
      <c r="C15" s="175"/>
      <c r="D15" s="175"/>
      <c r="E15" s="175"/>
    </row>
  </sheetData>
  <mergeCells count="4">
    <mergeCell ref="A12:E12"/>
    <mergeCell ref="A13:E13"/>
    <mergeCell ref="A1:E1"/>
    <mergeCell ref="A14:D14"/>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N7" sqref="N7"/>
    </sheetView>
  </sheetViews>
  <sheetFormatPr baseColWidth="10" defaultRowHeight="14.4" x14ac:dyDescent="0.3"/>
  <sheetData>
    <row r="1" spans="1:13" ht="15" thickBot="1" x14ac:dyDescent="0.35">
      <c r="A1" s="514" t="s">
        <v>369</v>
      </c>
      <c r="B1" s="515"/>
      <c r="C1" s="515"/>
      <c r="D1" s="515"/>
      <c r="E1" s="515"/>
      <c r="F1" s="515"/>
      <c r="G1" s="515"/>
      <c r="H1" s="515"/>
      <c r="I1" s="515"/>
      <c r="J1" s="515"/>
      <c r="K1" s="515"/>
      <c r="L1" s="515"/>
      <c r="M1" s="515"/>
    </row>
    <row r="2" spans="1:13" ht="28.2" thickBot="1" x14ac:dyDescent="0.35">
      <c r="A2" s="451" t="s">
        <v>370</v>
      </c>
      <c r="B2" s="516" t="s">
        <v>9</v>
      </c>
      <c r="C2" s="517"/>
      <c r="D2" s="518"/>
      <c r="E2" s="519" t="s">
        <v>69</v>
      </c>
      <c r="F2" s="520"/>
      <c r="G2" s="521"/>
      <c r="H2" s="519" t="s">
        <v>164</v>
      </c>
      <c r="I2" s="520"/>
      <c r="J2" s="521"/>
      <c r="K2" s="516" t="s">
        <v>4</v>
      </c>
      <c r="L2" s="517"/>
      <c r="M2" s="518"/>
    </row>
    <row r="3" spans="1:13" ht="55.8" thickBot="1" x14ac:dyDescent="0.35">
      <c r="A3" s="179"/>
      <c r="B3" s="107" t="s">
        <v>371</v>
      </c>
      <c r="C3" s="107" t="s">
        <v>372</v>
      </c>
      <c r="D3" s="107" t="s">
        <v>373</v>
      </c>
      <c r="E3" s="107" t="s">
        <v>371</v>
      </c>
      <c r="F3" s="107" t="s">
        <v>372</v>
      </c>
      <c r="G3" s="107" t="s">
        <v>373</v>
      </c>
      <c r="H3" s="108" t="s">
        <v>371</v>
      </c>
      <c r="I3" s="107" t="s">
        <v>372</v>
      </c>
      <c r="J3" s="109" t="s">
        <v>373</v>
      </c>
      <c r="K3" s="107" t="s">
        <v>371</v>
      </c>
      <c r="L3" s="107" t="s">
        <v>372</v>
      </c>
      <c r="M3" s="107" t="s">
        <v>373</v>
      </c>
    </row>
    <row r="4" spans="1:13" ht="110.4" x14ac:dyDescent="0.3">
      <c r="A4" s="179" t="s">
        <v>61</v>
      </c>
      <c r="B4" s="75">
        <v>79.8</v>
      </c>
      <c r="C4" s="75">
        <v>12.1</v>
      </c>
      <c r="D4" s="75">
        <v>5.7</v>
      </c>
      <c r="E4" s="452">
        <v>50.8</v>
      </c>
      <c r="F4" s="453">
        <v>32.200000000000003</v>
      </c>
      <c r="G4" s="76">
        <v>14.6</v>
      </c>
      <c r="H4" s="454">
        <v>22.6</v>
      </c>
      <c r="I4" s="75">
        <v>27.3</v>
      </c>
      <c r="J4" s="455">
        <v>45.5</v>
      </c>
      <c r="K4" s="75">
        <v>46.4</v>
      </c>
      <c r="L4" s="456">
        <v>29.6</v>
      </c>
      <c r="M4" s="456">
        <v>20.399999999999999</v>
      </c>
    </row>
    <row r="5" spans="1:13" ht="165.6" x14ac:dyDescent="0.3">
      <c r="A5" s="179" t="s">
        <v>62</v>
      </c>
      <c r="B5" s="75">
        <v>74.599999999999994</v>
      </c>
      <c r="C5" s="75">
        <v>13.4</v>
      </c>
      <c r="D5" s="75">
        <v>9.5</v>
      </c>
      <c r="E5" s="177">
        <v>47</v>
      </c>
      <c r="F5" s="177">
        <v>22.4</v>
      </c>
      <c r="G5" s="53">
        <v>28</v>
      </c>
      <c r="H5" s="454">
        <v>20.7</v>
      </c>
      <c r="I5" s="75">
        <v>22.9</v>
      </c>
      <c r="J5" s="74">
        <v>51.7</v>
      </c>
      <c r="K5" s="75">
        <v>42.8</v>
      </c>
      <c r="L5" s="456">
        <v>21.7</v>
      </c>
      <c r="M5" s="456">
        <v>31.6</v>
      </c>
    </row>
    <row r="6" spans="1:13" ht="138" x14ac:dyDescent="0.3">
      <c r="A6" s="179" t="s">
        <v>63</v>
      </c>
      <c r="B6" s="75">
        <v>37.4</v>
      </c>
      <c r="C6" s="75">
        <v>51.3</v>
      </c>
      <c r="D6" s="75">
        <v>8.4</v>
      </c>
      <c r="E6" s="177">
        <v>26</v>
      </c>
      <c r="F6" s="177">
        <v>47.5</v>
      </c>
      <c r="G6" s="53">
        <v>23.7</v>
      </c>
      <c r="H6" s="454">
        <v>15.1</v>
      </c>
      <c r="I6" s="177">
        <v>30</v>
      </c>
      <c r="J6" s="74">
        <v>50.2</v>
      </c>
      <c r="K6" s="75">
        <v>24.3</v>
      </c>
      <c r="L6" s="456">
        <v>43.7</v>
      </c>
      <c r="M6" s="456">
        <v>28.1</v>
      </c>
    </row>
    <row r="7" spans="1:13" ht="82.8" x14ac:dyDescent="0.3">
      <c r="A7" s="179" t="s">
        <v>64</v>
      </c>
      <c r="B7" s="75">
        <v>37.700000000000003</v>
      </c>
      <c r="C7" s="75">
        <v>53</v>
      </c>
      <c r="D7" s="75">
        <v>6.4</v>
      </c>
      <c r="E7" s="75">
        <v>33.799999999999997</v>
      </c>
      <c r="F7" s="75">
        <v>47.7</v>
      </c>
      <c r="G7" s="76">
        <v>15.7</v>
      </c>
      <c r="H7" s="454">
        <v>36.1</v>
      </c>
      <c r="I7" s="75">
        <v>29.3</v>
      </c>
      <c r="J7" s="74">
        <v>30.6</v>
      </c>
      <c r="K7" s="75">
        <v>34.299999999999997</v>
      </c>
      <c r="L7" s="456">
        <v>43.8</v>
      </c>
      <c r="M7" s="456">
        <v>18.13</v>
      </c>
    </row>
    <row r="8" spans="1:13" ht="96.6" x14ac:dyDescent="0.3">
      <c r="A8" s="179" t="s">
        <v>65</v>
      </c>
      <c r="B8" s="75">
        <v>56.7</v>
      </c>
      <c r="C8" s="75">
        <v>28.2</v>
      </c>
      <c r="D8" s="75">
        <v>11.9</v>
      </c>
      <c r="E8" s="75">
        <v>39.700000000000003</v>
      </c>
      <c r="F8" s="75">
        <v>37.799999999999997</v>
      </c>
      <c r="G8" s="76">
        <v>19.399999999999999</v>
      </c>
      <c r="H8" s="454">
        <v>21.4</v>
      </c>
      <c r="I8" s="75">
        <v>28.6</v>
      </c>
      <c r="J8" s="74">
        <v>45.1</v>
      </c>
      <c r="K8" s="75">
        <v>36.6</v>
      </c>
      <c r="L8" s="457">
        <v>35</v>
      </c>
      <c r="M8" s="456">
        <v>24.1</v>
      </c>
    </row>
    <row r="9" spans="1:13" ht="55.2" x14ac:dyDescent="0.3">
      <c r="A9" s="179" t="s">
        <v>66</v>
      </c>
      <c r="B9" s="75">
        <v>64.599999999999994</v>
      </c>
      <c r="C9" s="75">
        <v>18.600000000000001</v>
      </c>
      <c r="D9" s="75">
        <v>13.6</v>
      </c>
      <c r="E9" s="75">
        <v>47.4</v>
      </c>
      <c r="F9" s="75">
        <v>29.3</v>
      </c>
      <c r="G9" s="76">
        <v>20</v>
      </c>
      <c r="H9" s="454">
        <v>26.3</v>
      </c>
      <c r="I9" s="75">
        <v>24.2</v>
      </c>
      <c r="J9" s="74">
        <v>44.5</v>
      </c>
      <c r="K9" s="75">
        <v>43.7</v>
      </c>
      <c r="L9" s="457">
        <v>27.35</v>
      </c>
      <c r="M9" s="456">
        <v>24.6</v>
      </c>
    </row>
    <row r="10" spans="1:13" ht="96.6" x14ac:dyDescent="0.3">
      <c r="A10" s="179" t="s">
        <v>67</v>
      </c>
      <c r="B10" s="75">
        <v>26.1</v>
      </c>
      <c r="C10" s="177">
        <v>55</v>
      </c>
      <c r="D10" s="75">
        <v>15.7</v>
      </c>
      <c r="E10" s="75">
        <v>35.5</v>
      </c>
      <c r="F10" s="75">
        <v>34.5</v>
      </c>
      <c r="G10" s="76">
        <v>26.7</v>
      </c>
      <c r="H10" s="454">
        <v>22.4</v>
      </c>
      <c r="I10" s="75">
        <v>23.1</v>
      </c>
      <c r="J10" s="74">
        <v>49.3</v>
      </c>
      <c r="K10" s="75">
        <v>31.9</v>
      </c>
      <c r="L10" s="457">
        <v>33.11</v>
      </c>
      <c r="M10" s="456">
        <v>30.5</v>
      </c>
    </row>
    <row r="11" spans="1:13" ht="83.4" thickBot="1" x14ac:dyDescent="0.35">
      <c r="A11" s="180" t="s">
        <v>68</v>
      </c>
      <c r="B11" s="72">
        <v>15.5</v>
      </c>
      <c r="C11" s="72">
        <v>66.2</v>
      </c>
      <c r="D11" s="72">
        <v>15.1</v>
      </c>
      <c r="E11" s="72">
        <v>19.5</v>
      </c>
      <c r="F11" s="72">
        <v>52</v>
      </c>
      <c r="G11" s="73">
        <v>25.1</v>
      </c>
      <c r="H11" s="458">
        <v>16.2</v>
      </c>
      <c r="I11" s="72">
        <v>29.5</v>
      </c>
      <c r="J11" s="71">
        <v>49.3</v>
      </c>
      <c r="K11" s="72">
        <v>18.399999999999999</v>
      </c>
      <c r="L11" s="69">
        <v>47.8</v>
      </c>
      <c r="M11" s="69">
        <v>29.3</v>
      </c>
    </row>
    <row r="12" spans="1:13" x14ac:dyDescent="0.3">
      <c r="A12" s="482" t="s">
        <v>374</v>
      </c>
      <c r="B12" s="482"/>
      <c r="C12" s="482"/>
      <c r="D12" s="482"/>
      <c r="E12" s="482"/>
      <c r="F12" s="482"/>
      <c r="G12" s="482"/>
      <c r="H12" s="482"/>
      <c r="I12" s="482"/>
      <c r="J12" s="482"/>
      <c r="K12" s="482"/>
      <c r="L12" s="482"/>
      <c r="M12" s="482"/>
    </row>
    <row r="13" spans="1:13" ht="36.75" customHeight="1" x14ac:dyDescent="0.3">
      <c r="A13" s="483" t="s">
        <v>375</v>
      </c>
      <c r="B13" s="483"/>
      <c r="C13" s="483"/>
      <c r="D13" s="483"/>
      <c r="E13" s="483"/>
      <c r="F13" s="483"/>
      <c r="G13" s="483"/>
      <c r="H13" s="483"/>
      <c r="I13" s="483"/>
      <c r="J13" s="483"/>
      <c r="K13" s="483"/>
      <c r="L13" s="483"/>
      <c r="M13" s="483"/>
    </row>
    <row r="14" spans="1:13" ht="32.25" customHeight="1" x14ac:dyDescent="0.3">
      <c r="A14" s="483" t="s">
        <v>101</v>
      </c>
      <c r="B14" s="483"/>
      <c r="C14" s="483"/>
      <c r="D14" s="483"/>
      <c r="E14" s="483"/>
      <c r="F14" s="483"/>
      <c r="G14" s="483"/>
      <c r="H14" s="483"/>
      <c r="I14" s="483"/>
      <c r="J14" s="483"/>
      <c r="K14" s="483"/>
      <c r="L14" s="483"/>
      <c r="M14" s="483"/>
    </row>
    <row r="15" spans="1:13" x14ac:dyDescent="0.3">
      <c r="A15" s="483" t="s">
        <v>102</v>
      </c>
      <c r="B15" s="483"/>
      <c r="C15" s="483"/>
      <c r="D15" s="483"/>
      <c r="E15" s="483"/>
      <c r="F15" s="483"/>
      <c r="G15" s="483"/>
      <c r="H15" s="483"/>
      <c r="I15" s="483"/>
      <c r="J15" s="483"/>
      <c r="K15" s="483"/>
      <c r="L15" s="483"/>
      <c r="M15" s="483"/>
    </row>
    <row r="16" spans="1:13" x14ac:dyDescent="0.3">
      <c r="A16" s="23"/>
      <c r="B16" s="22"/>
      <c r="C16" s="22"/>
      <c r="D16" s="22"/>
      <c r="E16" s="22"/>
      <c r="F16" s="22"/>
      <c r="G16" s="22"/>
      <c r="H16" s="22"/>
      <c r="I16" s="22"/>
      <c r="J16" s="22"/>
      <c r="K16" s="22"/>
      <c r="L16" s="22"/>
      <c r="M16" s="22"/>
    </row>
    <row r="17" spans="1:13" x14ac:dyDescent="0.3">
      <c r="A17" s="23"/>
      <c r="B17" s="22"/>
      <c r="C17" s="22"/>
      <c r="D17" s="22"/>
      <c r="E17" s="22"/>
      <c r="F17" s="22"/>
      <c r="G17" s="22"/>
      <c r="H17" s="22"/>
      <c r="I17" s="22"/>
      <c r="J17" s="22"/>
      <c r="K17" s="22"/>
      <c r="L17" s="22"/>
      <c r="M17" s="22"/>
    </row>
    <row r="18" spans="1:13" x14ac:dyDescent="0.3">
      <c r="A18" s="23"/>
      <c r="B18" s="22"/>
      <c r="C18" s="22"/>
      <c r="D18" s="22"/>
      <c r="E18" s="22"/>
      <c r="F18" s="22"/>
      <c r="G18" s="22"/>
      <c r="H18" s="22"/>
      <c r="I18" s="22"/>
      <c r="J18" s="22"/>
      <c r="K18" s="22"/>
      <c r="L18" s="22"/>
      <c r="M18" s="22"/>
    </row>
    <row r="19" spans="1:13" x14ac:dyDescent="0.3">
      <c r="A19" s="23"/>
      <c r="B19" s="22"/>
      <c r="C19" s="22"/>
      <c r="D19" s="22"/>
      <c r="E19" s="22"/>
      <c r="F19" s="22"/>
      <c r="G19" s="22"/>
      <c r="H19" s="22"/>
      <c r="I19" s="22"/>
      <c r="J19" s="22"/>
      <c r="K19" s="22"/>
      <c r="L19" s="22"/>
      <c r="M19" s="22"/>
    </row>
    <row r="20" spans="1:13" x14ac:dyDescent="0.3">
      <c r="A20" s="23"/>
      <c r="B20" s="22"/>
      <c r="C20" s="22"/>
      <c r="D20" s="22"/>
      <c r="E20" s="22"/>
      <c r="F20" s="22"/>
      <c r="G20" s="22"/>
      <c r="H20" s="22"/>
      <c r="I20" s="22"/>
      <c r="J20" s="22"/>
      <c r="K20" s="22"/>
      <c r="L20" s="22"/>
      <c r="M20" s="22"/>
    </row>
    <row r="21" spans="1:13" x14ac:dyDescent="0.3">
      <c r="A21" s="23"/>
      <c r="B21" s="22"/>
      <c r="C21" s="22"/>
      <c r="D21" s="22"/>
      <c r="E21" s="22"/>
      <c r="F21" s="22"/>
      <c r="G21" s="22"/>
      <c r="H21" s="22"/>
      <c r="I21" s="22"/>
      <c r="J21" s="22"/>
      <c r="K21" s="22"/>
      <c r="L21" s="22"/>
      <c r="M21" s="22"/>
    </row>
    <row r="22" spans="1:13" x14ac:dyDescent="0.3">
      <c r="A22" s="23"/>
      <c r="B22" s="22"/>
      <c r="C22" s="22"/>
      <c r="D22" s="22"/>
      <c r="E22" s="22"/>
      <c r="F22" s="22"/>
      <c r="G22" s="22"/>
      <c r="H22" s="22"/>
      <c r="I22" s="22"/>
      <c r="J22" s="22"/>
      <c r="K22" s="22"/>
      <c r="L22" s="22"/>
      <c r="M22" s="22"/>
    </row>
    <row r="23" spans="1:13" x14ac:dyDescent="0.3">
      <c r="A23" s="23"/>
      <c r="B23" s="22"/>
      <c r="C23" s="22"/>
      <c r="D23" s="22"/>
      <c r="E23" s="22"/>
      <c r="F23" s="22"/>
      <c r="G23" s="22"/>
      <c r="H23" s="22"/>
      <c r="I23" s="22"/>
      <c r="J23" s="22"/>
      <c r="K23" s="22"/>
      <c r="L23" s="22"/>
      <c r="M23" s="22"/>
    </row>
    <row r="24" spans="1:13" x14ac:dyDescent="0.3">
      <c r="A24" s="23"/>
      <c r="B24" s="22"/>
      <c r="C24" s="22"/>
      <c r="D24" s="22"/>
      <c r="E24" s="22"/>
      <c r="F24" s="22"/>
      <c r="G24" s="22"/>
      <c r="H24" s="22"/>
      <c r="I24" s="22"/>
      <c r="J24" s="22"/>
      <c r="K24" s="22"/>
      <c r="L24" s="22"/>
      <c r="M24" s="22"/>
    </row>
  </sheetData>
  <mergeCells count="9">
    <mergeCell ref="A13:M13"/>
    <mergeCell ref="A14:M14"/>
    <mergeCell ref="A15:M15"/>
    <mergeCell ref="A1:M1"/>
    <mergeCell ref="B2:D2"/>
    <mergeCell ref="E2:G2"/>
    <mergeCell ref="H2:J2"/>
    <mergeCell ref="K2:M2"/>
    <mergeCell ref="A12:M12"/>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E1"/>
    </sheetView>
  </sheetViews>
  <sheetFormatPr baseColWidth="10" defaultRowHeight="14.4" x14ac:dyDescent="0.3"/>
  <cols>
    <col min="1" max="1" width="46.6640625" customWidth="1"/>
    <col min="5" max="5" width="13.6640625" customWidth="1"/>
  </cols>
  <sheetData>
    <row r="1" spans="1:8" ht="43.5" customHeight="1" thickBot="1" x14ac:dyDescent="0.35">
      <c r="A1" s="522" t="s">
        <v>199</v>
      </c>
      <c r="B1" s="523"/>
      <c r="C1" s="523"/>
      <c r="D1" s="523"/>
      <c r="E1" s="523"/>
    </row>
    <row r="2" spans="1:8" ht="13.5" customHeight="1" thickBot="1" x14ac:dyDescent="0.3">
      <c r="A2" s="240"/>
      <c r="B2" s="241"/>
      <c r="C2" s="241"/>
      <c r="D2" s="241"/>
      <c r="E2" s="241"/>
    </row>
    <row r="3" spans="1:8" ht="15" thickBot="1" x14ac:dyDescent="0.35">
      <c r="A3" s="158" t="s">
        <v>94</v>
      </c>
      <c r="B3" s="524" t="s">
        <v>177</v>
      </c>
      <c r="C3" s="526" t="s">
        <v>178</v>
      </c>
      <c r="D3" s="526" t="s">
        <v>179</v>
      </c>
      <c r="E3" s="528" t="s">
        <v>4</v>
      </c>
    </row>
    <row r="4" spans="1:8" ht="21.6" customHeight="1" thickBot="1" x14ac:dyDescent="0.35">
      <c r="A4" s="159" t="s">
        <v>180</v>
      </c>
      <c r="B4" s="525"/>
      <c r="C4" s="527"/>
      <c r="D4" s="527"/>
      <c r="E4" s="529"/>
    </row>
    <row r="5" spans="1:8" x14ac:dyDescent="0.3">
      <c r="A5" s="160" t="s">
        <v>181</v>
      </c>
      <c r="B5" s="161">
        <v>16.73</v>
      </c>
      <c r="C5" s="162">
        <v>23.15</v>
      </c>
      <c r="D5" s="162">
        <v>17.11</v>
      </c>
      <c r="E5" s="242">
        <v>20.420000000000002</v>
      </c>
    </row>
    <row r="6" spans="1:8" x14ac:dyDescent="0.3">
      <c r="A6" s="163" t="s">
        <v>182</v>
      </c>
      <c r="B6" s="164">
        <v>40.01</v>
      </c>
      <c r="C6" s="165">
        <v>43.96</v>
      </c>
      <c r="D6" s="165">
        <v>47.54</v>
      </c>
      <c r="E6" s="243">
        <v>43.94</v>
      </c>
    </row>
    <row r="7" spans="1:8" ht="24" x14ac:dyDescent="0.3">
      <c r="A7" s="163" t="s">
        <v>183</v>
      </c>
      <c r="B7" s="164">
        <v>39.049999999999997</v>
      </c>
      <c r="C7" s="165">
        <v>55.21</v>
      </c>
      <c r="D7" s="165">
        <v>53.92</v>
      </c>
      <c r="E7" s="244">
        <v>51.51</v>
      </c>
      <c r="H7" s="5"/>
    </row>
    <row r="8" spans="1:8" x14ac:dyDescent="0.3">
      <c r="A8" s="166" t="s">
        <v>184</v>
      </c>
      <c r="B8" s="167">
        <v>33.97</v>
      </c>
      <c r="C8" s="168">
        <v>49.59</v>
      </c>
      <c r="D8" s="168">
        <v>46.7</v>
      </c>
      <c r="E8" s="245">
        <v>45.64</v>
      </c>
    </row>
    <row r="9" spans="1:8" x14ac:dyDescent="0.3">
      <c r="A9" s="169" t="s">
        <v>185</v>
      </c>
      <c r="B9" s="530"/>
      <c r="C9" s="531"/>
      <c r="D9" s="531"/>
      <c r="E9" s="532"/>
    </row>
    <row r="10" spans="1:8" x14ac:dyDescent="0.3">
      <c r="A10" s="166" t="s">
        <v>186</v>
      </c>
      <c r="B10" s="167">
        <v>39.29</v>
      </c>
      <c r="C10" s="168">
        <v>61.34</v>
      </c>
      <c r="D10" s="168">
        <v>54.47</v>
      </c>
      <c r="E10" s="245">
        <v>55.13</v>
      </c>
    </row>
    <row r="11" spans="1:8" x14ac:dyDescent="0.3">
      <c r="A11" s="166" t="s">
        <v>187</v>
      </c>
      <c r="B11" s="167">
        <v>42.9</v>
      </c>
      <c r="C11" s="168">
        <v>62.6</v>
      </c>
      <c r="D11" s="168">
        <v>53.7</v>
      </c>
      <c r="E11" s="245">
        <v>56.42</v>
      </c>
    </row>
    <row r="12" spans="1:8" x14ac:dyDescent="0.3">
      <c r="A12" s="166" t="s">
        <v>188</v>
      </c>
      <c r="B12" s="167">
        <v>48.48</v>
      </c>
      <c r="C12" s="168">
        <v>67.87</v>
      </c>
      <c r="D12" s="168">
        <v>60.75</v>
      </c>
      <c r="E12" s="245">
        <v>62.16</v>
      </c>
    </row>
    <row r="13" spans="1:8" x14ac:dyDescent="0.3">
      <c r="A13" s="166" t="s">
        <v>189</v>
      </c>
      <c r="B13" s="167">
        <v>57.6</v>
      </c>
      <c r="C13" s="168">
        <v>74.73</v>
      </c>
      <c r="D13" s="168">
        <v>68.66</v>
      </c>
      <c r="E13" s="245">
        <v>69.739999999999995</v>
      </c>
    </row>
    <row r="14" spans="1:8" ht="15" thickBot="1" x14ac:dyDescent="0.35">
      <c r="A14" s="170" t="s">
        <v>190</v>
      </c>
      <c r="B14" s="171">
        <v>41.07</v>
      </c>
      <c r="C14" s="172">
        <v>57.23</v>
      </c>
      <c r="D14" s="172">
        <v>53.8</v>
      </c>
      <c r="E14" s="246">
        <v>53.04</v>
      </c>
    </row>
    <row r="15" spans="1:8" ht="34.200000000000003" customHeight="1" x14ac:dyDescent="0.3">
      <c r="A15" s="497" t="s">
        <v>200</v>
      </c>
      <c r="B15" s="497"/>
      <c r="C15" s="497"/>
      <c r="D15" s="497"/>
      <c r="E15" s="497"/>
    </row>
    <row r="16" spans="1:8" x14ac:dyDescent="0.3">
      <c r="A16" s="497" t="s">
        <v>101</v>
      </c>
      <c r="B16" s="497"/>
      <c r="C16" s="497"/>
      <c r="D16" s="497"/>
      <c r="E16" s="497"/>
    </row>
    <row r="17" spans="1:5" x14ac:dyDescent="0.3">
      <c r="A17" s="483" t="s">
        <v>102</v>
      </c>
      <c r="B17" s="483"/>
      <c r="C17" s="483"/>
      <c r="D17" s="483"/>
      <c r="E17" s="483"/>
    </row>
  </sheetData>
  <mergeCells count="9">
    <mergeCell ref="A15:E15"/>
    <mergeCell ref="A16:E16"/>
    <mergeCell ref="A17:E17"/>
    <mergeCell ref="A1:E1"/>
    <mergeCell ref="B3:B4"/>
    <mergeCell ref="C3:C4"/>
    <mergeCell ref="D3:D4"/>
    <mergeCell ref="E3:E4"/>
    <mergeCell ref="B9:E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C1"/>
    </sheetView>
  </sheetViews>
  <sheetFormatPr baseColWidth="10" defaultRowHeight="14.4" x14ac:dyDescent="0.3"/>
  <cols>
    <col min="1" max="1" width="22" customWidth="1"/>
    <col min="2" max="2" width="30.6640625" customWidth="1"/>
    <col min="3" max="3" width="44.109375" customWidth="1"/>
    <col min="4" max="4" width="39.6640625" customWidth="1"/>
    <col min="8" max="8" width="25.33203125" style="13" customWidth="1"/>
    <col min="9" max="9" width="19.6640625" customWidth="1"/>
  </cols>
  <sheetData>
    <row r="1" spans="1:3" ht="15" thickBot="1" x14ac:dyDescent="0.35">
      <c r="A1" s="537" t="s">
        <v>225</v>
      </c>
      <c r="B1" s="537"/>
      <c r="C1" s="537"/>
    </row>
    <row r="2" spans="1:3" ht="15.75" thickBot="1" x14ac:dyDescent="0.3">
      <c r="A2" s="247"/>
      <c r="B2" s="247"/>
      <c r="C2" s="247"/>
    </row>
    <row r="3" spans="1:3" ht="15" thickBot="1" x14ac:dyDescent="0.35">
      <c r="A3" s="248" t="s">
        <v>30</v>
      </c>
      <c r="B3" s="188" t="s">
        <v>168</v>
      </c>
      <c r="C3" s="216" t="s">
        <v>31</v>
      </c>
    </row>
    <row r="4" spans="1:3" ht="28.8" x14ac:dyDescent="0.3">
      <c r="A4" s="538" t="s">
        <v>0</v>
      </c>
      <c r="B4" s="541" t="s">
        <v>28</v>
      </c>
      <c r="C4" s="181" t="s">
        <v>201</v>
      </c>
    </row>
    <row r="5" spans="1:3" ht="43.2" x14ac:dyDescent="0.3">
      <c r="A5" s="539"/>
      <c r="B5" s="542"/>
      <c r="C5" s="181" t="s">
        <v>202</v>
      </c>
    </row>
    <row r="6" spans="1:3" ht="15" thickBot="1" x14ac:dyDescent="0.35">
      <c r="A6" s="540"/>
      <c r="B6" s="543"/>
      <c r="C6" s="182" t="s">
        <v>32</v>
      </c>
    </row>
    <row r="7" spans="1:3" x14ac:dyDescent="0.3">
      <c r="A7" s="538" t="s">
        <v>1</v>
      </c>
      <c r="B7" s="541" t="s">
        <v>26</v>
      </c>
      <c r="C7" s="181" t="s">
        <v>203</v>
      </c>
    </row>
    <row r="8" spans="1:3" ht="28.8" x14ac:dyDescent="0.3">
      <c r="A8" s="539"/>
      <c r="B8" s="542"/>
      <c r="C8" s="181" t="s">
        <v>204</v>
      </c>
    </row>
    <row r="9" spans="1:3" ht="15" thickBot="1" x14ac:dyDescent="0.35">
      <c r="A9" s="540"/>
      <c r="B9" s="543"/>
      <c r="C9" s="182" t="s">
        <v>207</v>
      </c>
    </row>
    <row r="10" spans="1:3" ht="43.2" x14ac:dyDescent="0.3">
      <c r="A10" s="535" t="s">
        <v>2</v>
      </c>
      <c r="B10" s="533" t="s">
        <v>26</v>
      </c>
      <c r="C10" s="183" t="s">
        <v>206</v>
      </c>
    </row>
    <row r="11" spans="1:3" ht="43.95" customHeight="1" thickBot="1" x14ac:dyDescent="0.35">
      <c r="A11" s="536"/>
      <c r="B11" s="534"/>
      <c r="C11" s="184" t="s">
        <v>205</v>
      </c>
    </row>
    <row r="12" spans="1:3" ht="15" thickBot="1" x14ac:dyDescent="0.35">
      <c r="A12" s="65" t="s">
        <v>33</v>
      </c>
      <c r="B12" s="15" t="s">
        <v>367</v>
      </c>
      <c r="C12" s="182" t="s">
        <v>34</v>
      </c>
    </row>
    <row r="13" spans="1:3" ht="15" thickBot="1" x14ac:dyDescent="0.35">
      <c r="A13" s="65" t="s">
        <v>35</v>
      </c>
      <c r="B13" s="15" t="s">
        <v>368</v>
      </c>
      <c r="C13" s="182" t="s">
        <v>36</v>
      </c>
    </row>
    <row r="14" spans="1:3" ht="43.8" thickBot="1" x14ac:dyDescent="0.35">
      <c r="A14" s="65" t="s">
        <v>37</v>
      </c>
      <c r="B14" s="15" t="s">
        <v>27</v>
      </c>
      <c r="C14" s="182" t="s">
        <v>38</v>
      </c>
    </row>
    <row r="15" spans="1:3" ht="15" thickBot="1" x14ac:dyDescent="0.35">
      <c r="A15" s="65" t="s">
        <v>3</v>
      </c>
      <c r="B15" s="15" t="s">
        <v>26</v>
      </c>
      <c r="C15" s="182" t="s">
        <v>39</v>
      </c>
    </row>
    <row r="16" spans="1:3" ht="15" thickBot="1" x14ac:dyDescent="0.35">
      <c r="A16" s="65" t="s">
        <v>29</v>
      </c>
      <c r="B16" s="15" t="s">
        <v>28</v>
      </c>
      <c r="C16" s="182" t="s">
        <v>40</v>
      </c>
    </row>
  </sheetData>
  <mergeCells count="7">
    <mergeCell ref="B10:B11"/>
    <mergeCell ref="A10:A11"/>
    <mergeCell ref="A1:C1"/>
    <mergeCell ref="A4:A6"/>
    <mergeCell ref="B4:B6"/>
    <mergeCell ref="A7:A9"/>
    <mergeCell ref="B7: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C1"/>
    </sheetView>
  </sheetViews>
  <sheetFormatPr baseColWidth="10" defaultRowHeight="14.4" x14ac:dyDescent="0.3"/>
  <cols>
    <col min="1" max="1" width="24.33203125" customWidth="1"/>
    <col min="2" max="2" width="18.88671875" style="3" customWidth="1"/>
    <col min="3" max="3" width="19.6640625" customWidth="1"/>
    <col min="4" max="4" width="20.44140625" customWidth="1"/>
    <col min="5" max="5" width="16.33203125" customWidth="1"/>
    <col min="6" max="6" width="24.88671875" customWidth="1"/>
    <col min="7" max="7" width="24.5546875" customWidth="1"/>
  </cols>
  <sheetData>
    <row r="1" spans="1:3" ht="27.75" customHeight="1" x14ac:dyDescent="0.3">
      <c r="A1" s="462" t="s">
        <v>212</v>
      </c>
      <c r="B1" s="462"/>
      <c r="C1" s="463"/>
    </row>
    <row r="2" spans="1:3" ht="15" x14ac:dyDescent="0.25">
      <c r="A2" s="16" t="s">
        <v>3</v>
      </c>
      <c r="B2" s="33">
        <v>4.03</v>
      </c>
    </row>
    <row r="3" spans="1:3" ht="15" x14ac:dyDescent="0.25">
      <c r="A3" s="16" t="s">
        <v>84</v>
      </c>
      <c r="B3" s="103">
        <v>34.479999999999997</v>
      </c>
    </row>
    <row r="4" spans="1:3" ht="15" x14ac:dyDescent="0.25">
      <c r="A4" s="16" t="s">
        <v>85</v>
      </c>
      <c r="B4" s="103">
        <v>15.87</v>
      </c>
    </row>
    <row r="5" spans="1:3" ht="15" x14ac:dyDescent="0.25">
      <c r="A5" s="16" t="s">
        <v>83</v>
      </c>
      <c r="B5" s="103">
        <v>5.62</v>
      </c>
    </row>
    <row r="6" spans="1:3" x14ac:dyDescent="0.3">
      <c r="A6" s="16" t="s">
        <v>86</v>
      </c>
      <c r="B6" s="103">
        <v>6.86</v>
      </c>
    </row>
    <row r="7" spans="1:3" ht="15" x14ac:dyDescent="0.25">
      <c r="A7" s="16" t="s">
        <v>87</v>
      </c>
      <c r="B7" s="103">
        <v>2.15</v>
      </c>
    </row>
    <row r="8" spans="1:3" x14ac:dyDescent="0.3">
      <c r="A8" s="16" t="s">
        <v>81</v>
      </c>
      <c r="B8" s="33">
        <v>5.42</v>
      </c>
    </row>
    <row r="9" spans="1:3" x14ac:dyDescent="0.3">
      <c r="A9" s="16" t="s">
        <v>80</v>
      </c>
      <c r="B9" s="104">
        <v>19.690000000000001</v>
      </c>
    </row>
    <row r="10" spans="1:3" x14ac:dyDescent="0.3">
      <c r="A10" s="16" t="s">
        <v>82</v>
      </c>
      <c r="B10" s="33">
        <v>5.92</v>
      </c>
    </row>
    <row r="11" spans="1:3" x14ac:dyDescent="0.3">
      <c r="A11" s="60" t="s">
        <v>105</v>
      </c>
      <c r="B11"/>
    </row>
    <row r="12" spans="1:3" x14ac:dyDescent="0.3">
      <c r="A12" s="60" t="s">
        <v>106</v>
      </c>
      <c r="B12" s="5"/>
    </row>
    <row r="13" spans="1:3" x14ac:dyDescent="0.3">
      <c r="A13" s="60" t="s">
        <v>151</v>
      </c>
      <c r="B13"/>
    </row>
    <row r="14" spans="1:3" ht="15" x14ac:dyDescent="0.25">
      <c r="B14"/>
    </row>
    <row r="15" spans="1:3" ht="15" x14ac:dyDescent="0.25">
      <c r="B15" s="54"/>
    </row>
    <row r="16" spans="1:3" ht="15" x14ac:dyDescent="0.25">
      <c r="B16"/>
    </row>
    <row r="17" spans="2:7" ht="15" x14ac:dyDescent="0.25">
      <c r="B17"/>
    </row>
    <row r="18" spans="2:7" ht="15" x14ac:dyDescent="0.25">
      <c r="B18"/>
      <c r="G18">
        <f>10.84+58.21</f>
        <v>69.05</v>
      </c>
    </row>
    <row r="19" spans="2:7" ht="15" x14ac:dyDescent="0.25">
      <c r="B19"/>
    </row>
  </sheetData>
  <mergeCells count="1">
    <mergeCell ref="A1:C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workbookViewId="0"/>
  </sheetViews>
  <sheetFormatPr baseColWidth="10" defaultColWidth="11.5546875" defaultRowHeight="12" x14ac:dyDescent="0.3"/>
  <cols>
    <col min="1" max="1" width="67.88671875" style="60" customWidth="1"/>
    <col min="2" max="2" width="11.5546875" style="60" bestFit="1" customWidth="1"/>
    <col min="3" max="3" width="11.5546875" style="392" bestFit="1" customWidth="1"/>
    <col min="4" max="4" width="32.33203125" style="60" customWidth="1"/>
    <col min="5" max="5" width="9.6640625" style="60" customWidth="1"/>
    <col min="6" max="6" width="11.44140625" style="60" customWidth="1"/>
    <col min="7" max="7" width="12" style="60" customWidth="1"/>
    <col min="8" max="8" width="10.44140625" style="60" customWidth="1"/>
    <col min="9" max="9" width="11.33203125" style="60" customWidth="1"/>
    <col min="10" max="10" width="9.33203125" style="60" bestFit="1" customWidth="1"/>
    <col min="11" max="11" width="9.33203125" style="60" customWidth="1"/>
    <col min="12" max="12" width="11.33203125" style="60" customWidth="1"/>
    <col min="13" max="14" width="9.33203125" style="60" customWidth="1"/>
    <col min="15" max="15" width="10.33203125" style="60" bestFit="1" customWidth="1"/>
    <col min="16" max="16" width="9.33203125" style="60" customWidth="1"/>
    <col min="17" max="19" width="11.5546875" style="60"/>
    <col min="20" max="20" width="3.5546875" style="60" customWidth="1"/>
    <col min="21" max="16384" width="11.5546875" style="60"/>
  </cols>
  <sheetData>
    <row r="1" spans="1:21" s="249" customFormat="1" ht="24.6" customHeight="1" thickBot="1" x14ac:dyDescent="0.35">
      <c r="A1" s="447" t="s">
        <v>226</v>
      </c>
      <c r="B1" s="252"/>
      <c r="C1" s="252"/>
      <c r="D1" s="253"/>
      <c r="E1" s="448" t="s">
        <v>227</v>
      </c>
      <c r="F1" s="254"/>
      <c r="G1" s="255"/>
      <c r="H1" s="448" t="s">
        <v>228</v>
      </c>
      <c r="I1" s="254"/>
      <c r="J1" s="254"/>
      <c r="K1" s="448" t="s">
        <v>229</v>
      </c>
      <c r="L1" s="254"/>
      <c r="M1" s="255"/>
      <c r="N1" s="448" t="s">
        <v>230</v>
      </c>
      <c r="O1" s="254"/>
      <c r="P1" s="255"/>
      <c r="Q1" s="449" t="s">
        <v>231</v>
      </c>
      <c r="R1" s="256"/>
      <c r="S1" s="257"/>
      <c r="U1" s="258"/>
    </row>
    <row r="2" spans="1:21" ht="24" customHeight="1" x14ac:dyDescent="0.3">
      <c r="A2" s="259" t="s">
        <v>232</v>
      </c>
      <c r="B2" s="260" t="s">
        <v>233</v>
      </c>
      <c r="C2" s="261" t="s">
        <v>234</v>
      </c>
      <c r="D2" s="262" t="s">
        <v>235</v>
      </c>
      <c r="E2" s="263" t="s">
        <v>233</v>
      </c>
      <c r="F2" s="264" t="s">
        <v>234</v>
      </c>
      <c r="G2" s="265" t="s">
        <v>236</v>
      </c>
      <c r="H2" s="266" t="s">
        <v>233</v>
      </c>
      <c r="I2" s="267" t="s">
        <v>234</v>
      </c>
      <c r="J2" s="268" t="s">
        <v>236</v>
      </c>
      <c r="K2" s="266" t="s">
        <v>233</v>
      </c>
      <c r="L2" s="267" t="s">
        <v>234</v>
      </c>
      <c r="M2" s="269" t="s">
        <v>236</v>
      </c>
      <c r="N2" s="266" t="s">
        <v>233</v>
      </c>
      <c r="O2" s="267" t="s">
        <v>234</v>
      </c>
      <c r="P2" s="269" t="s">
        <v>236</v>
      </c>
      <c r="Q2" s="270" t="s">
        <v>233</v>
      </c>
      <c r="R2" s="267" t="s">
        <v>234</v>
      </c>
      <c r="S2" s="269" t="s">
        <v>236</v>
      </c>
    </row>
    <row r="3" spans="1:21" x14ac:dyDescent="0.3">
      <c r="A3" s="271" t="s">
        <v>237</v>
      </c>
      <c r="B3" s="272"/>
      <c r="C3" s="273"/>
      <c r="D3" s="274"/>
      <c r="E3" s="275"/>
      <c r="F3" s="272"/>
      <c r="G3" s="276"/>
      <c r="H3" s="277"/>
      <c r="I3" s="278"/>
      <c r="J3" s="278"/>
      <c r="K3" s="279"/>
      <c r="L3" s="280"/>
      <c r="M3" s="281"/>
      <c r="N3" s="282"/>
      <c r="O3" s="283"/>
      <c r="P3" s="284"/>
      <c r="Q3" s="278"/>
      <c r="R3" s="278"/>
      <c r="S3" s="285"/>
    </row>
    <row r="4" spans="1:21" x14ac:dyDescent="0.25">
      <c r="A4" s="286" t="s">
        <v>238</v>
      </c>
      <c r="B4" s="287">
        <v>-0.13250000000000001</v>
      </c>
      <c r="C4" s="288" t="s">
        <v>239</v>
      </c>
      <c r="D4" s="289">
        <v>0.86599999999999999</v>
      </c>
      <c r="E4" s="290">
        <v>-1.0902000000000001</v>
      </c>
      <c r="F4" s="288" t="s">
        <v>240</v>
      </c>
      <c r="G4" s="291">
        <v>0.33600000000000002</v>
      </c>
      <c r="H4" s="292">
        <v>-0.56389999999999996</v>
      </c>
      <c r="I4" s="293" t="s">
        <v>241</v>
      </c>
      <c r="J4" s="294">
        <v>0.56899999999999995</v>
      </c>
      <c r="K4" s="295" t="s">
        <v>242</v>
      </c>
      <c r="L4" s="296"/>
      <c r="M4" s="297"/>
      <c r="N4" s="295" t="s">
        <v>242</v>
      </c>
      <c r="O4" s="296"/>
      <c r="P4" s="298"/>
      <c r="Q4" s="287">
        <v>-0.52049999999999996</v>
      </c>
      <c r="R4" s="288" t="s">
        <v>243</v>
      </c>
      <c r="S4" s="291">
        <v>0.59399999999999997</v>
      </c>
      <c r="U4" s="299"/>
    </row>
    <row r="5" spans="1:21" x14ac:dyDescent="0.3">
      <c r="A5" s="286" t="s">
        <v>244</v>
      </c>
      <c r="B5" s="300" t="s">
        <v>245</v>
      </c>
      <c r="C5" s="301"/>
      <c r="D5" s="302"/>
      <c r="E5" s="303" t="s">
        <v>245</v>
      </c>
      <c r="F5" s="304"/>
      <c r="G5" s="305"/>
      <c r="H5" s="306" t="s">
        <v>245</v>
      </c>
      <c r="I5" s="301"/>
      <c r="J5" s="307"/>
      <c r="K5" s="306" t="s">
        <v>245</v>
      </c>
      <c r="L5" s="301"/>
      <c r="M5" s="302"/>
      <c r="N5" s="306" t="s">
        <v>245</v>
      </c>
      <c r="O5" s="301"/>
      <c r="P5" s="302"/>
      <c r="Q5" s="300" t="s">
        <v>245</v>
      </c>
      <c r="R5" s="301"/>
      <c r="S5" s="302"/>
      <c r="U5" s="308">
        <v>43160</v>
      </c>
    </row>
    <row r="6" spans="1:21" x14ac:dyDescent="0.3">
      <c r="A6" s="286" t="s">
        <v>246</v>
      </c>
      <c r="B6" s="309" t="s">
        <v>242</v>
      </c>
      <c r="C6" s="310"/>
      <c r="D6" s="311"/>
      <c r="E6" s="164">
        <v>0.31659999999999999</v>
      </c>
      <c r="F6" s="288" t="s">
        <v>247</v>
      </c>
      <c r="G6" s="291">
        <v>1.3720000000000001</v>
      </c>
      <c r="H6" s="312" t="s">
        <v>242</v>
      </c>
      <c r="I6" s="310"/>
      <c r="J6" s="313"/>
      <c r="K6" s="295" t="s">
        <v>242</v>
      </c>
      <c r="L6" s="296"/>
      <c r="M6" s="297"/>
      <c r="N6" s="295" t="s">
        <v>242</v>
      </c>
      <c r="O6" s="296"/>
      <c r="P6" s="298"/>
      <c r="Q6" s="309" t="s">
        <v>242</v>
      </c>
      <c r="R6" s="310"/>
      <c r="S6" s="311"/>
    </row>
    <row r="7" spans="1:21" x14ac:dyDescent="0.3">
      <c r="A7" s="286" t="s">
        <v>248</v>
      </c>
      <c r="B7" s="309" t="s">
        <v>242</v>
      </c>
      <c r="C7" s="310"/>
      <c r="D7" s="311"/>
      <c r="E7" s="164">
        <v>0.47489999999999999</v>
      </c>
      <c r="F7" s="288" t="s">
        <v>249</v>
      </c>
      <c r="G7" s="291">
        <v>1.6080000000000001</v>
      </c>
      <c r="H7" s="312" t="s">
        <v>242</v>
      </c>
      <c r="I7" s="310"/>
      <c r="J7" s="313"/>
      <c r="K7" s="295" t="s">
        <v>242</v>
      </c>
      <c r="L7" s="296"/>
      <c r="M7" s="297"/>
      <c r="N7" s="295" t="s">
        <v>242</v>
      </c>
      <c r="O7" s="296"/>
      <c r="P7" s="298"/>
      <c r="Q7" s="309" t="s">
        <v>242</v>
      </c>
      <c r="R7" s="310"/>
      <c r="S7" s="311"/>
    </row>
    <row r="8" spans="1:21" x14ac:dyDescent="0.25">
      <c r="A8" s="286" t="s">
        <v>250</v>
      </c>
      <c r="B8" s="314" t="s">
        <v>242</v>
      </c>
      <c r="C8" s="314"/>
      <c r="D8" s="315"/>
      <c r="E8" s="164">
        <v>0.54530000000000001</v>
      </c>
      <c r="F8" s="288" t="s">
        <v>251</v>
      </c>
      <c r="G8" s="291">
        <v>1.7250000000000001</v>
      </c>
      <c r="H8" s="312" t="s">
        <v>242</v>
      </c>
      <c r="I8" s="310"/>
      <c r="J8" s="313"/>
      <c r="K8" s="295" t="s">
        <v>242</v>
      </c>
      <c r="L8" s="296"/>
      <c r="M8" s="297"/>
      <c r="N8" s="295" t="s">
        <v>242</v>
      </c>
      <c r="O8" s="296"/>
      <c r="P8" s="298"/>
      <c r="Q8" s="309" t="s">
        <v>242</v>
      </c>
      <c r="R8" s="310"/>
      <c r="S8" s="311"/>
    </row>
    <row r="9" spans="1:21" x14ac:dyDescent="0.25">
      <c r="A9" s="271" t="s">
        <v>252</v>
      </c>
      <c r="B9" s="316"/>
      <c r="C9" s="317"/>
      <c r="D9" s="318"/>
      <c r="E9" s="319"/>
      <c r="F9" s="320"/>
      <c r="G9" s="321"/>
      <c r="H9" s="322"/>
      <c r="I9" s="323"/>
      <c r="J9" s="324"/>
      <c r="K9" s="325"/>
      <c r="L9" s="320"/>
      <c r="M9" s="326"/>
      <c r="N9" s="282"/>
      <c r="O9" s="283"/>
      <c r="P9" s="284"/>
      <c r="Q9" s="327"/>
      <c r="R9" s="328"/>
      <c r="S9" s="329"/>
    </row>
    <row r="10" spans="1:21" x14ac:dyDescent="0.3">
      <c r="A10" s="286" t="s">
        <v>253</v>
      </c>
      <c r="B10" s="309" t="s">
        <v>242</v>
      </c>
      <c r="C10" s="310"/>
      <c r="D10" s="311"/>
      <c r="E10" s="330" t="s">
        <v>242</v>
      </c>
      <c r="F10" s="331"/>
      <c r="G10" s="332"/>
      <c r="H10" s="312" t="s">
        <v>242</v>
      </c>
      <c r="I10" s="310"/>
      <c r="J10" s="313"/>
      <c r="K10" s="295" t="s">
        <v>242</v>
      </c>
      <c r="L10" s="296"/>
      <c r="M10" s="297"/>
      <c r="N10" s="165">
        <v>0.83709999999999996</v>
      </c>
      <c r="O10" s="288" t="s">
        <v>254</v>
      </c>
      <c r="P10" s="165">
        <v>2.31</v>
      </c>
      <c r="Q10" s="309" t="s">
        <v>242</v>
      </c>
      <c r="R10" s="310"/>
      <c r="S10" s="311"/>
    </row>
    <row r="11" spans="1:21" x14ac:dyDescent="0.3">
      <c r="A11" s="286" t="s">
        <v>255</v>
      </c>
      <c r="B11" s="287">
        <v>-0.1676</v>
      </c>
      <c r="C11" s="288" t="s">
        <v>256</v>
      </c>
      <c r="D11" s="333">
        <v>0.84599999999999997</v>
      </c>
      <c r="E11" s="290">
        <v>-0.90569999999999995</v>
      </c>
      <c r="F11" s="288" t="s">
        <v>257</v>
      </c>
      <c r="G11" s="291">
        <v>0.40400000000000003</v>
      </c>
      <c r="H11" s="312" t="s">
        <v>242</v>
      </c>
      <c r="I11" s="310"/>
      <c r="J11" s="313"/>
      <c r="K11" s="295" t="s">
        <v>242</v>
      </c>
      <c r="L11" s="296"/>
      <c r="M11" s="297"/>
      <c r="N11" s="295" t="s">
        <v>242</v>
      </c>
      <c r="O11" s="296"/>
      <c r="P11" s="298"/>
      <c r="Q11" s="309" t="s">
        <v>242</v>
      </c>
      <c r="R11" s="310"/>
      <c r="S11" s="311"/>
    </row>
    <row r="12" spans="1:21" x14ac:dyDescent="0.3">
      <c r="A12" s="286" t="s">
        <v>258</v>
      </c>
      <c r="B12" s="287">
        <v>-0.47260000000000002</v>
      </c>
      <c r="C12" s="288" t="s">
        <v>243</v>
      </c>
      <c r="D12" s="333">
        <v>0.623</v>
      </c>
      <c r="E12" s="330" t="s">
        <v>242</v>
      </c>
      <c r="F12" s="331"/>
      <c r="G12" s="332"/>
      <c r="H12" s="312" t="s">
        <v>242</v>
      </c>
      <c r="I12" s="310"/>
      <c r="J12" s="313"/>
      <c r="K12" s="295" t="s">
        <v>242</v>
      </c>
      <c r="L12" s="296"/>
      <c r="M12" s="297"/>
      <c r="N12" s="295" t="s">
        <v>242</v>
      </c>
      <c r="O12" s="296"/>
      <c r="P12" s="298"/>
      <c r="Q12" s="309" t="s">
        <v>242</v>
      </c>
      <c r="R12" s="310"/>
      <c r="S12" s="311"/>
    </row>
    <row r="13" spans="1:21" x14ac:dyDescent="0.25">
      <c r="A13" s="286" t="s">
        <v>259</v>
      </c>
      <c r="B13" s="334">
        <v>0.56889999999999996</v>
      </c>
      <c r="C13" s="288" t="s">
        <v>243</v>
      </c>
      <c r="D13" s="333">
        <v>1.766</v>
      </c>
      <c r="E13" s="330" t="s">
        <v>242</v>
      </c>
      <c r="F13" s="331"/>
      <c r="G13" s="332"/>
      <c r="H13" s="312" t="s">
        <v>242</v>
      </c>
      <c r="I13" s="310"/>
      <c r="J13" s="313"/>
      <c r="K13" s="295" t="s">
        <v>242</v>
      </c>
      <c r="L13" s="296"/>
      <c r="M13" s="297"/>
      <c r="N13" s="295" t="s">
        <v>242</v>
      </c>
      <c r="O13" s="296"/>
      <c r="P13" s="298"/>
      <c r="Q13" s="309" t="s">
        <v>242</v>
      </c>
      <c r="R13" s="310"/>
      <c r="S13" s="311"/>
    </row>
    <row r="14" spans="1:21" x14ac:dyDescent="0.25">
      <c r="A14" s="286" t="s">
        <v>76</v>
      </c>
      <c r="B14" s="334">
        <v>0.8448</v>
      </c>
      <c r="C14" s="288" t="s">
        <v>243</v>
      </c>
      <c r="D14" s="333">
        <v>2.327</v>
      </c>
      <c r="E14" s="330" t="s">
        <v>242</v>
      </c>
      <c r="F14" s="331"/>
      <c r="G14" s="332"/>
      <c r="H14" s="312" t="s">
        <v>242</v>
      </c>
      <c r="I14" s="310"/>
      <c r="J14" s="313"/>
      <c r="K14" s="295" t="s">
        <v>242</v>
      </c>
      <c r="L14" s="296"/>
      <c r="M14" s="297"/>
      <c r="N14" s="295" t="s">
        <v>242</v>
      </c>
      <c r="O14" s="296"/>
      <c r="P14" s="298"/>
      <c r="Q14" s="287">
        <v>-0.17069999999999999</v>
      </c>
      <c r="R14" s="288" t="s">
        <v>260</v>
      </c>
      <c r="S14" s="291">
        <v>0.84299999999999997</v>
      </c>
    </row>
    <row r="15" spans="1:21" x14ac:dyDescent="0.25">
      <c r="A15" s="286" t="s">
        <v>261</v>
      </c>
      <c r="B15" s="287">
        <v>-0.43719999999999998</v>
      </c>
      <c r="C15" s="288" t="s">
        <v>262</v>
      </c>
      <c r="D15" s="333">
        <v>0.64600000000000002</v>
      </c>
      <c r="E15" s="164">
        <v>0.75829999999999997</v>
      </c>
      <c r="F15" s="288" t="s">
        <v>263</v>
      </c>
      <c r="G15" s="291">
        <v>2.1349999999999998</v>
      </c>
      <c r="H15" s="312" t="s">
        <v>242</v>
      </c>
      <c r="I15" s="310"/>
      <c r="J15" s="313"/>
      <c r="K15" s="295" t="s">
        <v>242</v>
      </c>
      <c r="L15" s="296"/>
      <c r="M15" s="297"/>
      <c r="N15" s="295" t="s">
        <v>242</v>
      </c>
      <c r="O15" s="296"/>
      <c r="P15" s="298"/>
      <c r="Q15" s="334">
        <v>0.48330000000000001</v>
      </c>
      <c r="R15" s="288" t="s">
        <v>264</v>
      </c>
      <c r="S15" s="291">
        <v>1.621</v>
      </c>
    </row>
    <row r="16" spans="1:21" ht="35.25" customHeight="1" x14ac:dyDescent="0.3">
      <c r="A16" s="286" t="s">
        <v>265</v>
      </c>
      <c r="B16" s="300" t="s">
        <v>245</v>
      </c>
      <c r="C16" s="301"/>
      <c r="D16" s="302"/>
      <c r="E16" s="303" t="s">
        <v>245</v>
      </c>
      <c r="F16" s="304"/>
      <c r="G16" s="305"/>
      <c r="H16" s="306" t="s">
        <v>245</v>
      </c>
      <c r="I16" s="301"/>
      <c r="J16" s="307"/>
      <c r="K16" s="306" t="s">
        <v>245</v>
      </c>
      <c r="L16" s="301"/>
      <c r="M16" s="302"/>
      <c r="N16" s="306" t="s">
        <v>245</v>
      </c>
      <c r="O16" s="301"/>
      <c r="P16" s="302"/>
      <c r="Q16" s="300" t="s">
        <v>245</v>
      </c>
      <c r="R16" s="301"/>
      <c r="S16" s="302"/>
    </row>
    <row r="17" spans="1:19" x14ac:dyDescent="0.3">
      <c r="A17" s="335" t="s">
        <v>266</v>
      </c>
      <c r="B17" s="287">
        <v>-0.2576</v>
      </c>
      <c r="C17" s="288" t="s">
        <v>243</v>
      </c>
      <c r="D17" s="336">
        <v>0.77300000000000002</v>
      </c>
      <c r="E17" s="330" t="s">
        <v>242</v>
      </c>
      <c r="F17" s="331"/>
      <c r="G17" s="332"/>
      <c r="H17" s="312" t="s">
        <v>242</v>
      </c>
      <c r="I17" s="310"/>
      <c r="J17" s="313"/>
      <c r="K17" s="295" t="s">
        <v>242</v>
      </c>
      <c r="L17" s="296"/>
      <c r="M17" s="297"/>
      <c r="N17" s="295" t="s">
        <v>242</v>
      </c>
      <c r="O17" s="296"/>
      <c r="P17" s="297"/>
      <c r="Q17" s="309" t="s">
        <v>242</v>
      </c>
      <c r="R17" s="310"/>
      <c r="S17" s="311"/>
    </row>
    <row r="18" spans="1:19" x14ac:dyDescent="0.25">
      <c r="A18" s="286" t="s">
        <v>267</v>
      </c>
      <c r="B18" s="334">
        <v>0.55279999999999996</v>
      </c>
      <c r="C18" s="337" t="s">
        <v>243</v>
      </c>
      <c r="D18" s="338">
        <v>1.738</v>
      </c>
      <c r="E18" s="331" t="s">
        <v>242</v>
      </c>
      <c r="F18" s="331"/>
      <c r="G18" s="332"/>
      <c r="H18" s="312" t="s">
        <v>242</v>
      </c>
      <c r="I18" s="310"/>
      <c r="J18" s="313"/>
      <c r="K18" s="295" t="s">
        <v>242</v>
      </c>
      <c r="L18" s="296"/>
      <c r="M18" s="297"/>
      <c r="N18" s="295" t="s">
        <v>242</v>
      </c>
      <c r="O18" s="296"/>
      <c r="P18" s="297"/>
      <c r="Q18" s="309" t="s">
        <v>242</v>
      </c>
      <c r="R18" s="310"/>
      <c r="S18" s="311"/>
    </row>
    <row r="19" spans="1:19" x14ac:dyDescent="0.3">
      <c r="A19" s="271" t="s">
        <v>268</v>
      </c>
      <c r="B19" s="316"/>
      <c r="C19" s="317"/>
      <c r="D19" s="318"/>
      <c r="E19" s="319"/>
      <c r="F19" s="320"/>
      <c r="G19" s="321"/>
      <c r="H19" s="322"/>
      <c r="I19" s="323"/>
      <c r="J19" s="324"/>
      <c r="K19" s="339"/>
      <c r="L19" s="320"/>
      <c r="M19" s="326"/>
      <c r="N19" s="282"/>
      <c r="O19" s="283"/>
      <c r="P19" s="284"/>
      <c r="Q19" s="327"/>
      <c r="R19" s="328"/>
      <c r="S19" s="329"/>
    </row>
    <row r="20" spans="1:19" x14ac:dyDescent="0.25">
      <c r="A20" s="286" t="s">
        <v>21</v>
      </c>
      <c r="B20" s="334">
        <v>-0.3513</v>
      </c>
      <c r="C20" s="288" t="s">
        <v>243</v>
      </c>
      <c r="D20" s="333">
        <v>0.70399999999999996</v>
      </c>
      <c r="E20" s="290">
        <v>-0.87129999999999996</v>
      </c>
      <c r="F20" s="288" t="s">
        <v>243</v>
      </c>
      <c r="G20" s="291">
        <v>0.41799999999999998</v>
      </c>
      <c r="H20" s="292">
        <v>-0.84260000000000002</v>
      </c>
      <c r="I20" s="340" t="s">
        <v>243</v>
      </c>
      <c r="J20" s="294">
        <v>0.43099999999999999</v>
      </c>
      <c r="K20" s="295" t="s">
        <v>242</v>
      </c>
      <c r="L20" s="296"/>
      <c r="M20" s="297"/>
      <c r="N20" s="341">
        <v>-0.55800000000000005</v>
      </c>
      <c r="O20" s="288" t="s">
        <v>269</v>
      </c>
      <c r="P20" s="165">
        <v>0.57199999999999995</v>
      </c>
      <c r="Q20" s="287">
        <v>-0.66359999999999997</v>
      </c>
      <c r="R20" s="288" t="s">
        <v>243</v>
      </c>
      <c r="S20" s="291">
        <v>0.51500000000000001</v>
      </c>
    </row>
    <row r="21" spans="1:19" x14ac:dyDescent="0.3">
      <c r="A21" s="286" t="s">
        <v>270</v>
      </c>
      <c r="B21" s="300" t="s">
        <v>245</v>
      </c>
      <c r="C21" s="301"/>
      <c r="D21" s="302"/>
      <c r="E21" s="303" t="s">
        <v>245</v>
      </c>
      <c r="F21" s="304"/>
      <c r="G21" s="305"/>
      <c r="H21" s="306" t="s">
        <v>245</v>
      </c>
      <c r="I21" s="301"/>
      <c r="J21" s="307"/>
      <c r="K21" s="306" t="s">
        <v>245</v>
      </c>
      <c r="L21" s="301"/>
      <c r="M21" s="302"/>
      <c r="N21" s="306" t="s">
        <v>245</v>
      </c>
      <c r="O21" s="301"/>
      <c r="P21" s="302"/>
      <c r="Q21" s="300" t="s">
        <v>245</v>
      </c>
      <c r="R21" s="301"/>
      <c r="S21" s="302"/>
    </row>
    <row r="22" spans="1:19" x14ac:dyDescent="0.3">
      <c r="A22" s="286" t="s">
        <v>271</v>
      </c>
      <c r="B22" s="334">
        <v>0.2142</v>
      </c>
      <c r="C22" s="288" t="s">
        <v>243</v>
      </c>
      <c r="D22" s="333">
        <v>1.2390000000000001</v>
      </c>
      <c r="E22" s="330" t="s">
        <v>242</v>
      </c>
      <c r="F22" s="331"/>
      <c r="G22" s="332"/>
      <c r="H22" s="312" t="s">
        <v>242</v>
      </c>
      <c r="I22" s="310"/>
      <c r="J22" s="313"/>
      <c r="K22" s="295" t="s">
        <v>242</v>
      </c>
      <c r="L22" s="296"/>
      <c r="M22" s="297"/>
      <c r="N22" s="295" t="s">
        <v>242</v>
      </c>
      <c r="O22" s="296"/>
      <c r="P22" s="297"/>
      <c r="Q22" s="334">
        <v>0.13059999999999999</v>
      </c>
      <c r="R22" s="288" t="s">
        <v>272</v>
      </c>
      <c r="S22" s="291">
        <v>1.139</v>
      </c>
    </row>
    <row r="23" spans="1:19" x14ac:dyDescent="0.3">
      <c r="A23" s="286" t="s">
        <v>273</v>
      </c>
      <c r="B23" s="334">
        <v>0.33129999999999998</v>
      </c>
      <c r="C23" s="288" t="s">
        <v>243</v>
      </c>
      <c r="D23" s="333">
        <v>1.393</v>
      </c>
      <c r="E23" s="330" t="s">
        <v>242</v>
      </c>
      <c r="F23" s="331"/>
      <c r="G23" s="332"/>
      <c r="H23" s="312" t="s">
        <v>242</v>
      </c>
      <c r="I23" s="310"/>
      <c r="J23" s="313"/>
      <c r="K23" s="295" t="s">
        <v>242</v>
      </c>
      <c r="L23" s="296"/>
      <c r="M23" s="297"/>
      <c r="N23" s="295" t="s">
        <v>242</v>
      </c>
      <c r="O23" s="296"/>
      <c r="P23" s="297"/>
      <c r="Q23" s="334">
        <v>0.16850000000000001</v>
      </c>
      <c r="R23" s="288" t="s">
        <v>274</v>
      </c>
      <c r="S23" s="291">
        <v>1.1830000000000001</v>
      </c>
    </row>
    <row r="24" spans="1:19" x14ac:dyDescent="0.25">
      <c r="A24" s="286" t="s">
        <v>275</v>
      </c>
      <c r="B24" s="342">
        <v>0.40450000000000003</v>
      </c>
      <c r="C24" s="288" t="s">
        <v>243</v>
      </c>
      <c r="D24" s="251">
        <v>1.4990000000000001</v>
      </c>
      <c r="E24" s="164">
        <v>0.35260000000000002</v>
      </c>
      <c r="F24" s="288" t="s">
        <v>276</v>
      </c>
      <c r="G24" s="291">
        <v>1.423</v>
      </c>
      <c r="H24" s="312" t="s">
        <v>242</v>
      </c>
      <c r="I24" s="310"/>
      <c r="J24" s="313"/>
      <c r="K24" s="295" t="s">
        <v>242</v>
      </c>
      <c r="L24" s="296"/>
      <c r="M24" s="297"/>
      <c r="N24" s="295" t="s">
        <v>242</v>
      </c>
      <c r="O24" s="296"/>
      <c r="P24" s="297"/>
      <c r="Q24" s="334">
        <v>0.21859999999999999</v>
      </c>
      <c r="R24" s="288" t="s">
        <v>277</v>
      </c>
      <c r="S24" s="291">
        <v>1.244</v>
      </c>
    </row>
    <row r="25" spans="1:19" x14ac:dyDescent="0.25">
      <c r="A25" s="271" t="s">
        <v>278</v>
      </c>
      <c r="B25" s="316"/>
      <c r="C25" s="317"/>
      <c r="D25" s="318"/>
      <c r="E25" s="319"/>
      <c r="F25" s="320"/>
      <c r="G25" s="321"/>
      <c r="H25" s="343"/>
      <c r="I25" s="344"/>
      <c r="J25" s="345"/>
      <c r="K25" s="339"/>
      <c r="L25" s="320"/>
      <c r="M25" s="326"/>
      <c r="N25" s="346"/>
      <c r="O25" s="347"/>
      <c r="P25" s="348"/>
      <c r="Q25" s="327"/>
      <c r="R25" s="328"/>
      <c r="S25" s="329"/>
    </row>
    <row r="26" spans="1:19" x14ac:dyDescent="0.3">
      <c r="A26" s="286" t="s">
        <v>44</v>
      </c>
      <c r="B26" s="300" t="s">
        <v>245</v>
      </c>
      <c r="C26" s="301"/>
      <c r="D26" s="302"/>
      <c r="E26" s="303" t="s">
        <v>245</v>
      </c>
      <c r="F26" s="304"/>
      <c r="G26" s="305"/>
      <c r="H26" s="306" t="s">
        <v>245</v>
      </c>
      <c r="I26" s="301"/>
      <c r="J26" s="307"/>
      <c r="K26" s="306" t="s">
        <v>245</v>
      </c>
      <c r="L26" s="301"/>
      <c r="M26" s="302"/>
      <c r="N26" s="306" t="s">
        <v>245</v>
      </c>
      <c r="O26" s="301"/>
      <c r="P26" s="302"/>
      <c r="Q26" s="300" t="s">
        <v>245</v>
      </c>
      <c r="R26" s="301"/>
      <c r="S26" s="302"/>
    </row>
    <row r="27" spans="1:19" x14ac:dyDescent="0.3">
      <c r="A27" s="286" t="s">
        <v>143</v>
      </c>
      <c r="B27" s="287">
        <v>-0.24829999999999999</v>
      </c>
      <c r="C27" s="288" t="s">
        <v>243</v>
      </c>
      <c r="D27" s="333">
        <v>0.78</v>
      </c>
      <c r="E27" s="330" t="s">
        <v>242</v>
      </c>
      <c r="F27" s="331"/>
      <c r="G27" s="332"/>
      <c r="H27" s="312" t="s">
        <v>242</v>
      </c>
      <c r="I27" s="310"/>
      <c r="J27" s="313"/>
      <c r="K27" s="290">
        <v>-0.45079999999999998</v>
      </c>
      <c r="L27" s="288" t="s">
        <v>279</v>
      </c>
      <c r="M27" s="291">
        <v>0.63700000000000001</v>
      </c>
      <c r="N27" s="295" t="s">
        <v>242</v>
      </c>
      <c r="O27" s="296"/>
      <c r="P27" s="297"/>
      <c r="Q27" s="334">
        <v>0.2427</v>
      </c>
      <c r="R27" s="288" t="s">
        <v>280</v>
      </c>
      <c r="S27" s="243">
        <v>1.2749999999999999</v>
      </c>
    </row>
    <row r="28" spans="1:19" x14ac:dyDescent="0.3">
      <c r="A28" s="286" t="s">
        <v>43</v>
      </c>
      <c r="B28" s="287">
        <v>-0.31830000000000003</v>
      </c>
      <c r="C28" s="288" t="s">
        <v>243</v>
      </c>
      <c r="D28" s="333">
        <v>0.72699999999999998</v>
      </c>
      <c r="E28" s="164">
        <v>0.5232</v>
      </c>
      <c r="F28" s="288" t="s">
        <v>281</v>
      </c>
      <c r="G28" s="291">
        <v>1.6870000000000001</v>
      </c>
      <c r="H28" s="312" t="s">
        <v>242</v>
      </c>
      <c r="I28" s="310"/>
      <c r="J28" s="313"/>
      <c r="K28" s="295" t="s">
        <v>242</v>
      </c>
      <c r="L28" s="296"/>
      <c r="M28" s="297"/>
      <c r="N28" s="295" t="s">
        <v>242</v>
      </c>
      <c r="O28" s="296"/>
      <c r="P28" s="297"/>
      <c r="Q28" s="334">
        <v>0.3523</v>
      </c>
      <c r="R28" s="288" t="s">
        <v>243</v>
      </c>
      <c r="S28" s="349">
        <v>1.4219999999999999</v>
      </c>
    </row>
    <row r="29" spans="1:19" ht="12.75" customHeight="1" x14ac:dyDescent="0.25">
      <c r="A29" s="286" t="s">
        <v>42</v>
      </c>
      <c r="B29" s="287">
        <v>-0.6139</v>
      </c>
      <c r="C29" s="288" t="s">
        <v>243</v>
      </c>
      <c r="D29" s="333">
        <v>0.54100000000000004</v>
      </c>
      <c r="E29" s="330" t="s">
        <v>242</v>
      </c>
      <c r="F29" s="331"/>
      <c r="G29" s="332"/>
      <c r="H29" s="312" t="s">
        <v>242</v>
      </c>
      <c r="I29" s="310"/>
      <c r="J29" s="313"/>
      <c r="K29" s="290">
        <v>-0.46650000000000003</v>
      </c>
      <c r="L29" s="288" t="s">
        <v>282</v>
      </c>
      <c r="M29" s="291">
        <v>0.627</v>
      </c>
      <c r="N29" s="295" t="s">
        <v>242</v>
      </c>
      <c r="O29" s="296"/>
      <c r="P29" s="297"/>
      <c r="Q29" s="334">
        <v>0.26750000000000002</v>
      </c>
      <c r="R29" s="337" t="s">
        <v>283</v>
      </c>
      <c r="S29" s="350">
        <v>1.3069999999999999</v>
      </c>
    </row>
    <row r="30" spans="1:19" x14ac:dyDescent="0.25">
      <c r="A30" s="271" t="s">
        <v>284</v>
      </c>
      <c r="B30" s="316"/>
      <c r="C30" s="317"/>
      <c r="D30" s="318"/>
      <c r="E30" s="351"/>
      <c r="F30" s="352"/>
      <c r="G30" s="353"/>
      <c r="H30" s="354"/>
      <c r="I30" s="355"/>
      <c r="J30" s="356"/>
      <c r="K30" s="339"/>
      <c r="L30" s="320"/>
      <c r="M30" s="326"/>
      <c r="N30" s="357"/>
      <c r="O30" s="358"/>
      <c r="P30" s="359"/>
      <c r="Q30" s="360"/>
      <c r="R30" s="355"/>
      <c r="S30" s="361"/>
    </row>
    <row r="31" spans="1:19" x14ac:dyDescent="0.25">
      <c r="A31" s="286" t="s">
        <v>285</v>
      </c>
      <c r="B31" s="334">
        <v>0.124</v>
      </c>
      <c r="C31" s="288" t="s">
        <v>243</v>
      </c>
      <c r="D31" s="333">
        <v>1.1319999999999999</v>
      </c>
      <c r="E31" s="164">
        <v>0.88919999999999999</v>
      </c>
      <c r="F31" s="337" t="s">
        <v>243</v>
      </c>
      <c r="G31" s="350">
        <v>2.4329999999999998</v>
      </c>
      <c r="H31" s="362">
        <v>0.37059999999999998</v>
      </c>
      <c r="I31" s="340" t="s">
        <v>286</v>
      </c>
      <c r="J31" s="363">
        <v>1.4490000000000001</v>
      </c>
      <c r="K31" s="164">
        <v>0.64200000000000002</v>
      </c>
      <c r="L31" s="288" t="s">
        <v>287</v>
      </c>
      <c r="M31" s="364">
        <v>1.9</v>
      </c>
      <c r="N31" s="165">
        <v>0.31680000000000003</v>
      </c>
      <c r="O31" s="288" t="s">
        <v>288</v>
      </c>
      <c r="P31" s="165">
        <v>1.373</v>
      </c>
      <c r="Q31" s="334">
        <v>0.28770000000000001</v>
      </c>
      <c r="R31" s="288" t="s">
        <v>243</v>
      </c>
      <c r="S31" s="291">
        <v>1.333</v>
      </c>
    </row>
    <row r="32" spans="1:19" x14ac:dyDescent="0.3">
      <c r="A32" s="286" t="s">
        <v>289</v>
      </c>
      <c r="B32" s="300" t="s">
        <v>245</v>
      </c>
      <c r="C32" s="301"/>
      <c r="D32" s="302"/>
      <c r="E32" s="365" t="s">
        <v>245</v>
      </c>
      <c r="F32" s="366"/>
      <c r="G32" s="367"/>
      <c r="H32" s="306" t="s">
        <v>245</v>
      </c>
      <c r="I32" s="301"/>
      <c r="J32" s="307"/>
      <c r="K32" s="306" t="s">
        <v>245</v>
      </c>
      <c r="L32" s="301"/>
      <c r="M32" s="302"/>
      <c r="N32" s="306" t="s">
        <v>245</v>
      </c>
      <c r="O32" s="301"/>
      <c r="P32" s="302"/>
      <c r="Q32" s="300" t="s">
        <v>245</v>
      </c>
      <c r="R32" s="301"/>
      <c r="S32" s="302"/>
    </row>
    <row r="33" spans="1:19" x14ac:dyDescent="0.25">
      <c r="A33" s="271" t="s">
        <v>290</v>
      </c>
      <c r="B33" s="368"/>
      <c r="C33" s="369"/>
      <c r="D33" s="370"/>
      <c r="E33" s="351"/>
      <c r="F33" s="352"/>
      <c r="G33" s="371"/>
      <c r="H33" s="354"/>
      <c r="I33" s="355"/>
      <c r="J33" s="356"/>
      <c r="K33" s="325"/>
      <c r="L33" s="320"/>
      <c r="M33" s="326"/>
      <c r="N33" s="357"/>
      <c r="O33" s="358"/>
      <c r="P33" s="359"/>
      <c r="Q33" s="360"/>
      <c r="R33" s="355"/>
      <c r="S33" s="372"/>
    </row>
    <row r="34" spans="1:19" x14ac:dyDescent="0.3">
      <c r="A34" s="373" t="s">
        <v>97</v>
      </c>
      <c r="B34" s="287">
        <v>-2.0935000000000001</v>
      </c>
      <c r="C34" s="288" t="s">
        <v>291</v>
      </c>
      <c r="D34" s="333">
        <v>9.2999999999999999E-2</v>
      </c>
      <c r="E34" s="290">
        <v>-1.6067</v>
      </c>
      <c r="F34" s="288" t="s">
        <v>243</v>
      </c>
      <c r="G34" s="291">
        <v>0.20100000000000001</v>
      </c>
      <c r="H34" s="292">
        <v>-2.1383999999999999</v>
      </c>
      <c r="I34" s="340" t="s">
        <v>243</v>
      </c>
      <c r="J34" s="294">
        <v>0.11799999999999999</v>
      </c>
      <c r="K34" s="290">
        <v>-0.70209999999999995</v>
      </c>
      <c r="L34" s="288" t="s">
        <v>292</v>
      </c>
      <c r="M34" s="291">
        <v>0.496</v>
      </c>
      <c r="N34" s="341">
        <v>-2.4401000000000002</v>
      </c>
      <c r="O34" s="288" t="s">
        <v>293</v>
      </c>
      <c r="P34" s="165">
        <v>8.6999999999999994E-2</v>
      </c>
      <c r="Q34" s="309" t="s">
        <v>242</v>
      </c>
      <c r="R34" s="310"/>
      <c r="S34" s="311"/>
    </row>
    <row r="35" spans="1:19" x14ac:dyDescent="0.3">
      <c r="A35" s="286" t="s">
        <v>72</v>
      </c>
      <c r="B35" s="300" t="s">
        <v>245</v>
      </c>
      <c r="C35" s="301"/>
      <c r="D35" s="302"/>
      <c r="E35" s="303" t="s">
        <v>245</v>
      </c>
      <c r="F35" s="304"/>
      <c r="G35" s="305"/>
      <c r="H35" s="306" t="s">
        <v>245</v>
      </c>
      <c r="I35" s="301"/>
      <c r="J35" s="307"/>
      <c r="K35" s="290">
        <v>-0.28999999999999998</v>
      </c>
      <c r="L35" s="288" t="s">
        <v>294</v>
      </c>
      <c r="M35" s="291">
        <v>0.748</v>
      </c>
      <c r="N35" s="295" t="s">
        <v>242</v>
      </c>
      <c r="O35" s="296"/>
      <c r="P35" s="298"/>
      <c r="Q35" s="300" t="s">
        <v>245</v>
      </c>
      <c r="R35" s="301"/>
      <c r="S35" s="302"/>
    </row>
    <row r="36" spans="1:19" x14ac:dyDescent="0.3">
      <c r="A36" s="286" t="s">
        <v>73</v>
      </c>
      <c r="B36" s="334">
        <v>1.3210999999999999</v>
      </c>
      <c r="C36" s="288" t="s">
        <v>243</v>
      </c>
      <c r="D36" s="333">
        <v>3.7480000000000002</v>
      </c>
      <c r="E36" s="164">
        <v>0.27410000000000001</v>
      </c>
      <c r="F36" s="288" t="s">
        <v>295</v>
      </c>
      <c r="G36" s="291">
        <v>1.3149999999999999</v>
      </c>
      <c r="H36" s="292">
        <v>-0.2198</v>
      </c>
      <c r="I36" s="340" t="s">
        <v>296</v>
      </c>
      <c r="J36" s="294">
        <v>0.80300000000000005</v>
      </c>
      <c r="K36" s="374"/>
      <c r="L36" s="288"/>
      <c r="M36" s="364"/>
      <c r="N36" s="306" t="s">
        <v>245</v>
      </c>
      <c r="O36" s="301"/>
      <c r="P36" s="302"/>
      <c r="Q36" s="287">
        <v>-0.32579999999999998</v>
      </c>
      <c r="R36" s="288" t="s">
        <v>243</v>
      </c>
      <c r="S36" s="291">
        <v>0.72199999999999998</v>
      </c>
    </row>
    <row r="37" spans="1:19" x14ac:dyDescent="0.3">
      <c r="A37" s="271" t="s">
        <v>297</v>
      </c>
      <c r="B37" s="368"/>
      <c r="C37" s="369"/>
      <c r="D37" s="370"/>
      <c r="E37" s="357"/>
      <c r="F37" s="358"/>
      <c r="G37" s="359"/>
      <c r="H37" s="354"/>
      <c r="I37" s="355"/>
      <c r="J37" s="356"/>
      <c r="K37" s="339"/>
      <c r="L37" s="320"/>
      <c r="M37" s="326"/>
      <c r="N37" s="357"/>
      <c r="O37" s="358"/>
      <c r="P37" s="359"/>
      <c r="Q37" s="360"/>
      <c r="R37" s="355"/>
      <c r="S37" s="372"/>
    </row>
    <row r="38" spans="1:19" x14ac:dyDescent="0.3">
      <c r="A38" s="286" t="s">
        <v>298</v>
      </c>
      <c r="B38" s="334">
        <v>1.0092000000000001</v>
      </c>
      <c r="C38" s="288" t="s">
        <v>243</v>
      </c>
      <c r="D38" s="333">
        <v>2.7429999999999999</v>
      </c>
      <c r="E38" s="330" t="s">
        <v>242</v>
      </c>
      <c r="F38" s="331"/>
      <c r="G38" s="332"/>
      <c r="H38" s="312" t="s">
        <v>242</v>
      </c>
      <c r="I38" s="310"/>
      <c r="J38" s="313"/>
      <c r="K38" s="295" t="s">
        <v>242</v>
      </c>
      <c r="L38" s="296"/>
      <c r="M38" s="297"/>
      <c r="N38" s="341">
        <v>-0.3165</v>
      </c>
      <c r="O38" s="288" t="s">
        <v>242</v>
      </c>
      <c r="P38" s="165">
        <v>0.72899999999999998</v>
      </c>
      <c r="Q38" s="309" t="s">
        <v>242</v>
      </c>
      <c r="R38" s="310"/>
      <c r="S38" s="311"/>
    </row>
    <row r="39" spans="1:19" x14ac:dyDescent="0.3">
      <c r="A39" s="286" t="s">
        <v>299</v>
      </c>
      <c r="B39" s="309" t="s">
        <v>245</v>
      </c>
      <c r="C39" s="310"/>
      <c r="D39" s="311"/>
      <c r="E39" s="303" t="s">
        <v>245</v>
      </c>
      <c r="F39" s="304"/>
      <c r="G39" s="305"/>
      <c r="H39" s="306" t="s">
        <v>245</v>
      </c>
      <c r="I39" s="301"/>
      <c r="J39" s="307"/>
      <c r="K39" s="306" t="s">
        <v>245</v>
      </c>
      <c r="L39" s="301"/>
      <c r="M39" s="302"/>
      <c r="N39" s="306" t="s">
        <v>245</v>
      </c>
      <c r="O39" s="301"/>
      <c r="P39" s="302"/>
      <c r="Q39" s="300" t="s">
        <v>245</v>
      </c>
      <c r="R39" s="301"/>
      <c r="S39" s="302"/>
    </row>
    <row r="40" spans="1:19" x14ac:dyDescent="0.3">
      <c r="A40" s="286" t="s">
        <v>300</v>
      </c>
      <c r="B40" s="334">
        <v>0.34200000000000003</v>
      </c>
      <c r="C40" s="288" t="s">
        <v>291</v>
      </c>
      <c r="D40" s="333">
        <v>1.4079999999999999</v>
      </c>
      <c r="E40" s="330" t="s">
        <v>242</v>
      </c>
      <c r="F40" s="331"/>
      <c r="G40" s="332"/>
      <c r="H40" s="312" t="s">
        <v>242</v>
      </c>
      <c r="I40" s="310"/>
      <c r="J40" s="313"/>
      <c r="K40" s="295" t="s">
        <v>242</v>
      </c>
      <c r="L40" s="296"/>
      <c r="M40" s="297"/>
      <c r="N40" s="295" t="s">
        <v>242</v>
      </c>
      <c r="O40" s="296"/>
      <c r="P40" s="298"/>
      <c r="Q40" s="309" t="s">
        <v>242</v>
      </c>
      <c r="R40" s="310"/>
      <c r="S40" s="311"/>
    </row>
    <row r="41" spans="1:19" x14ac:dyDescent="0.3">
      <c r="A41" s="286" t="s">
        <v>301</v>
      </c>
      <c r="B41" s="309" t="s">
        <v>242</v>
      </c>
      <c r="C41" s="310"/>
      <c r="D41" s="311"/>
      <c r="E41" s="330" t="s">
        <v>242</v>
      </c>
      <c r="F41" s="331"/>
      <c r="G41" s="332"/>
      <c r="H41" s="312" t="s">
        <v>242</v>
      </c>
      <c r="I41" s="310"/>
      <c r="J41" s="313"/>
      <c r="K41" s="295" t="s">
        <v>242</v>
      </c>
      <c r="L41" s="296"/>
      <c r="M41" s="297"/>
      <c r="N41" s="295" t="s">
        <v>242</v>
      </c>
      <c r="O41" s="296"/>
      <c r="P41" s="298"/>
      <c r="Q41" s="334">
        <v>0.2072</v>
      </c>
      <c r="R41" s="288" t="s">
        <v>302</v>
      </c>
      <c r="S41" s="291">
        <v>1.23</v>
      </c>
    </row>
    <row r="42" spans="1:19" x14ac:dyDescent="0.3">
      <c r="A42" s="375" t="s">
        <v>303</v>
      </c>
      <c r="B42" s="376"/>
      <c r="C42" s="377"/>
      <c r="D42" s="378"/>
      <c r="E42" s="351"/>
      <c r="F42" s="352"/>
      <c r="G42" s="371"/>
      <c r="H42" s="343"/>
      <c r="I42" s="344"/>
      <c r="J42" s="379"/>
      <c r="K42" s="325"/>
      <c r="L42" s="320"/>
      <c r="M42" s="326"/>
      <c r="N42" s="346"/>
      <c r="O42" s="347"/>
      <c r="P42" s="348"/>
      <c r="Q42" s="360"/>
      <c r="R42" s="355"/>
      <c r="S42" s="372"/>
    </row>
    <row r="43" spans="1:19" x14ac:dyDescent="0.3">
      <c r="A43" s="286" t="s">
        <v>304</v>
      </c>
      <c r="B43" s="334">
        <v>0.29930000000000001</v>
      </c>
      <c r="C43" s="288" t="s">
        <v>243</v>
      </c>
      <c r="D43" s="333">
        <v>1.349</v>
      </c>
      <c r="E43" s="330" t="s">
        <v>242</v>
      </c>
      <c r="F43" s="331"/>
      <c r="G43" s="332"/>
      <c r="H43" s="380">
        <v>0.75739999999999996</v>
      </c>
      <c r="I43" s="381" t="s">
        <v>305</v>
      </c>
      <c r="J43" s="363">
        <v>2.133</v>
      </c>
      <c r="K43" s="295" t="s">
        <v>242</v>
      </c>
      <c r="L43" s="296"/>
      <c r="M43" s="297"/>
      <c r="N43" s="165">
        <v>0.58379999999999999</v>
      </c>
      <c r="O43" s="288" t="s">
        <v>306</v>
      </c>
      <c r="P43" s="165">
        <v>1.7929999999999999</v>
      </c>
      <c r="Q43" s="334">
        <v>0.31909999999999999</v>
      </c>
      <c r="R43" s="288" t="s">
        <v>307</v>
      </c>
      <c r="S43" s="291">
        <v>1.3759999999999999</v>
      </c>
    </row>
    <row r="44" spans="1:19" ht="15.75" customHeight="1" thickBot="1" x14ac:dyDescent="0.35">
      <c r="A44" s="382" t="s">
        <v>308</v>
      </c>
      <c r="B44" s="383" t="s">
        <v>245</v>
      </c>
      <c r="C44" s="384"/>
      <c r="D44" s="385"/>
      <c r="E44" s="386" t="s">
        <v>245</v>
      </c>
      <c r="F44" s="387"/>
      <c r="G44" s="388"/>
      <c r="H44" s="389" t="s">
        <v>245</v>
      </c>
      <c r="I44" s="384"/>
      <c r="J44" s="390"/>
      <c r="K44" s="389" t="s">
        <v>245</v>
      </c>
      <c r="L44" s="384"/>
      <c r="M44" s="385"/>
      <c r="N44" s="389" t="s">
        <v>245</v>
      </c>
      <c r="O44" s="384"/>
      <c r="P44" s="385"/>
      <c r="Q44" s="383" t="s">
        <v>245</v>
      </c>
      <c r="R44" s="384"/>
      <c r="S44" s="385"/>
    </row>
    <row r="45" spans="1:19" ht="14.4" customHeight="1" x14ac:dyDescent="0.25">
      <c r="A45" s="113" t="s">
        <v>309</v>
      </c>
      <c r="B45" s="113"/>
      <c r="C45" s="113"/>
      <c r="D45" s="113"/>
      <c r="E45" s="113"/>
      <c r="F45" s="113"/>
      <c r="G45" s="113"/>
      <c r="H45" s="113"/>
      <c r="I45" s="113"/>
      <c r="J45" s="113"/>
      <c r="K45" s="113"/>
      <c r="L45" s="113"/>
      <c r="M45" s="113"/>
      <c r="N45" s="113"/>
      <c r="O45" s="113"/>
      <c r="P45" s="113"/>
      <c r="Q45" s="113"/>
      <c r="R45" s="113"/>
      <c r="S45" s="113"/>
    </row>
    <row r="46" spans="1:19" ht="44.4" customHeight="1" x14ac:dyDescent="0.3">
      <c r="A46" s="249" t="s">
        <v>363</v>
      </c>
      <c r="B46" s="249"/>
      <c r="C46" s="249"/>
      <c r="D46" s="249"/>
      <c r="E46" s="249"/>
      <c r="F46" s="249"/>
      <c r="G46" s="249"/>
      <c r="H46" s="249"/>
      <c r="I46" s="249"/>
      <c r="J46" s="249"/>
      <c r="K46" s="249"/>
      <c r="L46" s="249"/>
      <c r="M46" s="249"/>
      <c r="N46" s="249"/>
      <c r="O46" s="249"/>
      <c r="P46" s="249"/>
      <c r="Q46" s="249"/>
      <c r="R46" s="249"/>
      <c r="S46" s="249"/>
    </row>
    <row r="47" spans="1:19" ht="31.5" customHeight="1" x14ac:dyDescent="0.3">
      <c r="A47" s="250" t="s">
        <v>361</v>
      </c>
      <c r="B47" s="250"/>
      <c r="C47" s="250"/>
      <c r="D47" s="250"/>
      <c r="E47" s="250"/>
      <c r="F47" s="250"/>
    </row>
    <row r="48" spans="1:19" ht="18.600000000000001" customHeight="1" x14ac:dyDescent="0.3">
      <c r="A48" s="391" t="s">
        <v>364</v>
      </c>
      <c r="B48" s="391"/>
      <c r="C48" s="391"/>
      <c r="D48" s="391"/>
      <c r="E48" s="391"/>
      <c r="F48" s="391"/>
    </row>
    <row r="49" spans="11:11" x14ac:dyDescent="0.3">
      <c r="K49" s="29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workbookViewId="0">
      <selection sqref="A1:M1"/>
    </sheetView>
  </sheetViews>
  <sheetFormatPr baseColWidth="10" defaultColWidth="11.5546875" defaultRowHeight="12" x14ac:dyDescent="0.25"/>
  <cols>
    <col min="1" max="1" width="23.6640625" style="425" customWidth="1"/>
    <col min="2" max="12" width="11.5546875" style="426"/>
    <col min="13" max="13" width="11.5546875" style="427"/>
    <col min="14" max="18" width="11.5546875" style="113"/>
    <col min="19" max="16384" width="11.5546875" style="393"/>
  </cols>
  <sheetData>
    <row r="1" spans="1:44" ht="15.6" customHeight="1" thickBot="1" x14ac:dyDescent="0.3">
      <c r="A1" s="568" t="s">
        <v>310</v>
      </c>
      <c r="B1" s="569"/>
      <c r="C1" s="569"/>
      <c r="D1" s="569"/>
      <c r="E1" s="569"/>
      <c r="F1" s="569"/>
      <c r="G1" s="569"/>
      <c r="H1" s="569"/>
      <c r="I1" s="569"/>
      <c r="J1" s="569"/>
      <c r="K1" s="569"/>
      <c r="L1" s="569"/>
      <c r="M1" s="570"/>
    </row>
    <row r="2" spans="1:44" ht="29.4" customHeight="1" thickBot="1" x14ac:dyDescent="0.3">
      <c r="A2" s="571" t="s">
        <v>311</v>
      </c>
      <c r="B2" s="572"/>
      <c r="C2" s="572"/>
      <c r="D2" s="573"/>
      <c r="E2" s="574" t="s">
        <v>182</v>
      </c>
      <c r="F2" s="575"/>
      <c r="G2" s="576"/>
      <c r="H2" s="577" t="s">
        <v>183</v>
      </c>
      <c r="I2" s="578"/>
      <c r="J2" s="579"/>
      <c r="K2" s="574" t="s">
        <v>184</v>
      </c>
      <c r="L2" s="575"/>
      <c r="M2" s="576"/>
    </row>
    <row r="3" spans="1:44" x14ac:dyDescent="0.25">
      <c r="A3" s="394"/>
      <c r="B3" s="266" t="s">
        <v>233</v>
      </c>
      <c r="C3" s="267" t="s">
        <v>234</v>
      </c>
      <c r="D3" s="269" t="s">
        <v>236</v>
      </c>
      <c r="E3" s="266" t="s">
        <v>233</v>
      </c>
      <c r="F3" s="267" t="s">
        <v>234</v>
      </c>
      <c r="G3" s="269" t="s">
        <v>236</v>
      </c>
      <c r="H3" s="266" t="s">
        <v>233</v>
      </c>
      <c r="I3" s="267" t="s">
        <v>234</v>
      </c>
      <c r="J3" s="269" t="s">
        <v>236</v>
      </c>
      <c r="K3" s="266" t="s">
        <v>233</v>
      </c>
      <c r="L3" s="267" t="s">
        <v>234</v>
      </c>
      <c r="M3" s="269" t="s">
        <v>236</v>
      </c>
    </row>
    <row r="4" spans="1:44" s="399" customFormat="1" ht="12.6" thickBot="1" x14ac:dyDescent="0.3">
      <c r="A4" s="395" t="s">
        <v>237</v>
      </c>
      <c r="B4" s="395"/>
      <c r="C4" s="396"/>
      <c r="D4" s="397"/>
      <c r="E4" s="580"/>
      <c r="F4" s="581"/>
      <c r="G4" s="582"/>
      <c r="H4" s="583"/>
      <c r="I4" s="584"/>
      <c r="J4" s="585"/>
      <c r="K4" s="580"/>
      <c r="L4" s="581"/>
      <c r="M4" s="582"/>
      <c r="N4" s="398"/>
      <c r="O4" s="398"/>
      <c r="P4" s="398"/>
      <c r="Q4" s="398"/>
      <c r="R4" s="398"/>
    </row>
    <row r="5" spans="1:44" x14ac:dyDescent="0.2">
      <c r="A5" s="400" t="s">
        <v>238</v>
      </c>
      <c r="B5" s="164">
        <v>0.1658</v>
      </c>
      <c r="C5" s="288" t="s">
        <v>312</v>
      </c>
      <c r="D5" s="401">
        <v>1.18</v>
      </c>
      <c r="E5" s="164">
        <v>0.1552</v>
      </c>
      <c r="F5" s="288" t="s">
        <v>313</v>
      </c>
      <c r="G5" s="291">
        <v>1.1679999999999999</v>
      </c>
      <c r="H5" s="164">
        <v>0.15429999999999999</v>
      </c>
      <c r="I5" s="288" t="s">
        <v>314</v>
      </c>
      <c r="J5" s="402">
        <v>1.167</v>
      </c>
      <c r="K5" s="164">
        <v>0.29580000000000001</v>
      </c>
      <c r="L5" s="288" t="s">
        <v>287</v>
      </c>
      <c r="M5" s="291">
        <v>1.3440000000000001</v>
      </c>
    </row>
    <row r="6" spans="1:44" x14ac:dyDescent="0.25">
      <c r="A6" s="400" t="s">
        <v>244</v>
      </c>
      <c r="B6" s="303" t="s">
        <v>245</v>
      </c>
      <c r="C6" s="304"/>
      <c r="D6" s="403"/>
      <c r="E6" s="565" t="s">
        <v>245</v>
      </c>
      <c r="F6" s="566"/>
      <c r="G6" s="567"/>
      <c r="H6" s="550" t="s">
        <v>245</v>
      </c>
      <c r="I6" s="551"/>
      <c r="J6" s="552"/>
      <c r="K6" s="550" t="s">
        <v>245</v>
      </c>
      <c r="L6" s="551"/>
      <c r="M6" s="552"/>
    </row>
    <row r="7" spans="1:44" x14ac:dyDescent="0.25">
      <c r="A7" s="400" t="s">
        <v>246</v>
      </c>
      <c r="B7" s="164">
        <v>0.1792</v>
      </c>
      <c r="C7" s="288" t="s">
        <v>287</v>
      </c>
      <c r="D7" s="291">
        <v>1.196</v>
      </c>
      <c r="E7" s="559" t="s">
        <v>242</v>
      </c>
      <c r="F7" s="560"/>
      <c r="G7" s="561"/>
      <c r="H7" s="559" t="s">
        <v>242</v>
      </c>
      <c r="I7" s="560"/>
      <c r="J7" s="561"/>
      <c r="K7" s="559" t="s">
        <v>242</v>
      </c>
      <c r="L7" s="560"/>
      <c r="M7" s="561"/>
    </row>
    <row r="8" spans="1:44" x14ac:dyDescent="0.25">
      <c r="A8" s="400" t="s">
        <v>248</v>
      </c>
      <c r="B8" s="164">
        <v>0.316</v>
      </c>
      <c r="C8" s="288" t="s">
        <v>287</v>
      </c>
      <c r="D8" s="291">
        <v>1.3720000000000001</v>
      </c>
      <c r="E8" s="559" t="s">
        <v>242</v>
      </c>
      <c r="F8" s="560"/>
      <c r="G8" s="561"/>
      <c r="H8" s="559" t="s">
        <v>242</v>
      </c>
      <c r="I8" s="560"/>
      <c r="J8" s="561"/>
      <c r="K8" s="559" t="s">
        <v>242</v>
      </c>
      <c r="L8" s="560"/>
      <c r="M8" s="561"/>
    </row>
    <row r="9" spans="1:44" x14ac:dyDescent="0.2">
      <c r="A9" s="400" t="s">
        <v>250</v>
      </c>
      <c r="B9" s="164">
        <v>0.61339999999999995</v>
      </c>
      <c r="C9" s="288" t="s">
        <v>287</v>
      </c>
      <c r="D9" s="291">
        <v>1.847</v>
      </c>
      <c r="E9" s="164">
        <v>0.16850000000000001</v>
      </c>
      <c r="F9" s="288" t="s">
        <v>315</v>
      </c>
      <c r="G9" s="291">
        <v>1.1839999999999999</v>
      </c>
      <c r="H9" s="164">
        <v>0.14319999999999999</v>
      </c>
      <c r="I9" s="288" t="s">
        <v>316</v>
      </c>
      <c r="J9" s="404">
        <v>1.1539999999999999</v>
      </c>
      <c r="K9" s="164">
        <v>0.33560000000000001</v>
      </c>
      <c r="L9" s="288" t="s">
        <v>287</v>
      </c>
      <c r="M9" s="404">
        <v>1.399</v>
      </c>
    </row>
    <row r="10" spans="1:44" x14ac:dyDescent="0.2">
      <c r="A10" s="395" t="s">
        <v>252</v>
      </c>
      <c r="B10" s="395"/>
      <c r="C10" s="396"/>
      <c r="D10" s="397"/>
      <c r="E10" s="556"/>
      <c r="F10" s="557"/>
      <c r="G10" s="558"/>
      <c r="H10" s="556"/>
      <c r="I10" s="557"/>
      <c r="J10" s="558"/>
      <c r="K10" s="556"/>
      <c r="L10" s="557"/>
      <c r="M10" s="558"/>
    </row>
    <row r="11" spans="1:44" x14ac:dyDescent="0.25">
      <c r="A11" s="400" t="s">
        <v>253</v>
      </c>
      <c r="B11" s="164">
        <v>0.4461</v>
      </c>
      <c r="C11" s="288" t="s">
        <v>287</v>
      </c>
      <c r="D11" s="291">
        <v>1.5620000000000001</v>
      </c>
      <c r="E11" s="559" t="s">
        <v>242</v>
      </c>
      <c r="F11" s="560"/>
      <c r="G11" s="561"/>
      <c r="H11" s="559" t="s">
        <v>242</v>
      </c>
      <c r="I11" s="560"/>
      <c r="J11" s="561"/>
      <c r="K11" s="559" t="s">
        <v>242</v>
      </c>
      <c r="L11" s="560"/>
      <c r="M11" s="561"/>
    </row>
    <row r="12" spans="1:44" x14ac:dyDescent="0.25">
      <c r="A12" s="400" t="s">
        <v>255</v>
      </c>
      <c r="B12" s="164">
        <v>0.61570000000000003</v>
      </c>
      <c r="C12" s="288" t="s">
        <v>287</v>
      </c>
      <c r="D12" s="291">
        <v>1.851</v>
      </c>
      <c r="E12" s="164">
        <v>0.20569999999999999</v>
      </c>
      <c r="F12" s="288" t="s">
        <v>317</v>
      </c>
      <c r="G12" s="405"/>
      <c r="H12" s="164">
        <v>0.79320000000000002</v>
      </c>
      <c r="I12" s="288" t="s">
        <v>287</v>
      </c>
      <c r="J12" s="404">
        <v>2.21</v>
      </c>
      <c r="K12" s="164">
        <v>0.38929999999999998</v>
      </c>
      <c r="L12" s="288" t="s">
        <v>287</v>
      </c>
      <c r="M12" s="406">
        <v>1.476</v>
      </c>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row>
    <row r="13" spans="1:44" ht="24" x14ac:dyDescent="0.25">
      <c r="A13" s="400" t="s">
        <v>258</v>
      </c>
      <c r="B13" s="164">
        <v>0.32250000000000001</v>
      </c>
      <c r="C13" s="288" t="s">
        <v>287</v>
      </c>
      <c r="D13" s="291">
        <v>1.381</v>
      </c>
      <c r="E13" s="164">
        <v>0.1389</v>
      </c>
      <c r="F13" s="288" t="s">
        <v>318</v>
      </c>
      <c r="G13" s="291">
        <v>1.149</v>
      </c>
      <c r="H13" s="164">
        <v>0.32079999999999997</v>
      </c>
      <c r="I13" s="288" t="s">
        <v>287</v>
      </c>
      <c r="J13" s="291">
        <v>1.3779999999999999</v>
      </c>
      <c r="K13" s="164">
        <v>0.25409999999999999</v>
      </c>
      <c r="L13" s="288" t="s">
        <v>287</v>
      </c>
      <c r="M13" s="291">
        <v>1.2889999999999999</v>
      </c>
      <c r="O13" s="408"/>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row>
    <row r="14" spans="1:44" ht="24" x14ac:dyDescent="0.2">
      <c r="A14" s="400" t="s">
        <v>259</v>
      </c>
      <c r="B14" s="164">
        <v>0.26669999999999999</v>
      </c>
      <c r="C14" s="288" t="s">
        <v>319</v>
      </c>
      <c r="D14" s="291">
        <v>1.306</v>
      </c>
      <c r="E14" s="290">
        <v>-0.1298</v>
      </c>
      <c r="F14" s="288" t="s">
        <v>320</v>
      </c>
      <c r="G14" s="291">
        <v>0.878</v>
      </c>
      <c r="H14" s="559" t="s">
        <v>242</v>
      </c>
      <c r="I14" s="560"/>
      <c r="J14" s="561"/>
      <c r="K14" s="164">
        <v>0.1231</v>
      </c>
      <c r="L14" s="288" t="s">
        <v>321</v>
      </c>
      <c r="M14" s="291">
        <v>1.131</v>
      </c>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row>
    <row r="15" spans="1:44" x14ac:dyDescent="0.2">
      <c r="A15" s="400" t="s">
        <v>76</v>
      </c>
      <c r="B15" s="164">
        <v>0.70489999999999997</v>
      </c>
      <c r="C15" s="288" t="s">
        <v>287</v>
      </c>
      <c r="D15" s="291">
        <v>2.024</v>
      </c>
      <c r="E15" s="164">
        <v>0.11169999999999999</v>
      </c>
      <c r="F15" s="288" t="s">
        <v>322</v>
      </c>
      <c r="G15" s="291">
        <v>1.1180000000000001</v>
      </c>
      <c r="H15" s="164">
        <v>0.76149999999999995</v>
      </c>
      <c r="I15" s="288" t="s">
        <v>287</v>
      </c>
      <c r="J15" s="291">
        <v>2.141</v>
      </c>
      <c r="K15" s="164">
        <v>0.36509999999999998</v>
      </c>
      <c r="L15" s="288" t="s">
        <v>287</v>
      </c>
      <c r="M15" s="291">
        <v>1.4410000000000001</v>
      </c>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row>
    <row r="16" spans="1:44" ht="15.6" customHeight="1" x14ac:dyDescent="0.2">
      <c r="A16" s="286" t="s">
        <v>261</v>
      </c>
      <c r="B16" s="164">
        <v>0.23119999999999999</v>
      </c>
      <c r="C16" s="288" t="s">
        <v>323</v>
      </c>
      <c r="D16" s="291">
        <v>1.26</v>
      </c>
      <c r="E16" s="559" t="s">
        <v>242</v>
      </c>
      <c r="F16" s="560"/>
      <c r="G16" s="561"/>
      <c r="H16" s="409" t="s">
        <v>242</v>
      </c>
      <c r="I16" s="410"/>
      <c r="J16" s="291">
        <v>1.161</v>
      </c>
      <c r="K16" s="559" t="s">
        <v>242</v>
      </c>
      <c r="L16" s="560"/>
      <c r="M16" s="561"/>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row>
    <row r="17" spans="1:44" ht="35.4" customHeight="1" x14ac:dyDescent="0.25">
      <c r="A17" s="400" t="s">
        <v>265</v>
      </c>
      <c r="B17" s="550" t="s">
        <v>245</v>
      </c>
      <c r="C17" s="551"/>
      <c r="D17" s="552"/>
      <c r="E17" s="550" t="s">
        <v>245</v>
      </c>
      <c r="F17" s="551"/>
      <c r="G17" s="552"/>
      <c r="H17" s="303" t="s">
        <v>245</v>
      </c>
      <c r="I17" s="304"/>
      <c r="J17" s="405"/>
      <c r="K17" s="550" t="s">
        <v>245</v>
      </c>
      <c r="L17" s="551"/>
      <c r="M17" s="552"/>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row>
    <row r="18" spans="1:44" ht="24" x14ac:dyDescent="0.25">
      <c r="A18" s="411" t="s">
        <v>266</v>
      </c>
      <c r="B18" s="164">
        <v>0.3216</v>
      </c>
      <c r="C18" s="288" t="s">
        <v>287</v>
      </c>
      <c r="D18" s="291">
        <v>1.379</v>
      </c>
      <c r="E18" s="164">
        <v>0.14380000000000001</v>
      </c>
      <c r="F18" s="288" t="s">
        <v>324</v>
      </c>
      <c r="G18" s="412">
        <v>1.155</v>
      </c>
      <c r="H18" s="164">
        <v>0.27350000000000002</v>
      </c>
      <c r="I18" s="288" t="s">
        <v>287</v>
      </c>
      <c r="J18" s="404">
        <v>1.3149999999999999</v>
      </c>
      <c r="K18" s="164">
        <v>0.16650000000000001</v>
      </c>
      <c r="L18" s="288" t="s">
        <v>325</v>
      </c>
      <c r="M18" s="412">
        <v>1.181</v>
      </c>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row>
    <row r="19" spans="1:44" ht="18.75" customHeight="1" x14ac:dyDescent="0.2">
      <c r="A19" s="400" t="s">
        <v>267</v>
      </c>
      <c r="B19" s="164">
        <v>0.58850000000000002</v>
      </c>
      <c r="C19" s="288" t="s">
        <v>287</v>
      </c>
      <c r="D19" s="291">
        <v>1.8009999999999999</v>
      </c>
      <c r="E19" s="559" t="s">
        <v>242</v>
      </c>
      <c r="F19" s="560"/>
      <c r="G19" s="561"/>
      <c r="H19" s="164">
        <v>0.3916</v>
      </c>
      <c r="I19" s="288" t="s">
        <v>287</v>
      </c>
      <c r="J19" s="291">
        <v>1.4790000000000001</v>
      </c>
      <c r="K19" s="164">
        <v>0.22900000000000001</v>
      </c>
      <c r="L19" s="288" t="s">
        <v>287</v>
      </c>
      <c r="M19" s="291">
        <v>1.2569999999999999</v>
      </c>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row>
    <row r="20" spans="1:44" x14ac:dyDescent="0.25">
      <c r="A20" s="395" t="s">
        <v>268</v>
      </c>
      <c r="B20" s="395"/>
      <c r="C20" s="396"/>
      <c r="D20" s="397"/>
      <c r="E20" s="556"/>
      <c r="F20" s="557"/>
      <c r="G20" s="558"/>
      <c r="H20" s="556"/>
      <c r="I20" s="557"/>
      <c r="J20" s="558"/>
      <c r="K20" s="556"/>
      <c r="L20" s="557"/>
      <c r="M20" s="558"/>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row>
    <row r="21" spans="1:44" x14ac:dyDescent="0.2">
      <c r="A21" s="400" t="s">
        <v>21</v>
      </c>
      <c r="B21" s="559" t="s">
        <v>242</v>
      </c>
      <c r="C21" s="560"/>
      <c r="D21" s="561"/>
      <c r="E21" s="559" t="s">
        <v>242</v>
      </c>
      <c r="F21" s="560"/>
      <c r="G21" s="561"/>
      <c r="H21" s="559" t="s">
        <v>242</v>
      </c>
      <c r="I21" s="560"/>
      <c r="J21" s="561"/>
      <c r="K21" s="562" t="s">
        <v>242</v>
      </c>
      <c r="L21" s="563"/>
      <c r="M21" s="564"/>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row>
    <row r="22" spans="1:44" x14ac:dyDescent="0.25">
      <c r="A22" s="400" t="s">
        <v>270</v>
      </c>
      <c r="B22" s="550" t="s">
        <v>245</v>
      </c>
      <c r="C22" s="551"/>
      <c r="D22" s="552"/>
      <c r="E22" s="550" t="s">
        <v>245</v>
      </c>
      <c r="F22" s="551"/>
      <c r="G22" s="552"/>
      <c r="H22" s="550" t="s">
        <v>245</v>
      </c>
      <c r="I22" s="551"/>
      <c r="J22" s="552"/>
      <c r="K22" s="550" t="s">
        <v>245</v>
      </c>
      <c r="L22" s="551"/>
      <c r="M22" s="552"/>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row>
    <row r="23" spans="1:44" x14ac:dyDescent="0.25">
      <c r="A23" s="400" t="s">
        <v>271</v>
      </c>
      <c r="B23" s="559" t="s">
        <v>242</v>
      </c>
      <c r="C23" s="560"/>
      <c r="D23" s="561"/>
      <c r="E23" s="559" t="s">
        <v>242</v>
      </c>
      <c r="F23" s="560"/>
      <c r="G23" s="561"/>
      <c r="H23" s="559" t="s">
        <v>242</v>
      </c>
      <c r="I23" s="560"/>
      <c r="J23" s="561"/>
      <c r="K23" s="559" t="s">
        <v>242</v>
      </c>
      <c r="L23" s="560"/>
      <c r="M23" s="561"/>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row>
    <row r="24" spans="1:44" x14ac:dyDescent="0.25">
      <c r="A24" s="400" t="s">
        <v>273</v>
      </c>
      <c r="B24" s="559" t="s">
        <v>242</v>
      </c>
      <c r="C24" s="560"/>
      <c r="D24" s="561"/>
      <c r="E24" s="559" t="s">
        <v>242</v>
      </c>
      <c r="F24" s="560"/>
      <c r="G24" s="561"/>
      <c r="H24" s="559" t="s">
        <v>242</v>
      </c>
      <c r="I24" s="560"/>
      <c r="J24" s="561"/>
      <c r="K24" s="164">
        <v>9.4700000000000006E-2</v>
      </c>
      <c r="L24" s="288" t="s">
        <v>326</v>
      </c>
      <c r="M24" s="412">
        <v>1.099</v>
      </c>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row>
    <row r="25" spans="1:44" x14ac:dyDescent="0.2">
      <c r="A25" s="400" t="s">
        <v>275</v>
      </c>
      <c r="B25" s="559" t="s">
        <v>242</v>
      </c>
      <c r="C25" s="560"/>
      <c r="D25" s="561"/>
      <c r="E25" s="559" t="s">
        <v>242</v>
      </c>
      <c r="F25" s="560"/>
      <c r="G25" s="561"/>
      <c r="H25" s="559" t="s">
        <v>242</v>
      </c>
      <c r="I25" s="560"/>
      <c r="J25" s="561"/>
      <c r="K25" s="164">
        <v>0.1048</v>
      </c>
      <c r="L25" s="288" t="s">
        <v>327</v>
      </c>
      <c r="M25" s="291">
        <v>1.1100000000000001</v>
      </c>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row>
    <row r="26" spans="1:44" x14ac:dyDescent="0.2">
      <c r="A26" s="395" t="s">
        <v>278</v>
      </c>
      <c r="B26" s="395"/>
      <c r="C26" s="396"/>
      <c r="D26" s="397"/>
      <c r="E26" s="556"/>
      <c r="F26" s="557"/>
      <c r="G26" s="558"/>
      <c r="H26" s="556"/>
      <c r="I26" s="557"/>
      <c r="J26" s="558"/>
      <c r="K26" s="556"/>
      <c r="L26" s="557"/>
      <c r="M26" s="558"/>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row>
    <row r="27" spans="1:44" x14ac:dyDescent="0.25">
      <c r="A27" s="400" t="s">
        <v>44</v>
      </c>
      <c r="B27" s="550" t="s">
        <v>245</v>
      </c>
      <c r="C27" s="551"/>
      <c r="D27" s="552"/>
      <c r="E27" s="550" t="s">
        <v>245</v>
      </c>
      <c r="F27" s="551"/>
      <c r="G27" s="552"/>
      <c r="H27" s="550" t="s">
        <v>245</v>
      </c>
      <c r="I27" s="551"/>
      <c r="J27" s="552"/>
      <c r="K27" s="550" t="s">
        <v>245</v>
      </c>
      <c r="L27" s="551"/>
      <c r="M27" s="552"/>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row>
    <row r="28" spans="1:44" x14ac:dyDescent="0.25">
      <c r="A28" s="400" t="s">
        <v>143</v>
      </c>
      <c r="B28" s="290">
        <v>-0.21679999999999999</v>
      </c>
      <c r="C28" s="288" t="s">
        <v>287</v>
      </c>
      <c r="D28" s="412">
        <v>0.81499999999999995</v>
      </c>
      <c r="E28" s="290">
        <v>-0.43840000000000001</v>
      </c>
      <c r="F28" s="288" t="s">
        <v>287</v>
      </c>
      <c r="G28" s="412">
        <v>0.64500000000000002</v>
      </c>
      <c r="H28" s="290">
        <v>-0.35170000000000001</v>
      </c>
      <c r="I28" s="288" t="s">
        <v>287</v>
      </c>
      <c r="J28" s="404">
        <v>0.70399999999999996</v>
      </c>
      <c r="K28" s="290">
        <v>-0.38129999999999997</v>
      </c>
      <c r="L28" s="288" t="s">
        <v>287</v>
      </c>
      <c r="M28" s="412">
        <v>0.68300000000000005</v>
      </c>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row>
    <row r="29" spans="1:44" x14ac:dyDescent="0.25">
      <c r="A29" s="400" t="s">
        <v>43</v>
      </c>
      <c r="B29" s="559" t="s">
        <v>242</v>
      </c>
      <c r="C29" s="560"/>
      <c r="D29" s="561"/>
      <c r="E29" s="290">
        <v>-0.49509999999999998</v>
      </c>
      <c r="F29" s="288" t="s">
        <v>287</v>
      </c>
      <c r="G29" s="291">
        <v>0.61</v>
      </c>
      <c r="H29" s="290">
        <v>-0.5071</v>
      </c>
      <c r="I29" s="288" t="s">
        <v>287</v>
      </c>
      <c r="J29" s="291">
        <v>0.60199999999999998</v>
      </c>
      <c r="K29" s="290">
        <v>-0.45219999999999999</v>
      </c>
      <c r="L29" s="288" t="s">
        <v>287</v>
      </c>
      <c r="M29" s="291">
        <v>0.63600000000000001</v>
      </c>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row>
    <row r="30" spans="1:44" x14ac:dyDescent="0.25">
      <c r="A30" s="400" t="s">
        <v>42</v>
      </c>
      <c r="B30" s="559" t="s">
        <v>242</v>
      </c>
      <c r="C30" s="560"/>
      <c r="D30" s="561"/>
      <c r="E30" s="290">
        <v>-0.74960000000000004</v>
      </c>
      <c r="F30" s="288" t="s">
        <v>287</v>
      </c>
      <c r="G30" s="291">
        <v>0.47299999999999998</v>
      </c>
      <c r="H30" s="290">
        <v>-0.75919999999999999</v>
      </c>
      <c r="I30" s="288" t="s">
        <v>287</v>
      </c>
      <c r="J30" s="291">
        <v>0.46800000000000003</v>
      </c>
      <c r="K30" s="290">
        <v>-0.74970000000000003</v>
      </c>
      <c r="L30" s="288" t="s">
        <v>287</v>
      </c>
      <c r="M30" s="291">
        <v>0.47199999999999998</v>
      </c>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row>
    <row r="31" spans="1:44" x14ac:dyDescent="0.25">
      <c r="A31" s="395" t="s">
        <v>284</v>
      </c>
      <c r="B31" s="316"/>
      <c r="C31" s="317"/>
      <c r="D31" s="318"/>
      <c r="E31" s="553"/>
      <c r="F31" s="554"/>
      <c r="G31" s="555"/>
      <c r="H31" s="556"/>
      <c r="I31" s="557"/>
      <c r="J31" s="558"/>
      <c r="K31" s="553"/>
      <c r="L31" s="554"/>
      <c r="M31" s="555"/>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row>
    <row r="32" spans="1:44" x14ac:dyDescent="0.25">
      <c r="A32" s="400" t="s">
        <v>285</v>
      </c>
      <c r="B32" s="164">
        <v>0.17610000000000001</v>
      </c>
      <c r="C32" s="288" t="s">
        <v>287</v>
      </c>
      <c r="D32" s="401">
        <v>1.1930000000000001</v>
      </c>
      <c r="E32" s="164">
        <v>9.7100000000000006E-2</v>
      </c>
      <c r="F32" s="288" t="s">
        <v>319</v>
      </c>
      <c r="G32" s="413">
        <v>1.1020000000000001</v>
      </c>
      <c r="H32" s="164">
        <v>0.24179999999999999</v>
      </c>
      <c r="I32" s="288" t="s">
        <v>287</v>
      </c>
      <c r="J32" s="291">
        <v>1.274</v>
      </c>
      <c r="K32" s="164">
        <v>0.13819999999999999</v>
      </c>
      <c r="L32" s="288" t="s">
        <v>287</v>
      </c>
      <c r="M32" s="404">
        <v>1.1479999999999999</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row>
    <row r="33" spans="1:44" x14ac:dyDescent="0.25">
      <c r="A33" s="400" t="s">
        <v>289</v>
      </c>
      <c r="B33" s="550" t="s">
        <v>245</v>
      </c>
      <c r="C33" s="551"/>
      <c r="D33" s="552"/>
      <c r="E33" s="550" t="s">
        <v>245</v>
      </c>
      <c r="F33" s="551"/>
      <c r="G33" s="552"/>
      <c r="H33" s="550" t="s">
        <v>245</v>
      </c>
      <c r="I33" s="551"/>
      <c r="J33" s="552"/>
      <c r="K33" s="550" t="s">
        <v>245</v>
      </c>
      <c r="L33" s="551"/>
      <c r="M33" s="55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row>
    <row r="34" spans="1:44" ht="24" customHeight="1" x14ac:dyDescent="0.25">
      <c r="A34" s="395" t="s">
        <v>290</v>
      </c>
      <c r="B34" s="395"/>
      <c r="C34" s="396"/>
      <c r="D34" s="397"/>
      <c r="E34" s="556"/>
      <c r="F34" s="557"/>
      <c r="G34" s="558"/>
      <c r="H34" s="556"/>
      <c r="I34" s="557"/>
      <c r="J34" s="558"/>
      <c r="K34" s="556"/>
      <c r="L34" s="557"/>
      <c r="M34" s="558"/>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row>
    <row r="35" spans="1:44" x14ac:dyDescent="0.25">
      <c r="A35" s="414" t="s">
        <v>97</v>
      </c>
      <c r="B35" s="559" t="s">
        <v>242</v>
      </c>
      <c r="C35" s="560"/>
      <c r="D35" s="561"/>
      <c r="E35" s="164">
        <v>0.33729999999999999</v>
      </c>
      <c r="F35" s="288" t="s">
        <v>287</v>
      </c>
      <c r="G35" s="401">
        <v>1.401</v>
      </c>
      <c r="H35" s="164">
        <v>0.13339999999999999</v>
      </c>
      <c r="I35" s="288" t="s">
        <v>328</v>
      </c>
      <c r="J35" s="404">
        <v>1.143</v>
      </c>
      <c r="K35" s="164">
        <v>0.16919999999999999</v>
      </c>
      <c r="L35" s="288" t="s">
        <v>287</v>
      </c>
      <c r="M35" s="291">
        <v>1.1839999999999999</v>
      </c>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row>
    <row r="36" spans="1:44" x14ac:dyDescent="0.25">
      <c r="A36" s="400" t="s">
        <v>72</v>
      </c>
      <c r="B36" s="550" t="s">
        <v>245</v>
      </c>
      <c r="C36" s="551"/>
      <c r="D36" s="552"/>
      <c r="E36" s="550" t="s">
        <v>245</v>
      </c>
      <c r="F36" s="551"/>
      <c r="G36" s="552"/>
      <c r="H36" s="550" t="s">
        <v>245</v>
      </c>
      <c r="I36" s="551"/>
      <c r="J36" s="552"/>
      <c r="K36" s="550" t="s">
        <v>245</v>
      </c>
      <c r="L36" s="551"/>
      <c r="M36" s="552"/>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row>
    <row r="37" spans="1:44" x14ac:dyDescent="0.25">
      <c r="A37" s="400" t="s">
        <v>73</v>
      </c>
      <c r="B37" s="559" t="s">
        <v>242</v>
      </c>
      <c r="C37" s="560"/>
      <c r="D37" s="561"/>
      <c r="E37" s="290">
        <v>-6.59E-2</v>
      </c>
      <c r="F37" s="288" t="s">
        <v>329</v>
      </c>
      <c r="G37" s="412">
        <v>1.115</v>
      </c>
      <c r="H37" s="559" t="s">
        <v>242</v>
      </c>
      <c r="I37" s="560"/>
      <c r="J37" s="561"/>
      <c r="K37" s="164">
        <v>0.1089</v>
      </c>
      <c r="L37" s="288" t="s">
        <v>330</v>
      </c>
      <c r="M37" s="291">
        <v>1.115</v>
      </c>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row>
    <row r="38" spans="1:44" x14ac:dyDescent="0.25">
      <c r="A38" s="395" t="s">
        <v>297</v>
      </c>
      <c r="B38" s="395"/>
      <c r="C38" s="396"/>
      <c r="D38" s="397"/>
      <c r="E38" s="556"/>
      <c r="F38" s="557"/>
      <c r="G38" s="558"/>
      <c r="H38" s="556"/>
      <c r="I38" s="557"/>
      <c r="J38" s="558"/>
      <c r="K38" s="556"/>
      <c r="L38" s="557"/>
      <c r="M38" s="558"/>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row>
    <row r="39" spans="1:44" x14ac:dyDescent="0.25">
      <c r="A39" s="400" t="s">
        <v>298</v>
      </c>
      <c r="B39" s="559" t="s">
        <v>242</v>
      </c>
      <c r="C39" s="560"/>
      <c r="D39" s="561"/>
      <c r="E39" s="164">
        <v>0.14219999999999999</v>
      </c>
      <c r="F39" s="288" t="s">
        <v>331</v>
      </c>
      <c r="G39" s="291">
        <v>1.321</v>
      </c>
      <c r="H39" s="164">
        <v>0.17119999999999999</v>
      </c>
      <c r="I39" s="288" t="s">
        <v>332</v>
      </c>
      <c r="J39" s="404">
        <v>1.1870000000000001</v>
      </c>
      <c r="K39" s="164">
        <v>0.27860000000000001</v>
      </c>
      <c r="L39" s="288" t="s">
        <v>287</v>
      </c>
      <c r="M39" s="291">
        <v>1.321</v>
      </c>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row>
    <row r="40" spans="1:44" x14ac:dyDescent="0.25">
      <c r="A40" s="400" t="s">
        <v>299</v>
      </c>
      <c r="B40" s="550" t="s">
        <v>245</v>
      </c>
      <c r="C40" s="551"/>
      <c r="D40" s="552"/>
      <c r="E40" s="550" t="s">
        <v>245</v>
      </c>
      <c r="F40" s="551"/>
      <c r="G40" s="552"/>
      <c r="H40" s="550" t="s">
        <v>245</v>
      </c>
      <c r="I40" s="551"/>
      <c r="J40" s="552"/>
      <c r="K40" s="303" t="s">
        <v>245</v>
      </c>
      <c r="L40" s="304"/>
      <c r="M40" s="291"/>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row>
    <row r="41" spans="1:44" x14ac:dyDescent="0.25">
      <c r="A41" s="400" t="s">
        <v>300</v>
      </c>
      <c r="B41" s="559" t="s">
        <v>242</v>
      </c>
      <c r="C41" s="560"/>
      <c r="D41" s="561"/>
      <c r="E41" s="559" t="s">
        <v>242</v>
      </c>
      <c r="F41" s="560"/>
      <c r="G41" s="561"/>
      <c r="H41" s="559" t="s">
        <v>242</v>
      </c>
      <c r="I41" s="560"/>
      <c r="J41" s="561"/>
      <c r="K41" s="164">
        <v>0.24629999999999999</v>
      </c>
      <c r="L41" s="288" t="s">
        <v>287</v>
      </c>
      <c r="M41" s="291">
        <v>1.2789999999999999</v>
      </c>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row>
    <row r="42" spans="1:44" x14ac:dyDescent="0.25">
      <c r="A42" s="400" t="s">
        <v>301</v>
      </c>
      <c r="B42" s="559" t="s">
        <v>242</v>
      </c>
      <c r="C42" s="560"/>
      <c r="D42" s="561"/>
      <c r="E42" s="164">
        <v>0.28420000000000001</v>
      </c>
      <c r="F42" s="288" t="s">
        <v>287</v>
      </c>
      <c r="G42" s="412">
        <v>1.329</v>
      </c>
      <c r="H42" s="164">
        <v>0.34670000000000001</v>
      </c>
      <c r="I42" s="288" t="s">
        <v>287</v>
      </c>
      <c r="J42" s="291">
        <v>1.4139999999999999</v>
      </c>
      <c r="K42" s="164">
        <v>0.50409999999999999</v>
      </c>
      <c r="L42" s="288" t="s">
        <v>287</v>
      </c>
      <c r="M42" s="291">
        <v>1.655</v>
      </c>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row>
    <row r="43" spans="1:44" x14ac:dyDescent="0.25">
      <c r="A43" s="415" t="s">
        <v>303</v>
      </c>
      <c r="B43" s="415"/>
      <c r="C43" s="416"/>
      <c r="D43" s="417"/>
      <c r="E43" s="556"/>
      <c r="F43" s="557"/>
      <c r="G43" s="558"/>
      <c r="H43" s="556"/>
      <c r="I43" s="557"/>
      <c r="J43" s="558"/>
      <c r="K43" s="556"/>
      <c r="L43" s="557"/>
      <c r="M43" s="558"/>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row>
    <row r="44" spans="1:44" x14ac:dyDescent="0.25">
      <c r="A44" s="400" t="s">
        <v>304</v>
      </c>
      <c r="B44" s="559" t="s">
        <v>242</v>
      </c>
      <c r="C44" s="560"/>
      <c r="D44" s="561"/>
      <c r="E44" s="559" t="s">
        <v>242</v>
      </c>
      <c r="F44" s="560"/>
      <c r="G44" s="561"/>
      <c r="H44" s="559" t="s">
        <v>242</v>
      </c>
      <c r="I44" s="560"/>
      <c r="J44" s="561"/>
      <c r="K44" s="164">
        <v>9.9400000000000002E-2</v>
      </c>
      <c r="L44" s="288" t="s">
        <v>333</v>
      </c>
      <c r="M44" s="291">
        <v>1.1040000000000001</v>
      </c>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row>
    <row r="45" spans="1:44" x14ac:dyDescent="0.25">
      <c r="A45" s="418" t="s">
        <v>308</v>
      </c>
      <c r="B45" s="550" t="s">
        <v>245</v>
      </c>
      <c r="C45" s="551"/>
      <c r="D45" s="552"/>
      <c r="E45" s="550" t="s">
        <v>245</v>
      </c>
      <c r="F45" s="551"/>
      <c r="G45" s="552"/>
      <c r="H45" s="550" t="s">
        <v>245</v>
      </c>
      <c r="I45" s="551"/>
      <c r="J45" s="552"/>
      <c r="K45" s="550" t="s">
        <v>245</v>
      </c>
      <c r="L45" s="551"/>
      <c r="M45" s="552"/>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row>
    <row r="46" spans="1:44" ht="12.6" thickBot="1" x14ac:dyDescent="0.3">
      <c r="A46" s="395" t="s">
        <v>334</v>
      </c>
      <c r="B46" s="395"/>
      <c r="C46" s="396"/>
      <c r="D46" s="276"/>
      <c r="E46" s="553"/>
      <c r="F46" s="554"/>
      <c r="G46" s="555"/>
      <c r="H46" s="419"/>
      <c r="I46" s="420"/>
      <c r="J46" s="276"/>
      <c r="K46" s="556"/>
      <c r="L46" s="557"/>
      <c r="M46" s="558"/>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row>
    <row r="47" spans="1:44" ht="12.6" thickBot="1" x14ac:dyDescent="0.3">
      <c r="A47" s="400" t="s">
        <v>335</v>
      </c>
      <c r="B47" s="164">
        <v>0.4047</v>
      </c>
      <c r="C47" s="337" t="s">
        <v>287</v>
      </c>
      <c r="D47" s="338">
        <v>1.4990000000000001</v>
      </c>
      <c r="E47" s="334">
        <v>0.38540000000000002</v>
      </c>
      <c r="F47" s="288" t="s">
        <v>287</v>
      </c>
      <c r="G47" s="413">
        <v>1.47</v>
      </c>
      <c r="H47" s="164">
        <v>0.64200000000000002</v>
      </c>
      <c r="I47" s="337" t="s">
        <v>287</v>
      </c>
      <c r="J47" s="421">
        <v>1.9</v>
      </c>
      <c r="K47" s="164">
        <v>0.5403</v>
      </c>
      <c r="L47" s="288" t="s">
        <v>287</v>
      </c>
      <c r="M47" s="291">
        <v>1.7170000000000001</v>
      </c>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row>
    <row r="48" spans="1:44" s="407" customFormat="1" ht="15" customHeight="1" thickBot="1" x14ac:dyDescent="0.3">
      <c r="A48" s="422" t="s">
        <v>336</v>
      </c>
      <c r="B48" s="545" t="s">
        <v>245</v>
      </c>
      <c r="C48" s="546"/>
      <c r="D48" s="547"/>
      <c r="E48" s="545" t="s">
        <v>245</v>
      </c>
      <c r="F48" s="546"/>
      <c r="G48" s="548"/>
      <c r="H48" s="545" t="s">
        <v>245</v>
      </c>
      <c r="I48" s="546"/>
      <c r="J48" s="547"/>
      <c r="K48" s="545" t="s">
        <v>245</v>
      </c>
      <c r="L48" s="546"/>
      <c r="M48" s="548"/>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row>
    <row r="49" spans="1:13" s="113" customFormat="1" x14ac:dyDescent="0.25">
      <c r="A49" s="549" t="s">
        <v>309</v>
      </c>
      <c r="B49" s="549"/>
      <c r="C49" s="549"/>
      <c r="D49" s="549"/>
      <c r="E49" s="549"/>
      <c r="F49" s="549"/>
      <c r="G49" s="549"/>
      <c r="H49" s="549"/>
      <c r="I49" s="549"/>
      <c r="J49" s="549"/>
      <c r="K49" s="549"/>
      <c r="L49" s="549"/>
      <c r="M49" s="549"/>
    </row>
    <row r="50" spans="1:13" s="113" customFormat="1" ht="48" customHeight="1" x14ac:dyDescent="0.25">
      <c r="A50" s="466" t="s">
        <v>360</v>
      </c>
      <c r="B50" s="466"/>
      <c r="C50" s="466"/>
      <c r="D50" s="466"/>
      <c r="E50" s="466"/>
      <c r="F50" s="466"/>
      <c r="G50" s="466"/>
      <c r="H50" s="466"/>
      <c r="I50" s="466"/>
      <c r="J50" s="466"/>
      <c r="K50" s="466"/>
      <c r="L50" s="466"/>
      <c r="M50" s="466"/>
    </row>
    <row r="51" spans="1:13" s="113" customFormat="1" ht="21.75" customHeight="1" x14ac:dyDescent="0.25">
      <c r="A51" s="544" t="s">
        <v>361</v>
      </c>
      <c r="B51" s="544"/>
      <c r="C51" s="544"/>
      <c r="D51" s="544"/>
      <c r="E51" s="544"/>
      <c r="F51" s="544"/>
      <c r="G51" s="544"/>
      <c r="H51" s="392"/>
      <c r="I51" s="392"/>
      <c r="J51" s="392"/>
      <c r="K51" s="60"/>
      <c r="L51" s="60"/>
      <c r="M51" s="424"/>
    </row>
    <row r="52" spans="1:13" s="113" customFormat="1" ht="12" customHeight="1" x14ac:dyDescent="0.25">
      <c r="A52" s="544" t="s">
        <v>362</v>
      </c>
      <c r="B52" s="544"/>
      <c r="C52" s="544"/>
      <c r="D52" s="544"/>
      <c r="E52" s="544"/>
      <c r="F52" s="544"/>
      <c r="G52" s="60"/>
      <c r="H52" s="392"/>
      <c r="I52" s="392"/>
      <c r="J52" s="392"/>
      <c r="K52" s="60"/>
      <c r="L52" s="60"/>
      <c r="M52" s="450"/>
    </row>
    <row r="53" spans="1:13" s="113" customFormat="1" x14ac:dyDescent="0.25">
      <c r="A53" s="423"/>
      <c r="B53" s="424"/>
      <c r="C53" s="424"/>
      <c r="D53" s="424"/>
      <c r="E53" s="424"/>
      <c r="F53" s="424"/>
      <c r="G53" s="424"/>
      <c r="H53" s="424"/>
      <c r="I53" s="424"/>
      <c r="J53" s="424"/>
      <c r="K53" s="424"/>
      <c r="L53" s="424"/>
      <c r="M53" s="424"/>
    </row>
    <row r="54" spans="1:13" s="113" customFormat="1" x14ac:dyDescent="0.25">
      <c r="A54" s="423"/>
      <c r="B54" s="424"/>
      <c r="C54" s="424"/>
      <c r="D54" s="424"/>
      <c r="E54" s="424"/>
      <c r="F54" s="424"/>
      <c r="G54" s="424"/>
      <c r="H54" s="424"/>
      <c r="I54" s="424"/>
      <c r="J54" s="424"/>
      <c r="K54" s="424"/>
      <c r="L54" s="424"/>
      <c r="M54" s="424"/>
    </row>
    <row r="55" spans="1:13" s="113" customFormat="1" x14ac:dyDescent="0.25">
      <c r="A55" s="423"/>
      <c r="B55" s="424"/>
      <c r="C55" s="424"/>
      <c r="D55" s="424"/>
      <c r="E55" s="424"/>
      <c r="F55" s="424"/>
      <c r="G55" s="424"/>
      <c r="H55" s="424"/>
      <c r="I55" s="424"/>
      <c r="J55" s="424"/>
      <c r="K55" s="424"/>
      <c r="L55" s="424"/>
      <c r="M55" s="424"/>
    </row>
    <row r="56" spans="1:13" s="113" customFormat="1" x14ac:dyDescent="0.25">
      <c r="A56" s="423"/>
      <c r="B56" s="424"/>
      <c r="C56" s="424"/>
      <c r="D56" s="424"/>
      <c r="E56" s="424"/>
      <c r="F56" s="424"/>
      <c r="G56" s="424"/>
      <c r="H56" s="424"/>
      <c r="I56" s="424"/>
      <c r="J56" s="424"/>
      <c r="K56" s="424"/>
      <c r="L56" s="424"/>
      <c r="M56" s="424"/>
    </row>
    <row r="57" spans="1:13" s="113" customFormat="1" x14ac:dyDescent="0.25">
      <c r="A57" s="423"/>
      <c r="B57" s="424"/>
      <c r="C57" s="424"/>
      <c r="D57" s="424"/>
      <c r="E57" s="424"/>
      <c r="F57" s="424"/>
      <c r="G57" s="424"/>
      <c r="H57" s="424"/>
      <c r="I57" s="424"/>
      <c r="J57" s="424"/>
      <c r="K57" s="424"/>
      <c r="L57" s="424"/>
      <c r="M57" s="424"/>
    </row>
    <row r="58" spans="1:13" s="113" customFormat="1" x14ac:dyDescent="0.25">
      <c r="A58" s="423"/>
      <c r="B58" s="424"/>
      <c r="C58" s="424"/>
      <c r="D58" s="424"/>
      <c r="E58" s="424"/>
      <c r="F58" s="424"/>
      <c r="G58" s="424"/>
      <c r="H58" s="424"/>
      <c r="I58" s="424"/>
      <c r="J58" s="424"/>
      <c r="K58" s="424"/>
      <c r="L58" s="424"/>
      <c r="M58" s="424"/>
    </row>
    <row r="59" spans="1:13" s="113" customFormat="1" x14ac:dyDescent="0.25">
      <c r="A59" s="423"/>
      <c r="B59" s="424"/>
      <c r="C59" s="424"/>
      <c r="D59" s="424"/>
      <c r="E59" s="424"/>
      <c r="F59" s="424"/>
      <c r="G59" s="424"/>
      <c r="H59" s="424"/>
      <c r="I59" s="424"/>
      <c r="J59" s="424"/>
      <c r="K59" s="424"/>
      <c r="L59" s="424"/>
      <c r="M59" s="424"/>
    </row>
    <row r="60" spans="1:13" s="113" customFormat="1" x14ac:dyDescent="0.25">
      <c r="A60" s="423"/>
      <c r="B60" s="424"/>
      <c r="C60" s="424"/>
      <c r="D60" s="424"/>
      <c r="E60" s="424"/>
      <c r="F60" s="424"/>
      <c r="G60" s="424"/>
      <c r="H60" s="424"/>
      <c r="I60" s="424"/>
      <c r="J60" s="424"/>
      <c r="K60" s="424"/>
      <c r="L60" s="424"/>
      <c r="M60" s="424"/>
    </row>
    <row r="61" spans="1:13" s="113" customFormat="1" x14ac:dyDescent="0.25">
      <c r="A61" s="423"/>
      <c r="B61" s="424"/>
      <c r="C61" s="424"/>
      <c r="D61" s="424"/>
      <c r="E61" s="424"/>
      <c r="F61" s="424"/>
      <c r="G61" s="424"/>
      <c r="H61" s="424"/>
      <c r="I61" s="424"/>
      <c r="J61" s="424"/>
      <c r="K61" s="424"/>
      <c r="L61" s="424"/>
      <c r="M61" s="424"/>
    </row>
    <row r="62" spans="1:13" s="113" customFormat="1" x14ac:dyDescent="0.25">
      <c r="A62" s="423"/>
      <c r="B62" s="424"/>
      <c r="C62" s="424"/>
      <c r="D62" s="424"/>
      <c r="E62" s="424"/>
      <c r="F62" s="424"/>
      <c r="G62" s="424"/>
      <c r="H62" s="424"/>
      <c r="I62" s="424"/>
      <c r="J62" s="424"/>
      <c r="K62" s="424"/>
      <c r="L62" s="424"/>
      <c r="M62" s="424"/>
    </row>
    <row r="63" spans="1:13" s="113" customFormat="1" x14ac:dyDescent="0.25">
      <c r="A63" s="423"/>
      <c r="B63" s="424"/>
      <c r="C63" s="424"/>
      <c r="D63" s="424"/>
      <c r="E63" s="424"/>
      <c r="F63" s="424"/>
      <c r="G63" s="424"/>
      <c r="H63" s="424"/>
      <c r="I63" s="424"/>
      <c r="J63" s="424"/>
      <c r="K63" s="424"/>
      <c r="L63" s="424"/>
      <c r="M63" s="424"/>
    </row>
    <row r="64" spans="1:13" s="113" customFormat="1" x14ac:dyDescent="0.25">
      <c r="A64" s="423"/>
      <c r="B64" s="424"/>
      <c r="C64" s="424"/>
      <c r="D64" s="424"/>
      <c r="E64" s="424"/>
      <c r="F64" s="424"/>
      <c r="G64" s="424"/>
      <c r="H64" s="424"/>
      <c r="I64" s="424"/>
      <c r="J64" s="424"/>
      <c r="K64" s="424"/>
      <c r="L64" s="424"/>
      <c r="M64" s="424"/>
    </row>
    <row r="65" spans="1:13" s="113" customFormat="1" x14ac:dyDescent="0.25">
      <c r="A65" s="423"/>
      <c r="B65" s="424"/>
      <c r="C65" s="424"/>
      <c r="D65" s="424"/>
      <c r="E65" s="424"/>
      <c r="F65" s="424"/>
      <c r="G65" s="424"/>
      <c r="H65" s="424"/>
      <c r="I65" s="424"/>
      <c r="J65" s="424"/>
      <c r="K65" s="424"/>
      <c r="L65" s="424"/>
      <c r="M65" s="424"/>
    </row>
    <row r="66" spans="1:13" s="113" customFormat="1" x14ac:dyDescent="0.25">
      <c r="A66" s="423"/>
      <c r="B66" s="424"/>
      <c r="C66" s="424"/>
      <c r="D66" s="424"/>
      <c r="E66" s="424"/>
      <c r="F66" s="424"/>
      <c r="G66" s="424"/>
      <c r="H66" s="424"/>
      <c r="I66" s="424"/>
      <c r="J66" s="424"/>
      <c r="K66" s="424"/>
      <c r="L66" s="424"/>
      <c r="M66" s="424"/>
    </row>
    <row r="67" spans="1:13" s="113" customFormat="1" x14ac:dyDescent="0.25">
      <c r="A67" s="423"/>
      <c r="B67" s="424"/>
      <c r="C67" s="424"/>
      <c r="D67" s="424"/>
      <c r="E67" s="424"/>
      <c r="F67" s="424"/>
      <c r="G67" s="424"/>
      <c r="H67" s="424"/>
      <c r="I67" s="424"/>
      <c r="J67" s="424"/>
      <c r="K67" s="424"/>
      <c r="L67" s="424"/>
      <c r="M67" s="424"/>
    </row>
    <row r="68" spans="1:13" s="113" customFormat="1" x14ac:dyDescent="0.25">
      <c r="A68" s="423"/>
      <c r="B68" s="424"/>
      <c r="C68" s="424"/>
      <c r="D68" s="424"/>
      <c r="E68" s="424"/>
      <c r="F68" s="424"/>
      <c r="G68" s="424"/>
      <c r="H68" s="424"/>
      <c r="I68" s="424"/>
      <c r="J68" s="424"/>
      <c r="K68" s="424"/>
      <c r="L68" s="424"/>
      <c r="M68" s="424"/>
    </row>
    <row r="69" spans="1:13" s="113" customFormat="1" x14ac:dyDescent="0.25">
      <c r="A69" s="423"/>
      <c r="B69" s="424"/>
      <c r="C69" s="424"/>
      <c r="D69" s="424"/>
      <c r="E69" s="424"/>
      <c r="F69" s="424"/>
      <c r="G69" s="424"/>
      <c r="H69" s="424"/>
      <c r="I69" s="424"/>
      <c r="J69" s="424"/>
      <c r="K69" s="424"/>
      <c r="L69" s="424"/>
      <c r="M69" s="424"/>
    </row>
  </sheetData>
  <mergeCells count="108">
    <mergeCell ref="E6:G6"/>
    <mergeCell ref="H6:J6"/>
    <mergeCell ref="K6:M6"/>
    <mergeCell ref="E7:G7"/>
    <mergeCell ref="H7:J7"/>
    <mergeCell ref="K7:M7"/>
    <mergeCell ref="A1:M1"/>
    <mergeCell ref="A2:D2"/>
    <mergeCell ref="E2:G2"/>
    <mergeCell ref="H2:J2"/>
    <mergeCell ref="K2:M2"/>
    <mergeCell ref="E4:G4"/>
    <mergeCell ref="H4:J4"/>
    <mergeCell ref="K4:M4"/>
    <mergeCell ref="E11:G11"/>
    <mergeCell ref="H11:J11"/>
    <mergeCell ref="K11:M11"/>
    <mergeCell ref="H14:J14"/>
    <mergeCell ref="E16:G16"/>
    <mergeCell ref="K16:M16"/>
    <mergeCell ref="E8:G8"/>
    <mergeCell ref="H8:J8"/>
    <mergeCell ref="K8:M8"/>
    <mergeCell ref="E10:G10"/>
    <mergeCell ref="H10:J10"/>
    <mergeCell ref="K10:M10"/>
    <mergeCell ref="B21:D21"/>
    <mergeCell ref="E21:G21"/>
    <mergeCell ref="H21:J21"/>
    <mergeCell ref="K21:M21"/>
    <mergeCell ref="B22:D22"/>
    <mergeCell ref="E22:G22"/>
    <mergeCell ref="H22:J22"/>
    <mergeCell ref="K22:M22"/>
    <mergeCell ref="B17:D17"/>
    <mergeCell ref="E17:G17"/>
    <mergeCell ref="K17:M17"/>
    <mergeCell ref="E19:G19"/>
    <mergeCell ref="E20:G20"/>
    <mergeCell ref="H20:J20"/>
    <mergeCell ref="K20:M20"/>
    <mergeCell ref="B25:D25"/>
    <mergeCell ref="E25:G25"/>
    <mergeCell ref="H25:J25"/>
    <mergeCell ref="E26:G26"/>
    <mergeCell ref="H26:J26"/>
    <mergeCell ref="K26:M26"/>
    <mergeCell ref="B23:D23"/>
    <mergeCell ref="E23:G23"/>
    <mergeCell ref="H23:J23"/>
    <mergeCell ref="K23:M23"/>
    <mergeCell ref="B24:D24"/>
    <mergeCell ref="E24:G24"/>
    <mergeCell ref="H24:J24"/>
    <mergeCell ref="E31:G31"/>
    <mergeCell ref="H31:J31"/>
    <mergeCell ref="K31:M31"/>
    <mergeCell ref="B33:D33"/>
    <mergeCell ref="E33:G33"/>
    <mergeCell ref="H33:J33"/>
    <mergeCell ref="K33:M33"/>
    <mergeCell ref="B27:D27"/>
    <mergeCell ref="E27:G27"/>
    <mergeCell ref="H27:J27"/>
    <mergeCell ref="K27:M27"/>
    <mergeCell ref="B29:D29"/>
    <mergeCell ref="B30:D30"/>
    <mergeCell ref="B37:D37"/>
    <mergeCell ref="H37:J37"/>
    <mergeCell ref="E38:G38"/>
    <mergeCell ref="H38:J38"/>
    <mergeCell ref="K38:M38"/>
    <mergeCell ref="B39:D39"/>
    <mergeCell ref="E34:G34"/>
    <mergeCell ref="H34:J34"/>
    <mergeCell ref="K34:M34"/>
    <mergeCell ref="B35:D35"/>
    <mergeCell ref="B36:D36"/>
    <mergeCell ref="E36:G36"/>
    <mergeCell ref="H36:J36"/>
    <mergeCell ref="K36:M36"/>
    <mergeCell ref="B42:D42"/>
    <mergeCell ref="E43:G43"/>
    <mergeCell ref="H43:J43"/>
    <mergeCell ref="K43:M43"/>
    <mergeCell ref="B44:D44"/>
    <mergeCell ref="E44:G44"/>
    <mergeCell ref="H44:J44"/>
    <mergeCell ref="B40:D40"/>
    <mergeCell ref="E40:G40"/>
    <mergeCell ref="H40:J40"/>
    <mergeCell ref="B41:D41"/>
    <mergeCell ref="E41:G41"/>
    <mergeCell ref="H41:J41"/>
    <mergeCell ref="A51:G51"/>
    <mergeCell ref="A52:F52"/>
    <mergeCell ref="B48:D48"/>
    <mergeCell ref="E48:G48"/>
    <mergeCell ref="H48:J48"/>
    <mergeCell ref="K48:M48"/>
    <mergeCell ref="A49:M49"/>
    <mergeCell ref="A50:M50"/>
    <mergeCell ref="B45:D45"/>
    <mergeCell ref="E45:G45"/>
    <mergeCell ref="H45:J45"/>
    <mergeCell ref="K45:M45"/>
    <mergeCell ref="E46:G46"/>
    <mergeCell ref="K46:M4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workbookViewId="0">
      <selection sqref="A1:P1"/>
    </sheetView>
  </sheetViews>
  <sheetFormatPr baseColWidth="10" defaultColWidth="11.5546875" defaultRowHeight="12" x14ac:dyDescent="0.3"/>
  <cols>
    <col min="1" max="1" width="17.6640625" style="426" customWidth="1"/>
    <col min="2" max="2" width="9.109375" style="426" bestFit="1" customWidth="1"/>
    <col min="3" max="3" width="10.5546875" style="426" bestFit="1" customWidth="1"/>
    <col min="4" max="4" width="9" style="426" bestFit="1" customWidth="1"/>
    <col min="5" max="5" width="9.109375" style="426" bestFit="1" customWidth="1"/>
    <col min="6" max="6" width="10.5546875" style="426" bestFit="1" customWidth="1"/>
    <col min="7" max="7" width="9" style="426" bestFit="1" customWidth="1"/>
    <col min="8" max="8" width="9.109375" style="426" bestFit="1" customWidth="1"/>
    <col min="9" max="9" width="10.5546875" style="426" bestFit="1" customWidth="1"/>
    <col min="10" max="10" width="9" style="426" bestFit="1" customWidth="1"/>
    <col min="11" max="11" width="9.109375" style="426" customWidth="1"/>
    <col min="12" max="12" width="10.5546875" style="426" bestFit="1" customWidth="1"/>
    <col min="13" max="13" width="9" style="426" bestFit="1" customWidth="1"/>
    <col min="14" max="14" width="9.109375" style="426" bestFit="1" customWidth="1"/>
    <col min="15" max="15" width="10.5546875" style="426" bestFit="1" customWidth="1"/>
    <col min="16" max="16" width="9.5546875" style="427" customWidth="1"/>
    <col min="17" max="20" width="11.5546875" style="424"/>
    <col min="21" max="16384" width="11.5546875" style="426"/>
  </cols>
  <sheetData>
    <row r="1" spans="1:20" ht="16.95" customHeight="1" thickBot="1" x14ac:dyDescent="0.35">
      <c r="A1" s="590" t="s">
        <v>337</v>
      </c>
      <c r="B1" s="591"/>
      <c r="C1" s="591"/>
      <c r="D1" s="591"/>
      <c r="E1" s="591"/>
      <c r="F1" s="591"/>
      <c r="G1" s="591"/>
      <c r="H1" s="591"/>
      <c r="I1" s="591"/>
      <c r="J1" s="591"/>
      <c r="K1" s="591"/>
      <c r="L1" s="591"/>
      <c r="M1" s="591"/>
      <c r="N1" s="591"/>
      <c r="O1" s="591"/>
      <c r="P1" s="592"/>
    </row>
    <row r="2" spans="1:20" s="429" customFormat="1" ht="27" customHeight="1" thickBot="1" x14ac:dyDescent="0.35">
      <c r="A2" s="593" t="s">
        <v>186</v>
      </c>
      <c r="B2" s="594"/>
      <c r="C2" s="594"/>
      <c r="D2" s="595"/>
      <c r="E2" s="593" t="s">
        <v>187</v>
      </c>
      <c r="F2" s="594"/>
      <c r="G2" s="595"/>
      <c r="H2" s="593" t="s">
        <v>188</v>
      </c>
      <c r="I2" s="594"/>
      <c r="J2" s="595"/>
      <c r="K2" s="593" t="s">
        <v>189</v>
      </c>
      <c r="L2" s="594"/>
      <c r="M2" s="595"/>
      <c r="N2" s="577" t="s">
        <v>190</v>
      </c>
      <c r="O2" s="578"/>
      <c r="P2" s="579"/>
      <c r="Q2" s="428"/>
      <c r="R2" s="428"/>
      <c r="S2" s="428"/>
      <c r="T2" s="428"/>
    </row>
    <row r="3" spans="1:20" x14ac:dyDescent="0.3">
      <c r="A3" s="365" t="s">
        <v>232</v>
      </c>
      <c r="B3" s="430" t="s">
        <v>233</v>
      </c>
      <c r="C3" s="431" t="s">
        <v>234</v>
      </c>
      <c r="D3" s="432" t="s">
        <v>236</v>
      </c>
      <c r="E3" s="430" t="s">
        <v>233</v>
      </c>
      <c r="F3" s="431" t="s">
        <v>234</v>
      </c>
      <c r="G3" s="432" t="s">
        <v>236</v>
      </c>
      <c r="H3" s="430" t="s">
        <v>233</v>
      </c>
      <c r="I3" s="431" t="s">
        <v>234</v>
      </c>
      <c r="J3" s="432" t="s">
        <v>236</v>
      </c>
      <c r="K3" s="430" t="s">
        <v>233</v>
      </c>
      <c r="L3" s="431" t="s">
        <v>234</v>
      </c>
      <c r="M3" s="432" t="s">
        <v>236</v>
      </c>
      <c r="N3" s="430" t="s">
        <v>233</v>
      </c>
      <c r="O3" s="431" t="s">
        <v>234</v>
      </c>
      <c r="P3" s="432" t="s">
        <v>236</v>
      </c>
    </row>
    <row r="4" spans="1:20" x14ac:dyDescent="0.3">
      <c r="A4" s="433" t="s">
        <v>237</v>
      </c>
      <c r="B4" s="395"/>
      <c r="C4" s="396"/>
      <c r="D4" s="397"/>
      <c r="E4" s="580"/>
      <c r="F4" s="581"/>
      <c r="G4" s="582"/>
      <c r="H4" s="580"/>
      <c r="I4" s="581"/>
      <c r="J4" s="582"/>
      <c r="K4" s="580"/>
      <c r="L4" s="581"/>
      <c r="M4" s="582"/>
      <c r="N4" s="580"/>
      <c r="O4" s="581"/>
      <c r="P4" s="582"/>
    </row>
    <row r="5" spans="1:20" x14ac:dyDescent="0.25">
      <c r="A5" s="434" t="s">
        <v>238</v>
      </c>
      <c r="B5" s="164">
        <v>9.6199999999999994E-2</v>
      </c>
      <c r="C5" s="288" t="s">
        <v>338</v>
      </c>
      <c r="D5" s="291">
        <v>1.101</v>
      </c>
      <c r="E5" s="164">
        <v>0.2707</v>
      </c>
      <c r="F5" s="288" t="s">
        <v>287</v>
      </c>
      <c r="G5" s="291">
        <v>1.3109999999999999</v>
      </c>
      <c r="H5" s="164">
        <v>0.1734</v>
      </c>
      <c r="I5" s="288" t="s">
        <v>339</v>
      </c>
      <c r="J5" s="291">
        <v>1.1890000000000001</v>
      </c>
      <c r="K5" s="164">
        <v>0.19819999999999999</v>
      </c>
      <c r="L5" s="288" t="s">
        <v>287</v>
      </c>
      <c r="M5" s="291">
        <v>1.2190000000000001</v>
      </c>
      <c r="N5" s="164">
        <v>0.1036</v>
      </c>
      <c r="O5" s="288" t="s">
        <v>340</v>
      </c>
      <c r="P5" s="291">
        <v>1.109</v>
      </c>
    </row>
    <row r="6" spans="1:20" x14ac:dyDescent="0.3">
      <c r="A6" s="434" t="s">
        <v>244</v>
      </c>
      <c r="B6" s="550" t="s">
        <v>245</v>
      </c>
      <c r="C6" s="551"/>
      <c r="D6" s="552"/>
      <c r="E6" s="550" t="s">
        <v>245</v>
      </c>
      <c r="F6" s="551"/>
      <c r="G6" s="552"/>
      <c r="H6" s="550" t="s">
        <v>245</v>
      </c>
      <c r="I6" s="551"/>
      <c r="J6" s="552"/>
      <c r="K6" s="550" t="s">
        <v>245</v>
      </c>
      <c r="L6" s="551"/>
      <c r="M6" s="552"/>
      <c r="N6" s="550" t="s">
        <v>245</v>
      </c>
      <c r="O6" s="551"/>
      <c r="P6" s="552"/>
    </row>
    <row r="7" spans="1:20" x14ac:dyDescent="0.3">
      <c r="A7" s="434" t="s">
        <v>246</v>
      </c>
      <c r="B7" s="164">
        <v>0.13100000000000001</v>
      </c>
      <c r="C7" s="288" t="s">
        <v>339</v>
      </c>
      <c r="D7" s="291">
        <v>1.1399999999999999</v>
      </c>
      <c r="E7" s="559" t="s">
        <v>242</v>
      </c>
      <c r="F7" s="560"/>
      <c r="G7" s="561"/>
      <c r="H7" s="559" t="s">
        <v>242</v>
      </c>
      <c r="I7" s="560"/>
      <c r="J7" s="561"/>
      <c r="K7" s="559" t="s">
        <v>242</v>
      </c>
      <c r="L7" s="560"/>
      <c r="M7" s="561"/>
      <c r="N7" s="559" t="s">
        <v>242</v>
      </c>
      <c r="O7" s="560"/>
      <c r="P7" s="561"/>
    </row>
    <row r="8" spans="1:20" x14ac:dyDescent="0.3">
      <c r="A8" s="434" t="s">
        <v>248</v>
      </c>
      <c r="B8" s="164">
        <v>0.1643</v>
      </c>
      <c r="C8" s="288" t="s">
        <v>287</v>
      </c>
      <c r="D8" s="291">
        <v>1.179</v>
      </c>
      <c r="E8" s="559" t="s">
        <v>242</v>
      </c>
      <c r="F8" s="560"/>
      <c r="G8" s="561"/>
      <c r="H8" s="559" t="s">
        <v>242</v>
      </c>
      <c r="I8" s="560"/>
      <c r="J8" s="561"/>
      <c r="K8" s="290">
        <v>-0.1089</v>
      </c>
      <c r="L8" s="288" t="s">
        <v>341</v>
      </c>
      <c r="M8" s="291">
        <v>0.89700000000000002</v>
      </c>
      <c r="N8" s="290">
        <v>-0.1429</v>
      </c>
      <c r="O8" s="288" t="s">
        <v>330</v>
      </c>
      <c r="P8" s="291">
        <v>0.86699999999999999</v>
      </c>
    </row>
    <row r="9" spans="1:20" x14ac:dyDescent="0.25">
      <c r="A9" s="434" t="s">
        <v>250</v>
      </c>
      <c r="B9" s="164">
        <v>0.29330000000000001</v>
      </c>
      <c r="C9" s="288" t="s">
        <v>342</v>
      </c>
      <c r="D9" s="291">
        <v>1.341</v>
      </c>
      <c r="E9" s="164">
        <v>0.25490000000000002</v>
      </c>
      <c r="F9" s="288" t="s">
        <v>343</v>
      </c>
      <c r="G9" s="291">
        <v>1.29</v>
      </c>
      <c r="H9" s="164">
        <v>0.16800000000000001</v>
      </c>
      <c r="I9" s="288" t="s">
        <v>344</v>
      </c>
      <c r="J9" s="291">
        <v>1.1830000000000001</v>
      </c>
      <c r="K9" s="559" t="s">
        <v>242</v>
      </c>
      <c r="L9" s="560"/>
      <c r="M9" s="561"/>
      <c r="N9" s="559" t="s">
        <v>242</v>
      </c>
      <c r="O9" s="560"/>
      <c r="P9" s="561"/>
    </row>
    <row r="10" spans="1:20" x14ac:dyDescent="0.25">
      <c r="A10" s="395" t="s">
        <v>252</v>
      </c>
      <c r="B10" s="395"/>
      <c r="C10" s="396"/>
      <c r="D10" s="397"/>
      <c r="E10" s="556"/>
      <c r="F10" s="557"/>
      <c r="G10" s="558"/>
      <c r="H10" s="580"/>
      <c r="I10" s="581"/>
      <c r="J10" s="582"/>
      <c r="K10" s="580"/>
      <c r="L10" s="581"/>
      <c r="M10" s="582"/>
      <c r="N10" s="580"/>
      <c r="O10" s="581"/>
      <c r="P10" s="582"/>
    </row>
    <row r="11" spans="1:20" ht="23.25" customHeight="1" x14ac:dyDescent="0.3">
      <c r="A11" s="400" t="s">
        <v>253</v>
      </c>
      <c r="B11" s="559" t="s">
        <v>242</v>
      </c>
      <c r="C11" s="560"/>
      <c r="D11" s="561"/>
      <c r="E11" s="164">
        <v>0.2636</v>
      </c>
      <c r="F11" s="288" t="s">
        <v>345</v>
      </c>
      <c r="G11" s="291">
        <v>1.302</v>
      </c>
      <c r="H11" s="559" t="s">
        <v>242</v>
      </c>
      <c r="I11" s="560"/>
      <c r="J11" s="561"/>
      <c r="K11" s="164">
        <v>0.23830000000000001</v>
      </c>
      <c r="L11" s="288" t="s">
        <v>346</v>
      </c>
      <c r="M11" s="291">
        <v>1.2689999999999999</v>
      </c>
      <c r="N11" s="559" t="s">
        <v>242</v>
      </c>
      <c r="O11" s="560"/>
      <c r="P11" s="561"/>
    </row>
    <row r="12" spans="1:20" ht="16.5" customHeight="1" x14ac:dyDescent="0.3">
      <c r="A12" s="400" t="s">
        <v>255</v>
      </c>
      <c r="B12" s="164">
        <v>0.26419999999999999</v>
      </c>
      <c r="C12" s="288" t="s">
        <v>339</v>
      </c>
      <c r="D12" s="291">
        <v>1.302</v>
      </c>
      <c r="E12" s="164">
        <v>0.27929999999999999</v>
      </c>
      <c r="F12" s="288" t="s">
        <v>287</v>
      </c>
      <c r="G12" s="291">
        <v>1.3220000000000001</v>
      </c>
      <c r="H12" s="164">
        <v>0.80830000000000002</v>
      </c>
      <c r="I12" s="288" t="s">
        <v>287</v>
      </c>
      <c r="J12" s="291">
        <v>2.2440000000000002</v>
      </c>
      <c r="K12" s="164">
        <v>0.2384</v>
      </c>
      <c r="L12" s="288" t="s">
        <v>347</v>
      </c>
      <c r="M12" s="291">
        <v>1.2689999999999999</v>
      </c>
      <c r="N12" s="164">
        <v>0.3846</v>
      </c>
      <c r="O12" s="288" t="s">
        <v>287</v>
      </c>
      <c r="P12" s="291">
        <v>1.4690000000000001</v>
      </c>
    </row>
    <row r="13" spans="1:20" ht="41.25" customHeight="1" x14ac:dyDescent="0.3">
      <c r="A13" s="400" t="s">
        <v>258</v>
      </c>
      <c r="B13" s="164">
        <v>0.16900000000000001</v>
      </c>
      <c r="C13" s="288" t="s">
        <v>347</v>
      </c>
      <c r="D13" s="291">
        <v>1.1839999999999999</v>
      </c>
      <c r="E13" s="164">
        <v>0.49409999999999998</v>
      </c>
      <c r="F13" s="288" t="s">
        <v>287</v>
      </c>
      <c r="G13" s="291">
        <v>1.639</v>
      </c>
      <c r="H13" s="164">
        <v>0.28439999999999999</v>
      </c>
      <c r="I13" s="288" t="s">
        <v>287</v>
      </c>
      <c r="J13" s="291">
        <v>1.329</v>
      </c>
      <c r="K13" s="164">
        <v>0.27710000000000001</v>
      </c>
      <c r="L13" s="288" t="s">
        <v>287</v>
      </c>
      <c r="M13" s="291">
        <v>1.319</v>
      </c>
      <c r="N13" s="164">
        <v>0.27879999999999999</v>
      </c>
      <c r="O13" s="288" t="s">
        <v>287</v>
      </c>
      <c r="P13" s="291">
        <v>1.3220000000000001</v>
      </c>
    </row>
    <row r="14" spans="1:20" ht="27.75" customHeight="1" x14ac:dyDescent="0.25">
      <c r="A14" s="400" t="s">
        <v>259</v>
      </c>
      <c r="B14" s="164">
        <v>0.46660000000000001</v>
      </c>
      <c r="C14" s="288" t="s">
        <v>287</v>
      </c>
      <c r="D14" s="291">
        <v>1.595</v>
      </c>
      <c r="E14" s="164">
        <v>0.45490000000000003</v>
      </c>
      <c r="F14" s="288" t="s">
        <v>287</v>
      </c>
      <c r="G14" s="291">
        <v>1.5760000000000001</v>
      </c>
      <c r="H14" s="164">
        <v>0.33829999999999999</v>
      </c>
      <c r="I14" s="288" t="s">
        <v>287</v>
      </c>
      <c r="J14" s="291">
        <v>1.403</v>
      </c>
      <c r="K14" s="164">
        <v>0.42480000000000001</v>
      </c>
      <c r="L14" s="288" t="s">
        <v>287</v>
      </c>
      <c r="M14" s="291">
        <v>1.5289999999999999</v>
      </c>
      <c r="N14" s="164">
        <v>0.41649999999999998</v>
      </c>
      <c r="O14" s="288" t="s">
        <v>287</v>
      </c>
      <c r="P14" s="291">
        <v>1.5169999999999999</v>
      </c>
    </row>
    <row r="15" spans="1:20" ht="18" customHeight="1" x14ac:dyDescent="0.25">
      <c r="A15" s="400" t="s">
        <v>76</v>
      </c>
      <c r="B15" s="164">
        <v>0.4254</v>
      </c>
      <c r="C15" s="288" t="s">
        <v>287</v>
      </c>
      <c r="D15" s="291">
        <v>1.53</v>
      </c>
      <c r="E15" s="164">
        <v>0.64970000000000006</v>
      </c>
      <c r="F15" s="288" t="s">
        <v>287</v>
      </c>
      <c r="G15" s="291">
        <v>1.915</v>
      </c>
      <c r="H15" s="164">
        <v>0.77739999999999998</v>
      </c>
      <c r="I15" s="288" t="s">
        <v>287</v>
      </c>
      <c r="J15" s="291">
        <v>2.1760000000000002</v>
      </c>
      <c r="K15" s="164">
        <v>0.60460000000000003</v>
      </c>
      <c r="L15" s="288" t="s">
        <v>287</v>
      </c>
      <c r="M15" s="291">
        <v>1.83</v>
      </c>
      <c r="N15" s="164">
        <v>0.69359999999999999</v>
      </c>
      <c r="O15" s="288" t="s">
        <v>287</v>
      </c>
      <c r="P15" s="291">
        <v>2.0009999999999999</v>
      </c>
    </row>
    <row r="16" spans="1:20" ht="24" x14ac:dyDescent="0.25">
      <c r="A16" s="286" t="s">
        <v>261</v>
      </c>
      <c r="B16" s="559" t="s">
        <v>242</v>
      </c>
      <c r="C16" s="560"/>
      <c r="D16" s="561"/>
      <c r="E16" s="164">
        <v>0.34350000000000003</v>
      </c>
      <c r="F16" s="288" t="s">
        <v>330</v>
      </c>
      <c r="G16" s="291">
        <v>1.41</v>
      </c>
      <c r="H16" s="164">
        <v>0.29649999999999999</v>
      </c>
      <c r="I16" s="288" t="s">
        <v>348</v>
      </c>
      <c r="J16" s="291">
        <v>1.345</v>
      </c>
      <c r="K16" s="559" t="s">
        <v>242</v>
      </c>
      <c r="L16" s="560"/>
      <c r="M16" s="561"/>
      <c r="N16" s="164">
        <v>0.2366</v>
      </c>
      <c r="O16" s="288" t="s">
        <v>349</v>
      </c>
      <c r="P16" s="291">
        <v>1.2669999999999999</v>
      </c>
    </row>
    <row r="17" spans="1:16" s="426" customFormat="1" ht="53.25" customHeight="1" x14ac:dyDescent="0.3">
      <c r="A17" s="400" t="s">
        <v>265</v>
      </c>
      <c r="B17" s="550" t="s">
        <v>245</v>
      </c>
      <c r="C17" s="551"/>
      <c r="D17" s="552"/>
      <c r="E17" s="550" t="s">
        <v>245</v>
      </c>
      <c r="F17" s="551"/>
      <c r="G17" s="552"/>
      <c r="H17" s="550" t="s">
        <v>245</v>
      </c>
      <c r="I17" s="551"/>
      <c r="J17" s="552"/>
      <c r="K17" s="550" t="s">
        <v>245</v>
      </c>
      <c r="L17" s="551"/>
      <c r="M17" s="552"/>
      <c r="N17" s="550" t="s">
        <v>245</v>
      </c>
      <c r="O17" s="551"/>
      <c r="P17" s="552"/>
    </row>
    <row r="18" spans="1:16" s="426" customFormat="1" ht="36" x14ac:dyDescent="0.3">
      <c r="A18" s="411" t="s">
        <v>266</v>
      </c>
      <c r="B18" s="164">
        <v>0.1938</v>
      </c>
      <c r="C18" s="288" t="s">
        <v>339</v>
      </c>
      <c r="D18" s="291">
        <v>1.214</v>
      </c>
      <c r="E18" s="164">
        <v>0.18709999999999999</v>
      </c>
      <c r="F18" s="288" t="s">
        <v>330</v>
      </c>
      <c r="G18" s="291">
        <v>1.206</v>
      </c>
      <c r="H18" s="164">
        <v>0.31019999999999998</v>
      </c>
      <c r="I18" s="288" t="s">
        <v>287</v>
      </c>
      <c r="J18" s="291">
        <v>1.3640000000000001</v>
      </c>
      <c r="K18" s="164">
        <v>0.1384</v>
      </c>
      <c r="L18" s="288" t="s">
        <v>350</v>
      </c>
      <c r="M18" s="291">
        <v>1.1479999999999999</v>
      </c>
      <c r="N18" s="164">
        <v>0.19939999999999999</v>
      </c>
      <c r="O18" s="288" t="s">
        <v>287</v>
      </c>
      <c r="P18" s="291">
        <v>1.2210000000000001</v>
      </c>
    </row>
    <row r="19" spans="1:16" s="426" customFormat="1" ht="28.5" customHeight="1" x14ac:dyDescent="0.25">
      <c r="A19" s="400" t="s">
        <v>267</v>
      </c>
      <c r="B19" s="164">
        <v>0.2082</v>
      </c>
      <c r="C19" s="288" t="s">
        <v>314</v>
      </c>
      <c r="D19" s="291">
        <v>1.2310000000000001</v>
      </c>
      <c r="E19" s="164">
        <v>0.46729999999999999</v>
      </c>
      <c r="F19" s="288" t="s">
        <v>287</v>
      </c>
      <c r="G19" s="291">
        <v>1.5960000000000001</v>
      </c>
      <c r="H19" s="164">
        <v>0.43919999999999998</v>
      </c>
      <c r="I19" s="288" t="s">
        <v>287</v>
      </c>
      <c r="J19" s="291">
        <v>1.5509999999999999</v>
      </c>
      <c r="K19" s="164">
        <v>0.19070000000000001</v>
      </c>
      <c r="L19" s="288" t="s">
        <v>317</v>
      </c>
      <c r="M19" s="291">
        <v>1.21</v>
      </c>
      <c r="N19" s="164">
        <v>0.28139999999999998</v>
      </c>
      <c r="O19" s="288" t="s">
        <v>287</v>
      </c>
      <c r="P19" s="291">
        <v>1.325</v>
      </c>
    </row>
    <row r="20" spans="1:16" s="426" customFormat="1" ht="24" x14ac:dyDescent="0.3">
      <c r="A20" s="433" t="s">
        <v>268</v>
      </c>
      <c r="B20" s="395"/>
      <c r="C20" s="396"/>
      <c r="D20" s="397"/>
      <c r="E20" s="556"/>
      <c r="F20" s="557"/>
      <c r="G20" s="558"/>
      <c r="H20" s="580"/>
      <c r="I20" s="581"/>
      <c r="J20" s="582"/>
      <c r="K20" s="580"/>
      <c r="L20" s="581"/>
      <c r="M20" s="582"/>
      <c r="N20" s="580"/>
      <c r="O20" s="581"/>
      <c r="P20" s="582"/>
    </row>
    <row r="21" spans="1:16" s="426" customFormat="1" x14ac:dyDescent="0.25">
      <c r="A21" s="434" t="s">
        <v>21</v>
      </c>
      <c r="B21" s="559" t="s">
        <v>242</v>
      </c>
      <c r="C21" s="560"/>
      <c r="D21" s="561"/>
      <c r="E21" s="559" t="s">
        <v>242</v>
      </c>
      <c r="F21" s="560"/>
      <c r="G21" s="561"/>
      <c r="H21" s="559" t="s">
        <v>242</v>
      </c>
      <c r="I21" s="560"/>
      <c r="J21" s="561"/>
      <c r="K21" s="559" t="s">
        <v>242</v>
      </c>
      <c r="L21" s="560"/>
      <c r="M21" s="561"/>
      <c r="N21" s="164">
        <v>7.2599999999999998E-2</v>
      </c>
      <c r="O21" s="288" t="s">
        <v>351</v>
      </c>
      <c r="P21" s="291">
        <v>1.075</v>
      </c>
    </row>
    <row r="22" spans="1:16" s="426" customFormat="1" x14ac:dyDescent="0.3">
      <c r="A22" s="434" t="s">
        <v>270</v>
      </c>
      <c r="B22" s="550" t="s">
        <v>245</v>
      </c>
      <c r="C22" s="551"/>
      <c r="D22" s="552"/>
      <c r="E22" s="550" t="s">
        <v>245</v>
      </c>
      <c r="F22" s="551"/>
      <c r="G22" s="552"/>
      <c r="H22" s="550" t="s">
        <v>245</v>
      </c>
      <c r="I22" s="551"/>
      <c r="J22" s="552"/>
      <c r="K22" s="550" t="s">
        <v>245</v>
      </c>
      <c r="L22" s="551"/>
      <c r="M22" s="552"/>
      <c r="N22" s="550" t="s">
        <v>245</v>
      </c>
      <c r="O22" s="551"/>
      <c r="P22" s="552"/>
    </row>
    <row r="23" spans="1:16" s="426" customFormat="1" x14ac:dyDescent="0.3">
      <c r="A23" s="434" t="s">
        <v>271</v>
      </c>
      <c r="B23" s="164">
        <v>0.1234</v>
      </c>
      <c r="C23" s="288" t="s">
        <v>352</v>
      </c>
      <c r="D23" s="291">
        <v>1.131</v>
      </c>
      <c r="E23" s="559" t="s">
        <v>242</v>
      </c>
      <c r="F23" s="560"/>
      <c r="G23" s="561"/>
      <c r="H23" s="559" t="s">
        <v>242</v>
      </c>
      <c r="I23" s="560"/>
      <c r="J23" s="561"/>
      <c r="K23" s="559" t="s">
        <v>242</v>
      </c>
      <c r="L23" s="560"/>
      <c r="M23" s="561"/>
      <c r="N23" s="559" t="s">
        <v>242</v>
      </c>
      <c r="O23" s="560"/>
      <c r="P23" s="561"/>
    </row>
    <row r="24" spans="1:16" s="426" customFormat="1" x14ac:dyDescent="0.3">
      <c r="A24" s="434" t="s">
        <v>273</v>
      </c>
      <c r="B24" s="164">
        <v>0.14369999999999999</v>
      </c>
      <c r="C24" s="288" t="s">
        <v>325</v>
      </c>
      <c r="D24" s="291">
        <v>1.155</v>
      </c>
      <c r="E24" s="559" t="s">
        <v>242</v>
      </c>
      <c r="F24" s="560"/>
      <c r="G24" s="561"/>
      <c r="H24" s="559" t="s">
        <v>242</v>
      </c>
      <c r="I24" s="560"/>
      <c r="J24" s="561"/>
      <c r="K24" s="559" t="s">
        <v>242</v>
      </c>
      <c r="L24" s="560"/>
      <c r="M24" s="561"/>
      <c r="N24" s="559" t="s">
        <v>242</v>
      </c>
      <c r="O24" s="560"/>
      <c r="P24" s="561"/>
    </row>
    <row r="25" spans="1:16" s="426" customFormat="1" x14ac:dyDescent="0.3">
      <c r="A25" s="434" t="s">
        <v>275</v>
      </c>
      <c r="B25" s="164">
        <v>0.22209999999999999</v>
      </c>
      <c r="C25" s="288" t="s">
        <v>287</v>
      </c>
      <c r="D25" s="291">
        <v>1.2490000000000001</v>
      </c>
      <c r="E25" s="164">
        <v>0.1527</v>
      </c>
      <c r="F25" s="288" t="s">
        <v>345</v>
      </c>
      <c r="G25" s="291">
        <v>1.165</v>
      </c>
      <c r="H25" s="164">
        <v>0.1043</v>
      </c>
      <c r="I25" s="288" t="s">
        <v>353</v>
      </c>
      <c r="J25" s="291">
        <v>1.1100000000000001</v>
      </c>
      <c r="K25" s="164">
        <v>0.18690000000000001</v>
      </c>
      <c r="L25" s="288" t="s">
        <v>319</v>
      </c>
      <c r="M25" s="291">
        <v>1.206</v>
      </c>
      <c r="N25" s="164">
        <v>0.1976</v>
      </c>
      <c r="O25" s="288" t="s">
        <v>287</v>
      </c>
      <c r="P25" s="291">
        <v>1.2190000000000001</v>
      </c>
    </row>
    <row r="26" spans="1:16" s="426" customFormat="1" x14ac:dyDescent="0.3">
      <c r="A26" s="433" t="s">
        <v>278</v>
      </c>
      <c r="B26" s="395"/>
      <c r="C26" s="396"/>
      <c r="D26" s="397"/>
      <c r="E26" s="587"/>
      <c r="F26" s="588"/>
      <c r="G26" s="589"/>
      <c r="H26" s="580"/>
      <c r="I26" s="581"/>
      <c r="J26" s="582"/>
      <c r="K26" s="580"/>
      <c r="L26" s="581"/>
      <c r="M26" s="582"/>
      <c r="N26" s="580"/>
      <c r="O26" s="581"/>
      <c r="P26" s="582"/>
    </row>
    <row r="27" spans="1:16" s="426" customFormat="1" x14ac:dyDescent="0.3">
      <c r="A27" s="434" t="s">
        <v>44</v>
      </c>
      <c r="B27" s="550" t="s">
        <v>245</v>
      </c>
      <c r="C27" s="551"/>
      <c r="D27" s="552"/>
      <c r="E27" s="550" t="s">
        <v>245</v>
      </c>
      <c r="F27" s="551"/>
      <c r="G27" s="552"/>
      <c r="H27" s="550" t="s">
        <v>245</v>
      </c>
      <c r="I27" s="551"/>
      <c r="J27" s="552"/>
      <c r="K27" s="550" t="s">
        <v>245</v>
      </c>
      <c r="L27" s="551"/>
      <c r="M27" s="552"/>
      <c r="N27" s="550" t="s">
        <v>245</v>
      </c>
      <c r="O27" s="551"/>
      <c r="P27" s="552"/>
    </row>
    <row r="28" spans="1:16" s="426" customFormat="1" ht="24" x14ac:dyDescent="0.3">
      <c r="A28" s="434" t="s">
        <v>143</v>
      </c>
      <c r="B28" s="290">
        <v>-0.42649999999999999</v>
      </c>
      <c r="C28" s="288" t="s">
        <v>287</v>
      </c>
      <c r="D28" s="291">
        <v>0.65300000000000002</v>
      </c>
      <c r="E28" s="290">
        <v>-0.34499999999999997</v>
      </c>
      <c r="F28" s="288" t="s">
        <v>287</v>
      </c>
      <c r="G28" s="291">
        <v>0.70799999999999996</v>
      </c>
      <c r="H28" s="290">
        <v>-0.18659999999999999</v>
      </c>
      <c r="I28" s="288" t="s">
        <v>287</v>
      </c>
      <c r="J28" s="291">
        <v>0.83</v>
      </c>
      <c r="K28" s="290">
        <v>-0.2417</v>
      </c>
      <c r="L28" s="288" t="s">
        <v>287</v>
      </c>
      <c r="M28" s="291">
        <v>0.78500000000000003</v>
      </c>
      <c r="N28" s="290">
        <v>-0.36349999999999999</v>
      </c>
      <c r="O28" s="288" t="s">
        <v>287</v>
      </c>
      <c r="P28" s="291">
        <v>0.69499999999999995</v>
      </c>
    </row>
    <row r="29" spans="1:16" s="426" customFormat="1" x14ac:dyDescent="0.3">
      <c r="A29" s="434" t="s">
        <v>43</v>
      </c>
      <c r="B29" s="290">
        <v>-0.56399999999999995</v>
      </c>
      <c r="C29" s="288" t="s">
        <v>287</v>
      </c>
      <c r="D29" s="291">
        <v>0.56899999999999995</v>
      </c>
      <c r="E29" s="290">
        <v>-0.30070000000000002</v>
      </c>
      <c r="F29" s="288" t="s">
        <v>287</v>
      </c>
      <c r="G29" s="291">
        <v>0.74</v>
      </c>
      <c r="H29" s="290">
        <v>-0.34050000000000002</v>
      </c>
      <c r="I29" s="288" t="s">
        <v>287</v>
      </c>
      <c r="J29" s="291">
        <v>0.71099999999999997</v>
      </c>
      <c r="K29" s="290">
        <v>-0.31690000000000002</v>
      </c>
      <c r="L29" s="288" t="s">
        <v>287</v>
      </c>
      <c r="M29" s="291">
        <v>0.72799999999999998</v>
      </c>
      <c r="N29" s="290">
        <v>-0.52700000000000002</v>
      </c>
      <c r="O29" s="288" t="s">
        <v>287</v>
      </c>
      <c r="P29" s="291">
        <v>0.59</v>
      </c>
    </row>
    <row r="30" spans="1:16" s="426" customFormat="1" x14ac:dyDescent="0.3">
      <c r="A30" s="434" t="s">
        <v>42</v>
      </c>
      <c r="B30" s="290">
        <v>-0.81269999999999998</v>
      </c>
      <c r="C30" s="288" t="s">
        <v>287</v>
      </c>
      <c r="D30" s="291">
        <v>0.44400000000000001</v>
      </c>
      <c r="E30" s="290">
        <v>-0.36580000000000001</v>
      </c>
      <c r="F30" s="288" t="s">
        <v>287</v>
      </c>
      <c r="G30" s="291">
        <v>0.69399999999999995</v>
      </c>
      <c r="H30" s="290">
        <v>-0.38969999999999999</v>
      </c>
      <c r="I30" s="288" t="s">
        <v>287</v>
      </c>
      <c r="J30" s="291">
        <v>0.67700000000000005</v>
      </c>
      <c r="K30" s="290">
        <v>-0.38929999999999998</v>
      </c>
      <c r="L30" s="288" t="s">
        <v>287</v>
      </c>
      <c r="M30" s="291">
        <v>0.67800000000000005</v>
      </c>
      <c r="N30" s="290">
        <v>-0.65080000000000005</v>
      </c>
      <c r="O30" s="288" t="s">
        <v>287</v>
      </c>
      <c r="P30" s="291">
        <v>0.52200000000000002</v>
      </c>
    </row>
    <row r="31" spans="1:16" s="426" customFormat="1" x14ac:dyDescent="0.3">
      <c r="A31" s="433" t="s">
        <v>284</v>
      </c>
      <c r="B31" s="395"/>
      <c r="C31" s="396"/>
      <c r="D31" s="397"/>
      <c r="E31" s="580"/>
      <c r="F31" s="581"/>
      <c r="G31" s="582"/>
      <c r="H31" s="580"/>
      <c r="I31" s="581"/>
      <c r="J31" s="582"/>
      <c r="K31" s="580"/>
      <c r="L31" s="581"/>
      <c r="M31" s="582"/>
      <c r="N31" s="580"/>
      <c r="O31" s="581"/>
      <c r="P31" s="582"/>
    </row>
    <row r="32" spans="1:16" s="426" customFormat="1" x14ac:dyDescent="0.3">
      <c r="A32" s="434" t="s">
        <v>285</v>
      </c>
      <c r="B32" s="559" t="s">
        <v>242</v>
      </c>
      <c r="C32" s="560"/>
      <c r="D32" s="561"/>
      <c r="E32" s="164">
        <v>9.3600000000000003E-2</v>
      </c>
      <c r="F32" s="288" t="s">
        <v>325</v>
      </c>
      <c r="G32" s="291">
        <v>1.0980000000000001</v>
      </c>
      <c r="H32" s="164">
        <v>0.123</v>
      </c>
      <c r="I32" s="288" t="s">
        <v>287</v>
      </c>
      <c r="J32" s="291">
        <v>1.131</v>
      </c>
      <c r="K32" s="559" t="s">
        <v>242</v>
      </c>
      <c r="L32" s="560"/>
      <c r="M32" s="561"/>
      <c r="N32" s="164">
        <v>5.7200000000000001E-2</v>
      </c>
      <c r="O32" s="288" t="s">
        <v>354</v>
      </c>
      <c r="P32" s="291">
        <v>1.0589999999999999</v>
      </c>
    </row>
    <row r="33" spans="1:20" x14ac:dyDescent="0.3">
      <c r="A33" s="434" t="s">
        <v>289</v>
      </c>
      <c r="B33" s="550" t="s">
        <v>245</v>
      </c>
      <c r="C33" s="551"/>
      <c r="D33" s="552"/>
      <c r="E33" s="550" t="s">
        <v>245</v>
      </c>
      <c r="F33" s="551"/>
      <c r="G33" s="552"/>
      <c r="H33" s="550" t="s">
        <v>245</v>
      </c>
      <c r="I33" s="551"/>
      <c r="J33" s="552"/>
      <c r="K33" s="550" t="s">
        <v>245</v>
      </c>
      <c r="L33" s="551"/>
      <c r="M33" s="552"/>
      <c r="N33" s="550" t="s">
        <v>245</v>
      </c>
      <c r="O33" s="551"/>
      <c r="P33" s="552"/>
    </row>
    <row r="34" spans="1:20" ht="24" customHeight="1" x14ac:dyDescent="0.3">
      <c r="A34" s="433" t="s">
        <v>290</v>
      </c>
      <c r="B34" s="395"/>
      <c r="C34" s="396"/>
      <c r="D34" s="397"/>
      <c r="E34" s="556"/>
      <c r="F34" s="557"/>
      <c r="G34" s="558"/>
      <c r="H34" s="556"/>
      <c r="I34" s="557"/>
      <c r="J34" s="558"/>
      <c r="K34" s="556"/>
      <c r="L34" s="557"/>
      <c r="M34" s="558"/>
      <c r="N34" s="580"/>
      <c r="O34" s="581"/>
      <c r="P34" s="582"/>
    </row>
    <row r="35" spans="1:20" ht="14.4" customHeight="1" x14ac:dyDescent="0.3">
      <c r="A35" s="435" t="s">
        <v>97</v>
      </c>
      <c r="B35" s="559" t="s">
        <v>242</v>
      </c>
      <c r="C35" s="560"/>
      <c r="D35" s="561"/>
      <c r="E35" s="559" t="s">
        <v>242</v>
      </c>
      <c r="F35" s="560"/>
      <c r="G35" s="561"/>
      <c r="H35" s="559" t="s">
        <v>242</v>
      </c>
      <c r="I35" s="560"/>
      <c r="J35" s="561"/>
      <c r="K35" s="559" t="s">
        <v>242</v>
      </c>
      <c r="L35" s="560"/>
      <c r="M35" s="561"/>
      <c r="N35" s="164">
        <v>0.12790000000000001</v>
      </c>
      <c r="O35" s="288">
        <v>2.0999999999999999E-3</v>
      </c>
      <c r="P35" s="291">
        <v>1.1359999999999999</v>
      </c>
    </row>
    <row r="36" spans="1:20" ht="27.6" customHeight="1" x14ac:dyDescent="0.3">
      <c r="A36" s="434" t="s">
        <v>72</v>
      </c>
      <c r="B36" s="550" t="s">
        <v>245</v>
      </c>
      <c r="C36" s="551"/>
      <c r="D36" s="552"/>
      <c r="E36" s="550" t="s">
        <v>245</v>
      </c>
      <c r="F36" s="551"/>
      <c r="G36" s="552"/>
      <c r="H36" s="550" t="s">
        <v>245</v>
      </c>
      <c r="I36" s="551"/>
      <c r="J36" s="552"/>
      <c r="K36" s="550" t="s">
        <v>245</v>
      </c>
      <c r="L36" s="551"/>
      <c r="M36" s="552"/>
      <c r="N36" s="550" t="s">
        <v>245</v>
      </c>
      <c r="O36" s="551"/>
      <c r="P36" s="552"/>
    </row>
    <row r="37" spans="1:20" x14ac:dyDescent="0.3">
      <c r="A37" s="434" t="s">
        <v>73</v>
      </c>
      <c r="B37" s="164">
        <v>0.28439999999999999</v>
      </c>
      <c r="C37" s="288" t="s">
        <v>287</v>
      </c>
      <c r="D37" s="291">
        <v>1.329</v>
      </c>
      <c r="E37" s="164">
        <v>0.25650000000000001</v>
      </c>
      <c r="F37" s="288" t="s">
        <v>287</v>
      </c>
      <c r="G37" s="291">
        <v>1.292</v>
      </c>
      <c r="H37" s="164">
        <v>0.21540000000000001</v>
      </c>
      <c r="I37" s="288" t="s">
        <v>287</v>
      </c>
      <c r="J37" s="291">
        <v>1.24</v>
      </c>
      <c r="K37" s="164">
        <v>0.21129999999999999</v>
      </c>
      <c r="L37" s="288" t="s">
        <v>287</v>
      </c>
      <c r="M37" s="291">
        <v>1.2350000000000001</v>
      </c>
      <c r="N37" s="164">
        <v>6.8599999999999994E-2</v>
      </c>
      <c r="O37" s="288" t="s">
        <v>355</v>
      </c>
      <c r="P37" s="291">
        <v>1.071</v>
      </c>
    </row>
    <row r="38" spans="1:20" ht="24.75" customHeight="1" x14ac:dyDescent="0.3">
      <c r="A38" s="433" t="s">
        <v>297</v>
      </c>
      <c r="B38" s="395"/>
      <c r="C38" s="396"/>
      <c r="D38" s="397"/>
      <c r="E38" s="556"/>
      <c r="F38" s="557"/>
      <c r="G38" s="558"/>
      <c r="H38" s="556"/>
      <c r="I38" s="557"/>
      <c r="J38" s="558"/>
      <c r="K38" s="556"/>
      <c r="L38" s="557"/>
      <c r="M38" s="558"/>
      <c r="N38" s="580"/>
      <c r="O38" s="581"/>
      <c r="P38" s="582"/>
    </row>
    <row r="39" spans="1:20" ht="14.25" customHeight="1" x14ac:dyDescent="0.3">
      <c r="A39" s="434" t="s">
        <v>298</v>
      </c>
      <c r="B39" s="164">
        <v>0.2954</v>
      </c>
      <c r="C39" s="288" t="s">
        <v>339</v>
      </c>
      <c r="D39" s="291">
        <v>1.3440000000000001</v>
      </c>
      <c r="E39" s="164">
        <v>0.193</v>
      </c>
      <c r="F39" s="288" t="s">
        <v>356</v>
      </c>
      <c r="G39" s="291">
        <v>1.2130000000000001</v>
      </c>
      <c r="H39" s="164">
        <v>0.24210000000000001</v>
      </c>
      <c r="I39" s="288" t="s">
        <v>312</v>
      </c>
      <c r="J39" s="291">
        <v>1.274</v>
      </c>
      <c r="K39" s="164">
        <v>0.17960000000000001</v>
      </c>
      <c r="L39" s="288" t="s">
        <v>357</v>
      </c>
      <c r="M39" s="291">
        <v>1.1970000000000001</v>
      </c>
      <c r="N39" s="559" t="s">
        <v>242</v>
      </c>
      <c r="O39" s="560"/>
      <c r="P39" s="561"/>
    </row>
    <row r="40" spans="1:20" ht="20.25" customHeight="1" x14ac:dyDescent="0.3">
      <c r="A40" s="434" t="s">
        <v>299</v>
      </c>
      <c r="B40" s="550" t="s">
        <v>245</v>
      </c>
      <c r="C40" s="551"/>
      <c r="D40" s="552"/>
      <c r="E40" s="550" t="s">
        <v>245</v>
      </c>
      <c r="F40" s="551"/>
      <c r="G40" s="552"/>
      <c r="H40" s="550" t="s">
        <v>245</v>
      </c>
      <c r="I40" s="551"/>
      <c r="J40" s="552"/>
      <c r="K40" s="550" t="s">
        <v>245</v>
      </c>
      <c r="L40" s="551"/>
      <c r="M40" s="552"/>
      <c r="N40" s="550" t="s">
        <v>245</v>
      </c>
      <c r="O40" s="551"/>
      <c r="P40" s="552"/>
    </row>
    <row r="41" spans="1:20" ht="29.25" customHeight="1" x14ac:dyDescent="0.3">
      <c r="A41" s="434" t="s">
        <v>300</v>
      </c>
      <c r="B41" s="164">
        <v>0.23250000000000001</v>
      </c>
      <c r="C41" s="288" t="s">
        <v>314</v>
      </c>
      <c r="D41" s="291">
        <v>1.262</v>
      </c>
      <c r="E41" s="559" t="s">
        <v>242</v>
      </c>
      <c r="F41" s="560"/>
      <c r="G41" s="561"/>
      <c r="H41" s="559" t="s">
        <v>242</v>
      </c>
      <c r="I41" s="560"/>
      <c r="J41" s="561"/>
      <c r="K41" s="559" t="s">
        <v>242</v>
      </c>
      <c r="L41" s="560"/>
      <c r="M41" s="561"/>
      <c r="N41" s="559" t="s">
        <v>242</v>
      </c>
      <c r="O41" s="560"/>
      <c r="P41" s="561"/>
    </row>
    <row r="42" spans="1:20" ht="24" customHeight="1" x14ac:dyDescent="0.3">
      <c r="A42" s="434" t="s">
        <v>301</v>
      </c>
      <c r="B42" s="164">
        <v>0.6452</v>
      </c>
      <c r="C42" s="288" t="s">
        <v>287</v>
      </c>
      <c r="D42" s="291">
        <v>1.9059999999999999</v>
      </c>
      <c r="E42" s="164">
        <v>0.1812</v>
      </c>
      <c r="F42" s="288" t="s">
        <v>319</v>
      </c>
      <c r="G42" s="291">
        <v>1.1990000000000001</v>
      </c>
      <c r="H42" s="164">
        <v>0.25240000000000001</v>
      </c>
      <c r="I42" s="288" t="s">
        <v>287</v>
      </c>
      <c r="J42" s="291">
        <v>1.2869999999999999</v>
      </c>
      <c r="K42" s="164">
        <v>0.2485</v>
      </c>
      <c r="L42" s="288" t="s">
        <v>287</v>
      </c>
      <c r="M42" s="291">
        <v>1.282</v>
      </c>
      <c r="N42" s="164">
        <v>0.31209999999999999</v>
      </c>
      <c r="O42" s="288" t="s">
        <v>287</v>
      </c>
      <c r="P42" s="291">
        <v>1.3660000000000001</v>
      </c>
    </row>
    <row r="43" spans="1:20" ht="14.4" customHeight="1" x14ac:dyDescent="0.3">
      <c r="A43" s="436" t="s">
        <v>303</v>
      </c>
      <c r="B43" s="415"/>
      <c r="C43" s="416"/>
      <c r="D43" s="417"/>
      <c r="E43" s="556"/>
      <c r="F43" s="557"/>
      <c r="G43" s="558"/>
      <c r="H43" s="556"/>
      <c r="I43" s="557"/>
      <c r="J43" s="558"/>
      <c r="K43" s="556"/>
      <c r="L43" s="557"/>
      <c r="M43" s="558"/>
      <c r="N43" s="580"/>
      <c r="O43" s="581"/>
      <c r="P43" s="582"/>
    </row>
    <row r="44" spans="1:20" ht="16.5" customHeight="1" x14ac:dyDescent="0.3">
      <c r="A44" s="434" t="s">
        <v>304</v>
      </c>
      <c r="B44" s="164">
        <v>0.16009999999999999</v>
      </c>
      <c r="C44" s="288" t="s">
        <v>287</v>
      </c>
      <c r="D44" s="291">
        <v>1.1739999999999999</v>
      </c>
      <c r="E44" s="164">
        <v>9.0899999999999995E-2</v>
      </c>
      <c r="F44" s="288" t="s">
        <v>358</v>
      </c>
      <c r="G44" s="291">
        <v>1.095</v>
      </c>
      <c r="H44" s="559" t="s">
        <v>242</v>
      </c>
      <c r="I44" s="560"/>
      <c r="J44" s="561"/>
      <c r="K44" s="164">
        <v>9.6500000000000002E-2</v>
      </c>
      <c r="L44" s="288" t="s">
        <v>359</v>
      </c>
      <c r="M44" s="291">
        <v>1.101</v>
      </c>
      <c r="N44" s="164">
        <v>0.1439</v>
      </c>
      <c r="O44" s="288" t="s">
        <v>330</v>
      </c>
      <c r="P44" s="291">
        <v>1.155</v>
      </c>
    </row>
    <row r="45" spans="1:20" ht="17.25" customHeight="1" x14ac:dyDescent="0.3">
      <c r="A45" s="437" t="s">
        <v>308</v>
      </c>
      <c r="B45" s="550" t="s">
        <v>245</v>
      </c>
      <c r="C45" s="551"/>
      <c r="D45" s="552"/>
      <c r="E45" s="550" t="s">
        <v>245</v>
      </c>
      <c r="F45" s="551"/>
      <c r="G45" s="552"/>
      <c r="H45" s="550" t="s">
        <v>245</v>
      </c>
      <c r="I45" s="551"/>
      <c r="J45" s="552"/>
      <c r="K45" s="550" t="s">
        <v>245</v>
      </c>
      <c r="L45" s="551"/>
      <c r="M45" s="552"/>
      <c r="N45" s="550" t="s">
        <v>245</v>
      </c>
      <c r="O45" s="551"/>
      <c r="P45" s="552"/>
    </row>
    <row r="46" spans="1:20" ht="12" customHeight="1" thickBot="1" x14ac:dyDescent="0.35">
      <c r="A46" s="433" t="s">
        <v>334</v>
      </c>
      <c r="B46" s="395"/>
      <c r="C46" s="396"/>
      <c r="D46" s="438"/>
      <c r="E46" s="556"/>
      <c r="F46" s="557"/>
      <c r="G46" s="558"/>
      <c r="H46" s="556"/>
      <c r="I46" s="557"/>
      <c r="J46" s="586"/>
      <c r="K46" s="556"/>
      <c r="L46" s="557"/>
      <c r="M46" s="558"/>
      <c r="N46" s="580"/>
      <c r="O46" s="581"/>
      <c r="P46" s="582"/>
    </row>
    <row r="47" spans="1:20" x14ac:dyDescent="0.3">
      <c r="A47" s="439" t="s">
        <v>335</v>
      </c>
      <c r="B47" s="440">
        <v>0.53480000000000005</v>
      </c>
      <c r="C47" s="441" t="s">
        <v>287</v>
      </c>
      <c r="D47" s="442">
        <v>1.7070000000000001</v>
      </c>
      <c r="E47" s="440">
        <v>0.52159999999999995</v>
      </c>
      <c r="F47" s="443" t="s">
        <v>287</v>
      </c>
      <c r="G47" s="444">
        <v>1.6850000000000001</v>
      </c>
      <c r="H47" s="440">
        <v>0.5645</v>
      </c>
      <c r="I47" s="441" t="s">
        <v>287</v>
      </c>
      <c r="J47" s="442">
        <v>1.7589999999999999</v>
      </c>
      <c r="K47" s="440">
        <v>0.57040000000000002</v>
      </c>
      <c r="L47" s="443" t="s">
        <v>287</v>
      </c>
      <c r="M47" s="444">
        <v>1.7689999999999999</v>
      </c>
      <c r="N47" s="440">
        <v>0.53410000000000002</v>
      </c>
      <c r="O47" s="443" t="s">
        <v>287</v>
      </c>
      <c r="P47" s="444">
        <v>1.706</v>
      </c>
    </row>
    <row r="48" spans="1:20" s="446" customFormat="1" ht="12.6" thickBot="1" x14ac:dyDescent="0.35">
      <c r="A48" s="445" t="s">
        <v>336</v>
      </c>
      <c r="B48" s="545" t="s">
        <v>245</v>
      </c>
      <c r="C48" s="546"/>
      <c r="D48" s="548"/>
      <c r="E48" s="545" t="s">
        <v>245</v>
      </c>
      <c r="F48" s="546"/>
      <c r="G48" s="548"/>
      <c r="H48" s="545" t="s">
        <v>245</v>
      </c>
      <c r="I48" s="546"/>
      <c r="J48" s="548"/>
      <c r="K48" s="545" t="s">
        <v>245</v>
      </c>
      <c r="L48" s="546"/>
      <c r="M48" s="548"/>
      <c r="N48" s="545" t="s">
        <v>245</v>
      </c>
      <c r="O48" s="546"/>
      <c r="P48" s="548"/>
      <c r="Q48" s="424"/>
      <c r="R48" s="424"/>
      <c r="S48" s="424"/>
      <c r="T48" s="424"/>
    </row>
    <row r="49" spans="1:16" s="60" customFormat="1" ht="14.4" customHeight="1" x14ac:dyDescent="0.25">
      <c r="A49" s="549" t="s">
        <v>309</v>
      </c>
      <c r="B49" s="549"/>
      <c r="C49" s="549"/>
      <c r="D49" s="549"/>
      <c r="E49" s="549"/>
      <c r="F49" s="549"/>
      <c r="G49" s="549"/>
      <c r="H49" s="549"/>
      <c r="I49" s="549"/>
      <c r="J49" s="549"/>
      <c r="K49" s="549"/>
      <c r="L49" s="549"/>
      <c r="M49" s="549"/>
    </row>
    <row r="50" spans="1:16" s="424" customFormat="1" ht="36" customHeight="1" x14ac:dyDescent="0.3">
      <c r="A50" s="466" t="s">
        <v>365</v>
      </c>
      <c r="B50" s="466"/>
      <c r="C50" s="466"/>
      <c r="D50" s="466"/>
      <c r="E50" s="466"/>
      <c r="F50" s="466"/>
      <c r="G50" s="466"/>
      <c r="H50" s="466"/>
      <c r="I50" s="466"/>
      <c r="J50" s="466"/>
      <c r="K50" s="466"/>
      <c r="L50" s="466"/>
      <c r="M50" s="466"/>
      <c r="N50" s="466"/>
      <c r="O50" s="466"/>
      <c r="P50" s="466"/>
    </row>
    <row r="51" spans="1:16" s="424" customFormat="1" ht="18.75" customHeight="1" x14ac:dyDescent="0.3">
      <c r="A51" s="483" t="s">
        <v>361</v>
      </c>
      <c r="B51" s="483"/>
      <c r="C51" s="483"/>
      <c r="D51" s="483"/>
      <c r="E51" s="483"/>
      <c r="F51" s="483"/>
      <c r="G51" s="483"/>
      <c r="H51" s="483"/>
      <c r="I51" s="392"/>
      <c r="J51" s="392"/>
      <c r="K51" s="60"/>
      <c r="L51" s="60"/>
    </row>
    <row r="52" spans="1:16" s="424" customFormat="1" ht="21" customHeight="1" x14ac:dyDescent="0.3">
      <c r="A52" s="544" t="s">
        <v>362</v>
      </c>
      <c r="B52" s="544"/>
      <c r="C52" s="544"/>
      <c r="D52" s="544"/>
      <c r="E52" s="544"/>
      <c r="F52" s="544"/>
      <c r="G52" s="60"/>
      <c r="H52" s="392"/>
      <c r="I52" s="392"/>
      <c r="J52" s="392"/>
      <c r="K52" s="60"/>
      <c r="L52" s="60"/>
      <c r="M52" s="450"/>
    </row>
    <row r="53" spans="1:16" s="424" customFormat="1" x14ac:dyDescent="0.3"/>
    <row r="54" spans="1:16" s="424" customFormat="1" x14ac:dyDescent="0.3"/>
    <row r="55" spans="1:16" s="424" customFormat="1" x14ac:dyDescent="0.3"/>
    <row r="56" spans="1:16" s="424" customFormat="1" x14ac:dyDescent="0.3"/>
    <row r="57" spans="1:16" s="424" customFormat="1" x14ac:dyDescent="0.3"/>
    <row r="58" spans="1:16" s="424" customFormat="1" x14ac:dyDescent="0.3"/>
    <row r="59" spans="1:16" s="424" customFormat="1" x14ac:dyDescent="0.3"/>
    <row r="60" spans="1:16" s="424" customFormat="1" x14ac:dyDescent="0.3"/>
    <row r="61" spans="1:16" s="424" customFormat="1" x14ac:dyDescent="0.3"/>
    <row r="62" spans="1:16" s="424" customFormat="1" x14ac:dyDescent="0.3"/>
    <row r="63" spans="1:16" s="424" customFormat="1" x14ac:dyDescent="0.3"/>
    <row r="64" spans="1:16" s="424" customFormat="1" x14ac:dyDescent="0.3"/>
    <row r="65" s="424" customFormat="1" x14ac:dyDescent="0.3"/>
    <row r="66" s="424" customFormat="1" x14ac:dyDescent="0.3"/>
    <row r="67" s="424" customFormat="1" x14ac:dyDescent="0.3"/>
    <row r="68" s="424" customFormat="1" x14ac:dyDescent="0.3"/>
  </sheetData>
  <mergeCells count="128">
    <mergeCell ref="A1:P1"/>
    <mergeCell ref="A2:D2"/>
    <mergeCell ref="E2:G2"/>
    <mergeCell ref="H2:J2"/>
    <mergeCell ref="K2:M2"/>
    <mergeCell ref="N2:P2"/>
    <mergeCell ref="E4:G4"/>
    <mergeCell ref="H4:J4"/>
    <mergeCell ref="K4:M4"/>
    <mergeCell ref="N4:P4"/>
    <mergeCell ref="B6:D6"/>
    <mergeCell ref="E6:G6"/>
    <mergeCell ref="H6:J6"/>
    <mergeCell ref="K6:M6"/>
    <mergeCell ref="N6:P6"/>
    <mergeCell ref="K9:M9"/>
    <mergeCell ref="N9:P9"/>
    <mergeCell ref="E10:G10"/>
    <mergeCell ref="H10:J10"/>
    <mergeCell ref="K10:M10"/>
    <mergeCell ref="N10:P10"/>
    <mergeCell ref="E7:G7"/>
    <mergeCell ref="H7:J7"/>
    <mergeCell ref="K7:M7"/>
    <mergeCell ref="N7:P7"/>
    <mergeCell ref="E8:G8"/>
    <mergeCell ref="H8:J8"/>
    <mergeCell ref="E20:G20"/>
    <mergeCell ref="H20:J20"/>
    <mergeCell ref="K20:M20"/>
    <mergeCell ref="N20:P20"/>
    <mergeCell ref="B21:D21"/>
    <mergeCell ref="E21:G21"/>
    <mergeCell ref="H21:J21"/>
    <mergeCell ref="K21:M21"/>
    <mergeCell ref="B11:D11"/>
    <mergeCell ref="H11:J11"/>
    <mergeCell ref="N11:P11"/>
    <mergeCell ref="B16:D16"/>
    <mergeCell ref="K16:M16"/>
    <mergeCell ref="B17:D17"/>
    <mergeCell ref="E17:G17"/>
    <mergeCell ref="H17:J17"/>
    <mergeCell ref="K17:M17"/>
    <mergeCell ref="N17:P17"/>
    <mergeCell ref="B22:D22"/>
    <mergeCell ref="E22:G22"/>
    <mergeCell ref="H22:J22"/>
    <mergeCell ref="K22:M22"/>
    <mergeCell ref="N22:P22"/>
    <mergeCell ref="E23:G23"/>
    <mergeCell ref="H23:J23"/>
    <mergeCell ref="K23:M23"/>
    <mergeCell ref="N23:P23"/>
    <mergeCell ref="N27:P27"/>
    <mergeCell ref="E31:G31"/>
    <mergeCell ref="H31:J31"/>
    <mergeCell ref="K31:M31"/>
    <mergeCell ref="N31:P31"/>
    <mergeCell ref="E24:G24"/>
    <mergeCell ref="H24:J24"/>
    <mergeCell ref="K24:M24"/>
    <mergeCell ref="N24:P24"/>
    <mergeCell ref="E26:G26"/>
    <mergeCell ref="H26:J26"/>
    <mergeCell ref="K26:M26"/>
    <mergeCell ref="N26:P26"/>
    <mergeCell ref="B32:D32"/>
    <mergeCell ref="K32:M32"/>
    <mergeCell ref="B33:D33"/>
    <mergeCell ref="E33:G33"/>
    <mergeCell ref="H33:J33"/>
    <mergeCell ref="K33:M33"/>
    <mergeCell ref="B27:D27"/>
    <mergeCell ref="E27:G27"/>
    <mergeCell ref="H27:J27"/>
    <mergeCell ref="K27:M27"/>
    <mergeCell ref="N33:P33"/>
    <mergeCell ref="E34:G34"/>
    <mergeCell ref="H34:J34"/>
    <mergeCell ref="K34:M34"/>
    <mergeCell ref="N34:P34"/>
    <mergeCell ref="B35:D35"/>
    <mergeCell ref="E35:G35"/>
    <mergeCell ref="H35:J35"/>
    <mergeCell ref="K35:M35"/>
    <mergeCell ref="N39:P39"/>
    <mergeCell ref="B40:D40"/>
    <mergeCell ref="E40:G40"/>
    <mergeCell ref="H40:J40"/>
    <mergeCell ref="K40:M40"/>
    <mergeCell ref="N40:P40"/>
    <mergeCell ref="B36:D36"/>
    <mergeCell ref="E36:G36"/>
    <mergeCell ref="H36:J36"/>
    <mergeCell ref="K36:M36"/>
    <mergeCell ref="N36:P36"/>
    <mergeCell ref="E38:G38"/>
    <mergeCell ref="H38:J38"/>
    <mergeCell ref="K38:M38"/>
    <mergeCell ref="N38:P38"/>
    <mergeCell ref="H44:J44"/>
    <mergeCell ref="B45:D45"/>
    <mergeCell ref="E45:G45"/>
    <mergeCell ref="H45:J45"/>
    <mergeCell ref="K45:M45"/>
    <mergeCell ref="N45:P45"/>
    <mergeCell ref="E41:G41"/>
    <mergeCell ref="H41:J41"/>
    <mergeCell ref="K41:M41"/>
    <mergeCell ref="N41:P41"/>
    <mergeCell ref="E43:G43"/>
    <mergeCell ref="H43:J43"/>
    <mergeCell ref="K43:M43"/>
    <mergeCell ref="N43:P43"/>
    <mergeCell ref="A49:M49"/>
    <mergeCell ref="A50:P50"/>
    <mergeCell ref="A51:H51"/>
    <mergeCell ref="A52:F52"/>
    <mergeCell ref="E46:G46"/>
    <mergeCell ref="H46:J46"/>
    <mergeCell ref="K46:M46"/>
    <mergeCell ref="N46:P46"/>
    <mergeCell ref="B48:D48"/>
    <mergeCell ref="E48:G48"/>
    <mergeCell ref="H48:J48"/>
    <mergeCell ref="K48:M48"/>
    <mergeCell ref="N48:P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selection sqref="A1:F1"/>
    </sheetView>
  </sheetViews>
  <sheetFormatPr baseColWidth="10" defaultRowHeight="14.4" x14ac:dyDescent="0.3"/>
  <cols>
    <col min="1" max="1" width="19.5546875" customWidth="1"/>
  </cols>
  <sheetData>
    <row r="1" spans="1:15" ht="15" x14ac:dyDescent="0.25">
      <c r="A1" s="191" t="s">
        <v>213</v>
      </c>
      <c r="B1" s="193"/>
      <c r="C1" s="193"/>
      <c r="D1" s="193"/>
      <c r="E1" s="193"/>
      <c r="F1" s="193"/>
      <c r="K1" s="1"/>
      <c r="L1" s="115"/>
      <c r="M1" s="115"/>
      <c r="N1" s="1"/>
      <c r="O1" s="1"/>
    </row>
    <row r="2" spans="1:15" ht="15.75" thickBot="1" x14ac:dyDescent="0.3">
      <c r="A2" s="11"/>
      <c r="K2" s="1"/>
      <c r="L2" s="115"/>
      <c r="M2" s="115"/>
      <c r="N2" s="1"/>
      <c r="O2" s="1"/>
    </row>
    <row r="3" spans="1:15" ht="15.75" thickBot="1" x14ac:dyDescent="0.3">
      <c r="A3" s="4"/>
      <c r="B3" s="36" t="s">
        <v>18</v>
      </c>
      <c r="C3" s="26" t="s">
        <v>19</v>
      </c>
      <c r="K3" s="1"/>
      <c r="L3" s="115"/>
      <c r="M3" s="115"/>
      <c r="N3" s="1"/>
      <c r="O3" s="1"/>
    </row>
    <row r="4" spans="1:15" x14ac:dyDescent="0.3">
      <c r="A4" s="6" t="s">
        <v>3</v>
      </c>
      <c r="B4" s="7">
        <v>72.900000000000006</v>
      </c>
      <c r="C4" s="24">
        <v>27.2</v>
      </c>
      <c r="K4" s="1"/>
      <c r="L4" s="115"/>
      <c r="M4" s="115"/>
      <c r="N4" s="1"/>
      <c r="O4" s="1"/>
    </row>
    <row r="5" spans="1:15" x14ac:dyDescent="0.3">
      <c r="A5" s="6" t="s">
        <v>152</v>
      </c>
      <c r="B5" s="7">
        <v>60.3</v>
      </c>
      <c r="C5" s="24">
        <v>39.700000000000003</v>
      </c>
      <c r="K5" s="1"/>
      <c r="L5" s="115"/>
      <c r="M5" s="115"/>
      <c r="N5" s="1"/>
      <c r="O5" s="1"/>
    </row>
    <row r="6" spans="1:15" x14ac:dyDescent="0.3">
      <c r="A6" s="6" t="s">
        <v>153</v>
      </c>
      <c r="B6" s="7">
        <v>61.6</v>
      </c>
      <c r="C6" s="24">
        <v>38.4</v>
      </c>
      <c r="K6" s="116"/>
      <c r="L6" s="115"/>
      <c r="M6" s="115"/>
      <c r="N6" s="1"/>
      <c r="O6" s="1"/>
    </row>
    <row r="7" spans="1:15" x14ac:dyDescent="0.3">
      <c r="A7" s="111" t="s">
        <v>165</v>
      </c>
      <c r="B7" s="7">
        <v>57.6</v>
      </c>
      <c r="C7" s="24">
        <v>42.4</v>
      </c>
      <c r="K7" s="117"/>
      <c r="L7" s="114"/>
      <c r="M7" s="114"/>
      <c r="N7" s="1"/>
      <c r="O7" s="1"/>
    </row>
    <row r="8" spans="1:15" ht="21" customHeight="1" x14ac:dyDescent="0.3">
      <c r="A8" s="6" t="s">
        <v>166</v>
      </c>
      <c r="B8" s="7">
        <v>67.900000000000006</v>
      </c>
      <c r="C8" s="24">
        <v>32.1</v>
      </c>
      <c r="K8" s="464"/>
      <c r="L8" s="464"/>
      <c r="M8" s="464"/>
      <c r="N8" s="464"/>
      <c r="O8" s="464"/>
    </row>
    <row r="9" spans="1:15" ht="21" customHeight="1" thickBot="1" x14ac:dyDescent="0.35">
      <c r="A9" s="112" t="s">
        <v>193</v>
      </c>
      <c r="B9" s="173">
        <v>58</v>
      </c>
      <c r="C9" s="174">
        <v>41.96</v>
      </c>
      <c r="K9" s="465"/>
      <c r="L9" s="465"/>
      <c r="M9" s="465"/>
      <c r="N9" s="465"/>
      <c r="O9" s="465"/>
    </row>
    <row r="10" spans="1:15" x14ac:dyDescent="0.3">
      <c r="A10" s="113" t="s">
        <v>167</v>
      </c>
      <c r="B10" s="114"/>
      <c r="C10" s="114"/>
      <c r="K10" s="464"/>
      <c r="L10" s="464"/>
      <c r="M10" s="464"/>
      <c r="N10" s="464"/>
      <c r="O10" s="464"/>
    </row>
    <row r="11" spans="1:15" ht="18.600000000000001" customHeight="1" x14ac:dyDescent="0.3">
      <c r="A11" s="460" t="s">
        <v>107</v>
      </c>
      <c r="B11" s="460"/>
      <c r="C11" s="460"/>
      <c r="D11" s="460"/>
      <c r="E11" s="460"/>
    </row>
    <row r="12" spans="1:15" ht="21" customHeight="1" x14ac:dyDescent="0.3">
      <c r="A12" s="466" t="s">
        <v>101</v>
      </c>
      <c r="B12" s="466"/>
      <c r="C12" s="466"/>
      <c r="D12" s="466"/>
      <c r="E12" s="466"/>
    </row>
    <row r="13" spans="1:15" ht="15.6" customHeight="1" x14ac:dyDescent="0.3">
      <c r="A13" s="460" t="s">
        <v>102</v>
      </c>
      <c r="B13" s="460"/>
      <c r="C13" s="460"/>
      <c r="D13" s="460"/>
      <c r="E13" s="460"/>
    </row>
    <row r="17" spans="1:18" x14ac:dyDescent="0.3">
      <c r="K17" s="25"/>
      <c r="L17" s="25"/>
      <c r="M17" s="25"/>
      <c r="N17" s="25"/>
      <c r="O17" s="25"/>
      <c r="P17" s="25"/>
      <c r="Q17" s="25"/>
      <c r="R17" s="25"/>
    </row>
    <row r="18" spans="1:18" x14ac:dyDescent="0.3">
      <c r="K18" s="25"/>
      <c r="L18" s="25"/>
      <c r="M18" s="25"/>
      <c r="N18" s="25"/>
      <c r="O18" s="25"/>
      <c r="P18" s="25"/>
      <c r="Q18" s="25"/>
      <c r="R18" s="25"/>
    </row>
    <row r="19" spans="1:18" ht="14.4" customHeight="1" x14ac:dyDescent="0.3">
      <c r="K19" s="25"/>
      <c r="L19" s="25"/>
      <c r="M19" s="25"/>
      <c r="N19" s="25"/>
      <c r="O19" s="25"/>
      <c r="P19" s="25"/>
      <c r="Q19" s="25"/>
      <c r="R19" s="25"/>
    </row>
    <row r="20" spans="1:18" x14ac:dyDescent="0.3">
      <c r="A20" s="25"/>
      <c r="B20" s="25"/>
      <c r="C20" s="25"/>
      <c r="D20" s="25"/>
      <c r="E20" s="25"/>
      <c r="F20" s="25"/>
      <c r="G20" s="25"/>
      <c r="H20" s="25"/>
      <c r="K20" s="25"/>
      <c r="L20" s="25"/>
      <c r="M20" s="25"/>
      <c r="N20" s="25"/>
      <c r="O20" s="25"/>
      <c r="P20" s="25"/>
      <c r="Q20" s="25"/>
      <c r="R20" s="25"/>
    </row>
    <row r="21" spans="1:18" ht="14.4" customHeight="1" x14ac:dyDescent="0.3">
      <c r="A21" s="25"/>
      <c r="B21" s="25"/>
      <c r="C21" s="25"/>
      <c r="D21" s="25"/>
      <c r="E21" s="25"/>
      <c r="F21" s="25"/>
      <c r="G21" s="25"/>
      <c r="H21" s="25"/>
      <c r="K21" s="25"/>
      <c r="L21" s="25"/>
      <c r="M21" s="25"/>
      <c r="N21" s="25"/>
      <c r="O21" s="25"/>
      <c r="P21" s="25"/>
      <c r="Q21" s="25"/>
      <c r="R21" s="25"/>
    </row>
    <row r="22" spans="1:18" ht="14.4" customHeight="1" x14ac:dyDescent="0.3">
      <c r="A22" s="25"/>
      <c r="B22" s="25"/>
      <c r="C22" s="25"/>
      <c r="D22" s="25"/>
      <c r="E22" s="25"/>
      <c r="F22" s="25"/>
      <c r="G22" s="25"/>
      <c r="H22" s="25"/>
      <c r="K22" s="25"/>
      <c r="L22" s="25"/>
      <c r="M22" s="25"/>
      <c r="N22" s="25"/>
      <c r="O22" s="25"/>
      <c r="P22" s="25"/>
      <c r="Q22" s="25"/>
      <c r="R22" s="25"/>
    </row>
    <row r="23" spans="1:18" ht="14.4" customHeight="1" x14ac:dyDescent="0.3">
      <c r="A23" s="25"/>
      <c r="B23" s="25"/>
      <c r="C23" s="25"/>
      <c r="D23" s="25"/>
      <c r="E23" s="25"/>
      <c r="F23" s="25"/>
      <c r="G23" s="25"/>
      <c r="H23" s="25"/>
    </row>
    <row r="24" spans="1:18" x14ac:dyDescent="0.3">
      <c r="A24" s="25"/>
      <c r="B24" s="25"/>
      <c r="C24" s="25"/>
      <c r="D24" s="25"/>
      <c r="E24" s="25"/>
      <c r="F24" s="25"/>
      <c r="G24" s="25"/>
      <c r="H24" s="25"/>
    </row>
    <row r="25" spans="1:18" x14ac:dyDescent="0.3">
      <c r="A25" s="25"/>
      <c r="B25" s="25"/>
      <c r="C25" s="25"/>
      <c r="D25" s="25"/>
      <c r="E25" s="25"/>
      <c r="F25" s="25"/>
      <c r="G25" s="25"/>
      <c r="H25" s="25"/>
    </row>
    <row r="34" ht="14.4" customHeight="1" x14ac:dyDescent="0.3"/>
    <row r="35" ht="14.4" customHeight="1" x14ac:dyDescent="0.3"/>
    <row r="36" ht="14.4" customHeight="1" x14ac:dyDescent="0.3"/>
    <row r="37" ht="55.2" customHeight="1" x14ac:dyDescent="0.3"/>
    <row r="49" spans="2:5" ht="14.4" customHeight="1" x14ac:dyDescent="0.3"/>
    <row r="51" spans="2:5" ht="14.4" customHeight="1" x14ac:dyDescent="0.3"/>
    <row r="52" spans="2:5" ht="14.4" customHeight="1" x14ac:dyDescent="0.3"/>
    <row r="53" spans="2:5" ht="14.4" customHeight="1" x14ac:dyDescent="0.3"/>
    <row r="54" spans="2:5" ht="14.4" customHeight="1" x14ac:dyDescent="0.3"/>
    <row r="55" spans="2:5" x14ac:dyDescent="0.3">
      <c r="B55" s="9"/>
      <c r="E55" s="5"/>
    </row>
    <row r="56" spans="2:5" x14ac:dyDescent="0.3">
      <c r="B56" s="9"/>
      <c r="E56" s="5"/>
    </row>
    <row r="57" spans="2:5" x14ac:dyDescent="0.3">
      <c r="E57" s="5"/>
    </row>
    <row r="65" ht="14.4" customHeight="1" x14ac:dyDescent="0.3"/>
  </sheetData>
  <mergeCells count="6">
    <mergeCell ref="A13:E13"/>
    <mergeCell ref="K8:O8"/>
    <mergeCell ref="K9:O9"/>
    <mergeCell ref="K10:O10"/>
    <mergeCell ref="A11:E11"/>
    <mergeCell ref="A12:E1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topLeftCell="B1" workbookViewId="0">
      <selection activeCell="B1" sqref="B1:G1"/>
    </sheetView>
  </sheetViews>
  <sheetFormatPr baseColWidth="10" defaultRowHeight="14.4" x14ac:dyDescent="0.3"/>
  <cols>
    <col min="2" max="2" width="28.33203125" customWidth="1"/>
  </cols>
  <sheetData>
    <row r="1" spans="2:7" ht="15" customHeight="1" thickBot="1" x14ac:dyDescent="0.35">
      <c r="B1" s="467" t="s">
        <v>214</v>
      </c>
      <c r="C1" s="467"/>
      <c r="D1" s="467"/>
      <c r="E1" s="467"/>
      <c r="F1" s="467"/>
      <c r="G1" s="467"/>
    </row>
    <row r="2" spans="2:7" ht="15.75" thickBot="1" x14ac:dyDescent="0.3">
      <c r="B2" s="19"/>
      <c r="C2" s="17" t="s">
        <v>13</v>
      </c>
      <c r="D2" s="17" t="s">
        <v>14</v>
      </c>
      <c r="E2" s="17" t="s">
        <v>15</v>
      </c>
      <c r="F2" s="17" t="s">
        <v>16</v>
      </c>
      <c r="G2" s="17" t="s">
        <v>17</v>
      </c>
    </row>
    <row r="3" spans="2:7" ht="15" thickBot="1" x14ac:dyDescent="0.35">
      <c r="B3" s="48" t="s">
        <v>53</v>
      </c>
      <c r="C3" s="20">
        <v>7.1</v>
      </c>
      <c r="D3" s="20">
        <v>28.7</v>
      </c>
      <c r="E3" s="20">
        <v>35.299999999999997</v>
      </c>
      <c r="F3" s="20">
        <v>27.4</v>
      </c>
      <c r="G3" s="20">
        <v>1.6</v>
      </c>
    </row>
    <row r="4" spans="2:7" ht="29.4" thickBot="1" x14ac:dyDescent="0.35">
      <c r="B4" s="48" t="s">
        <v>156</v>
      </c>
      <c r="C4" s="21">
        <v>2.6</v>
      </c>
      <c r="D4" s="21">
        <v>19.2</v>
      </c>
      <c r="E4" s="21">
        <v>36.200000000000003</v>
      </c>
      <c r="F4" s="21">
        <v>38.6</v>
      </c>
      <c r="G4" s="21">
        <v>3.5</v>
      </c>
    </row>
    <row r="5" spans="2:7" ht="29.4" thickBot="1" x14ac:dyDescent="0.35">
      <c r="B5" s="48" t="s">
        <v>155</v>
      </c>
      <c r="C5" s="20">
        <v>6.4</v>
      </c>
      <c r="D5" s="20">
        <v>27.2</v>
      </c>
      <c r="E5" s="20">
        <v>35.4</v>
      </c>
      <c r="F5" s="20">
        <v>29.2</v>
      </c>
      <c r="G5" s="20">
        <v>2</v>
      </c>
    </row>
    <row r="6" spans="2:7" ht="15" thickBot="1" x14ac:dyDescent="0.35">
      <c r="B6" s="14" t="s">
        <v>52</v>
      </c>
      <c r="C6" s="49">
        <v>6.31</v>
      </c>
      <c r="D6" s="49">
        <v>23.45</v>
      </c>
      <c r="E6" s="49">
        <v>33.840000000000003</v>
      </c>
      <c r="F6" s="49">
        <v>33.549999999999997</v>
      </c>
      <c r="G6" s="50">
        <v>2.86</v>
      </c>
    </row>
    <row r="7" spans="2:7" ht="15" thickBot="1" x14ac:dyDescent="0.35">
      <c r="B7" s="37" t="s">
        <v>51</v>
      </c>
      <c r="C7" s="38">
        <v>16.8</v>
      </c>
      <c r="D7" s="38">
        <v>26.6</v>
      </c>
      <c r="E7" s="38">
        <v>29.6</v>
      </c>
      <c r="F7" s="38">
        <v>24.6</v>
      </c>
      <c r="G7" s="38">
        <v>2.5</v>
      </c>
    </row>
    <row r="8" spans="2:7" x14ac:dyDescent="0.3">
      <c r="B8" s="468" t="s">
        <v>108</v>
      </c>
      <c r="C8" s="468"/>
      <c r="D8" s="468"/>
      <c r="E8" s="468"/>
      <c r="F8" s="468"/>
      <c r="G8" s="468"/>
    </row>
    <row r="9" spans="2:7" x14ac:dyDescent="0.3">
      <c r="B9" s="460" t="s">
        <v>101</v>
      </c>
      <c r="C9" s="460"/>
      <c r="D9" s="460"/>
      <c r="E9" s="460"/>
      <c r="F9" s="460"/>
      <c r="G9" s="460"/>
    </row>
    <row r="10" spans="2:7" x14ac:dyDescent="0.3">
      <c r="B10" s="460" t="s">
        <v>102</v>
      </c>
      <c r="C10" s="460"/>
      <c r="D10" s="460"/>
      <c r="E10" s="460"/>
      <c r="F10" s="460"/>
      <c r="G10" s="460"/>
    </row>
  </sheetData>
  <mergeCells count="4">
    <mergeCell ref="B1:G1"/>
    <mergeCell ref="B8:G8"/>
    <mergeCell ref="B9:G9"/>
    <mergeCell ref="B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baseColWidth="10" defaultRowHeight="14.4" x14ac:dyDescent="0.3"/>
  <sheetData>
    <row r="1" spans="1:6" ht="33" customHeight="1" thickBot="1" x14ac:dyDescent="0.35">
      <c r="A1" s="469" t="s">
        <v>215</v>
      </c>
      <c r="B1" s="470"/>
      <c r="C1" s="470"/>
      <c r="D1" s="470"/>
      <c r="E1" s="470"/>
      <c r="F1" s="470"/>
    </row>
    <row r="2" spans="1:6" ht="15" thickBot="1" x14ac:dyDescent="0.35">
      <c r="A2" s="199" t="s">
        <v>218</v>
      </c>
      <c r="B2" s="200">
        <v>28.92</v>
      </c>
    </row>
    <row r="3" spans="1:6" ht="15" thickBot="1" x14ac:dyDescent="0.35">
      <c r="A3" s="199" t="s">
        <v>217</v>
      </c>
      <c r="B3" s="200">
        <v>35.29</v>
      </c>
    </row>
    <row r="4" spans="1:6" ht="15.75" thickBot="1" x14ac:dyDescent="0.3">
      <c r="A4" s="199" t="s">
        <v>216</v>
      </c>
      <c r="B4" s="201">
        <v>33.619999999999997</v>
      </c>
    </row>
    <row r="5" spans="1:6" ht="15.75" thickBot="1" x14ac:dyDescent="0.3">
      <c r="A5" s="202" t="s">
        <v>100</v>
      </c>
      <c r="B5" s="200">
        <v>2.17</v>
      </c>
      <c r="C5" s="5"/>
    </row>
    <row r="6" spans="1:6" ht="80.25" customHeight="1" x14ac:dyDescent="0.3">
      <c r="A6" s="460" t="s">
        <v>191</v>
      </c>
      <c r="B6" s="460"/>
      <c r="C6" s="460"/>
      <c r="D6" s="460"/>
      <c r="E6" s="119"/>
    </row>
    <row r="7" spans="1:6" ht="67.5" customHeight="1" x14ac:dyDescent="0.3">
      <c r="A7" s="460" t="s">
        <v>192</v>
      </c>
      <c r="B7" s="460"/>
      <c r="C7" s="460"/>
      <c r="D7" s="460"/>
      <c r="E7" s="119"/>
    </row>
    <row r="8" spans="1:6" s="1" customFormat="1" ht="30" customHeight="1" x14ac:dyDescent="0.3">
      <c r="A8" s="460" t="s">
        <v>103</v>
      </c>
      <c r="B8" s="460"/>
      <c r="C8" s="460"/>
      <c r="D8" s="460"/>
      <c r="E8" s="119"/>
    </row>
    <row r="9" spans="1:6" s="1" customFormat="1" ht="26.4" customHeight="1" x14ac:dyDescent="0.3">
      <c r="A9" s="460" t="s">
        <v>104</v>
      </c>
      <c r="B9" s="460"/>
      <c r="C9" s="460"/>
      <c r="D9" s="460"/>
      <c r="E9" s="119"/>
    </row>
    <row r="10" spans="1:6" s="1" customFormat="1" x14ac:dyDescent="0.3">
      <c r="B10" s="66"/>
    </row>
    <row r="19" ht="14.4" customHeight="1" x14ac:dyDescent="0.25"/>
  </sheetData>
  <mergeCells count="5">
    <mergeCell ref="A6:D6"/>
    <mergeCell ref="A7:D7"/>
    <mergeCell ref="A8:D8"/>
    <mergeCell ref="A9:D9"/>
    <mergeCell ref="A1:F1"/>
  </mergeCells>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ColWidth="26.88671875" defaultRowHeight="14.4" x14ac:dyDescent="0.3"/>
  <cols>
    <col min="4" max="4" width="21" customWidth="1"/>
  </cols>
  <sheetData>
    <row r="1" spans="1:4" ht="24.75" customHeight="1" thickBot="1" x14ac:dyDescent="0.35">
      <c r="A1" s="471" t="s">
        <v>219</v>
      </c>
      <c r="B1" s="471"/>
      <c r="C1" s="471"/>
      <c r="D1" s="471"/>
    </row>
    <row r="2" spans="1:4" ht="28.8" x14ac:dyDescent="0.3">
      <c r="A2" s="123"/>
      <c r="B2" s="203" t="s">
        <v>173</v>
      </c>
      <c r="C2" s="204" t="s">
        <v>172</v>
      </c>
      <c r="D2" s="205" t="s">
        <v>174</v>
      </c>
    </row>
    <row r="3" spans="1:4" x14ac:dyDescent="0.3">
      <c r="A3" s="124" t="s">
        <v>8</v>
      </c>
      <c r="B3" s="121">
        <v>74.55</v>
      </c>
      <c r="C3" s="34">
        <v>64.209999999999994</v>
      </c>
      <c r="D3" s="126">
        <v>46.76</v>
      </c>
    </row>
    <row r="4" spans="1:4" x14ac:dyDescent="0.3">
      <c r="A4" s="124" t="s">
        <v>7</v>
      </c>
      <c r="B4" s="121">
        <v>60.3</v>
      </c>
      <c r="C4" s="34">
        <v>31.82</v>
      </c>
      <c r="D4" s="126">
        <v>15.06</v>
      </c>
    </row>
    <row r="5" spans="1:4" x14ac:dyDescent="0.3">
      <c r="A5" s="124" t="s">
        <v>41</v>
      </c>
      <c r="B5" s="121">
        <v>54.9</v>
      </c>
      <c r="C5" s="34">
        <v>37.729999999999997</v>
      </c>
      <c r="D5" s="126">
        <v>12.66</v>
      </c>
    </row>
    <row r="6" spans="1:4" ht="16.5" customHeight="1" thickBot="1" x14ac:dyDescent="0.35">
      <c r="A6" s="125" t="s">
        <v>3</v>
      </c>
      <c r="B6" s="122">
        <v>61.8</v>
      </c>
      <c r="C6" s="35">
        <v>32.1</v>
      </c>
      <c r="D6" s="127">
        <v>12.26</v>
      </c>
    </row>
    <row r="7" spans="1:4" ht="26.4" customHeight="1" x14ac:dyDescent="0.3"/>
    <row r="8" spans="1:4" ht="36.6" customHeight="1" x14ac:dyDescent="0.3">
      <c r="A8" s="460" t="s">
        <v>191</v>
      </c>
      <c r="B8" s="460"/>
      <c r="C8" s="460"/>
      <c r="D8" s="460"/>
    </row>
    <row r="9" spans="1:4" ht="35.4" customHeight="1" x14ac:dyDescent="0.3">
      <c r="A9" s="460" t="s">
        <v>209</v>
      </c>
      <c r="B9" s="460"/>
      <c r="C9" s="460"/>
      <c r="D9" s="460"/>
    </row>
    <row r="10" spans="1:4" ht="17.399999999999999" customHeight="1" x14ac:dyDescent="0.3">
      <c r="A10" s="460" t="s">
        <v>103</v>
      </c>
      <c r="B10" s="460"/>
      <c r="C10" s="460"/>
      <c r="D10" s="460"/>
    </row>
    <row r="11" spans="1:4" ht="21" customHeight="1" x14ac:dyDescent="0.3">
      <c r="A11" s="460" t="s">
        <v>104</v>
      </c>
      <c r="B11" s="460"/>
      <c r="C11" s="460"/>
      <c r="D11" s="460"/>
    </row>
    <row r="28" ht="20.399999999999999" customHeight="1" x14ac:dyDescent="0.3"/>
    <row r="29" ht="34.950000000000003" customHeight="1" x14ac:dyDescent="0.3"/>
  </sheetData>
  <mergeCells count="5">
    <mergeCell ref="A11:D11"/>
    <mergeCell ref="A8:D8"/>
    <mergeCell ref="A9:D9"/>
    <mergeCell ref="A10:D10"/>
    <mergeCell ref="A1:D1"/>
  </mergeCell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sqref="A1:C1"/>
    </sheetView>
  </sheetViews>
  <sheetFormatPr baseColWidth="10" defaultRowHeight="14.4" x14ac:dyDescent="0.3"/>
  <cols>
    <col min="1" max="1" width="40.33203125" customWidth="1"/>
    <col min="2" max="2" width="19" customWidth="1"/>
    <col min="3" max="3" width="21.109375" customWidth="1"/>
  </cols>
  <sheetData>
    <row r="1" spans="1:4" x14ac:dyDescent="0.3">
      <c r="A1" s="472" t="s">
        <v>109</v>
      </c>
      <c r="B1" s="472"/>
      <c r="C1" s="472"/>
    </row>
    <row r="2" spans="1:4" ht="43.2" x14ac:dyDescent="0.3">
      <c r="A2" s="67"/>
      <c r="B2" s="29" t="s">
        <v>74</v>
      </c>
      <c r="C2" s="30" t="s">
        <v>79</v>
      </c>
    </row>
    <row r="3" spans="1:4" x14ac:dyDescent="0.3">
      <c r="A3" s="28" t="s">
        <v>76</v>
      </c>
      <c r="B3" s="40">
        <v>25.21</v>
      </c>
      <c r="C3" s="41">
        <v>21.03</v>
      </c>
      <c r="D3" s="5"/>
    </row>
    <row r="4" spans="1:4" ht="15" x14ac:dyDescent="0.25">
      <c r="A4" s="28" t="s">
        <v>77</v>
      </c>
      <c r="B4" s="40">
        <v>12.1</v>
      </c>
      <c r="C4" s="41">
        <v>9.33</v>
      </c>
      <c r="D4" s="5"/>
    </row>
    <row r="5" spans="1:4" ht="28.8" x14ac:dyDescent="0.3">
      <c r="A5" s="118" t="s">
        <v>169</v>
      </c>
      <c r="B5" s="40">
        <v>46.54</v>
      </c>
      <c r="C5" s="41">
        <v>46.52</v>
      </c>
      <c r="D5" s="5"/>
    </row>
    <row r="6" spans="1:4" ht="15" x14ac:dyDescent="0.25">
      <c r="A6" s="28" t="s">
        <v>78</v>
      </c>
      <c r="B6" s="40">
        <v>27.49</v>
      </c>
      <c r="C6" s="41">
        <v>19.8</v>
      </c>
      <c r="D6" s="5"/>
    </row>
    <row r="7" spans="1:4" ht="15" thickBot="1" x14ac:dyDescent="0.35">
      <c r="A7" s="28" t="s">
        <v>75</v>
      </c>
      <c r="B7" s="40">
        <v>62.26</v>
      </c>
      <c r="C7" s="41">
        <v>59.31</v>
      </c>
      <c r="D7" s="5"/>
    </row>
    <row r="8" spans="1:4" ht="15" thickBot="1" x14ac:dyDescent="0.35">
      <c r="A8" s="31" t="s">
        <v>4</v>
      </c>
      <c r="B8" s="42">
        <v>41.96</v>
      </c>
      <c r="C8" s="43">
        <v>37.78</v>
      </c>
      <c r="D8" s="5"/>
    </row>
    <row r="9" spans="1:4" x14ac:dyDescent="0.3">
      <c r="A9" s="62" t="s">
        <v>110</v>
      </c>
    </row>
    <row r="10" spans="1:4" x14ac:dyDescent="0.3">
      <c r="A10" s="62" t="s">
        <v>111</v>
      </c>
    </row>
    <row r="11" spans="1:4" x14ac:dyDescent="0.3">
      <c r="A11" s="61" t="s">
        <v>102</v>
      </c>
    </row>
    <row r="21" ht="14.4" customHeight="1" x14ac:dyDescent="0.3"/>
  </sheetData>
  <mergeCells count="1">
    <mergeCell ref="A1:C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E1"/>
    </sheetView>
  </sheetViews>
  <sheetFormatPr baseColWidth="10" defaultRowHeight="14.4" x14ac:dyDescent="0.3"/>
  <cols>
    <col min="1" max="1" width="22.6640625" customWidth="1"/>
    <col min="2" max="2" width="20.109375" customWidth="1"/>
    <col min="3" max="3" width="20.6640625" customWidth="1"/>
    <col min="4" max="4" width="19.33203125" customWidth="1"/>
    <col min="5" max="5" width="18.109375" customWidth="1"/>
  </cols>
  <sheetData>
    <row r="1" spans="1:6" ht="15" thickBot="1" x14ac:dyDescent="0.35">
      <c r="A1" s="473" t="s">
        <v>112</v>
      </c>
      <c r="B1" s="474"/>
      <c r="C1" s="474"/>
      <c r="D1" s="474"/>
      <c r="E1" s="475"/>
    </row>
    <row r="2" spans="1:6" ht="15.75" thickBot="1" x14ac:dyDescent="0.3">
      <c r="A2" s="208"/>
      <c r="B2" s="209"/>
      <c r="C2" s="209"/>
      <c r="D2" s="209"/>
      <c r="E2" s="210"/>
    </row>
    <row r="3" spans="1:6" ht="29.25" customHeight="1" thickBot="1" x14ac:dyDescent="0.35">
      <c r="A3" s="68" t="s">
        <v>113</v>
      </c>
      <c r="B3" s="206" t="s">
        <v>114</v>
      </c>
      <c r="C3" s="207" t="s">
        <v>115</v>
      </c>
      <c r="D3" s="98" t="s">
        <v>116</v>
      </c>
      <c r="E3" s="83" t="s">
        <v>51</v>
      </c>
    </row>
    <row r="4" spans="1:6" ht="15.75" thickBot="1" x14ac:dyDescent="0.3">
      <c r="A4" s="32" t="s">
        <v>21</v>
      </c>
      <c r="B4" s="71">
        <v>11.9</v>
      </c>
      <c r="C4" s="72">
        <v>19</v>
      </c>
      <c r="D4" s="73">
        <v>17.899999999999999</v>
      </c>
      <c r="E4" s="52">
        <v>37</v>
      </c>
    </row>
    <row r="5" spans="1:6" ht="15" thickBot="1" x14ac:dyDescent="0.35">
      <c r="A5" s="32" t="s">
        <v>22</v>
      </c>
      <c r="B5" s="74">
        <v>19.2</v>
      </c>
      <c r="C5" s="75">
        <v>23</v>
      </c>
      <c r="D5" s="76">
        <v>22.4</v>
      </c>
      <c r="E5" s="73">
        <v>19.399999999999999</v>
      </c>
    </row>
    <row r="6" spans="1:6" ht="15" thickBot="1" x14ac:dyDescent="0.35">
      <c r="A6" s="32" t="s">
        <v>23</v>
      </c>
      <c r="B6" s="77">
        <v>19.5</v>
      </c>
      <c r="C6" s="78">
        <v>20.9</v>
      </c>
      <c r="D6" s="79">
        <v>20.8</v>
      </c>
      <c r="E6" s="73">
        <v>15.5</v>
      </c>
    </row>
    <row r="7" spans="1:6" ht="15" thickBot="1" x14ac:dyDescent="0.35">
      <c r="A7" s="32" t="s">
        <v>24</v>
      </c>
      <c r="B7" s="74">
        <v>24.8</v>
      </c>
      <c r="C7" s="80">
        <v>21.5</v>
      </c>
      <c r="D7" s="53">
        <v>22</v>
      </c>
      <c r="E7" s="73">
        <v>15.9</v>
      </c>
    </row>
    <row r="8" spans="1:6" ht="15.75" thickBot="1" x14ac:dyDescent="0.3">
      <c r="A8" s="32" t="s">
        <v>117</v>
      </c>
      <c r="B8" s="77">
        <v>24.6</v>
      </c>
      <c r="C8" s="78">
        <v>15.5</v>
      </c>
      <c r="D8" s="51">
        <v>17</v>
      </c>
      <c r="E8" s="73">
        <v>12.2</v>
      </c>
    </row>
    <row r="9" spans="1:6" ht="24" customHeight="1" x14ac:dyDescent="0.3">
      <c r="A9" s="476" t="s">
        <v>157</v>
      </c>
      <c r="B9" s="476"/>
      <c r="C9" s="476"/>
      <c r="D9" s="476"/>
      <c r="E9" s="476"/>
    </row>
    <row r="10" spans="1:6" x14ac:dyDescent="0.3">
      <c r="A10" s="476" t="s">
        <v>101</v>
      </c>
      <c r="B10" s="476"/>
      <c r="C10" s="476"/>
      <c r="D10" s="476"/>
      <c r="E10" s="476"/>
    </row>
    <row r="11" spans="1:6" x14ac:dyDescent="0.3">
      <c r="A11" s="476" t="s">
        <v>102</v>
      </c>
      <c r="B11" s="476"/>
      <c r="C11" s="476"/>
      <c r="D11" s="476"/>
      <c r="E11" s="476"/>
    </row>
    <row r="13" spans="1:6" ht="15" x14ac:dyDescent="0.25">
      <c r="E13" s="8"/>
      <c r="F13" s="8"/>
    </row>
  </sheetData>
  <mergeCells count="4">
    <mergeCell ref="A1:E1"/>
    <mergeCell ref="A9:E9"/>
    <mergeCell ref="A10:E10"/>
    <mergeCell ref="A11:E1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sqref="A1:B1"/>
    </sheetView>
  </sheetViews>
  <sheetFormatPr baseColWidth="10" defaultRowHeight="14.4" x14ac:dyDescent="0.3"/>
  <cols>
    <col min="1" max="1" width="28.5546875" customWidth="1"/>
    <col min="2" max="2" width="29" customWidth="1"/>
  </cols>
  <sheetData>
    <row r="1" spans="1:2" ht="28.5" customHeight="1" thickBot="1" x14ac:dyDescent="0.35">
      <c r="A1" s="477" t="s">
        <v>118</v>
      </c>
      <c r="B1" s="478"/>
    </row>
    <row r="2" spans="1:2" ht="15" thickBot="1" x14ac:dyDescent="0.35">
      <c r="A2" s="68"/>
      <c r="B2" s="211" t="s">
        <v>94</v>
      </c>
    </row>
    <row r="3" spans="1:2" ht="15.75" thickBot="1" x14ac:dyDescent="0.3">
      <c r="A3" s="32" t="s">
        <v>119</v>
      </c>
      <c r="B3" s="185">
        <v>14.27</v>
      </c>
    </row>
    <row r="4" spans="1:2" ht="15" thickBot="1" x14ac:dyDescent="0.35">
      <c r="A4" s="32" t="s">
        <v>120</v>
      </c>
      <c r="B4" s="187">
        <v>45.6</v>
      </c>
    </row>
    <row r="5" spans="1:2" ht="15" thickBot="1" x14ac:dyDescent="0.35">
      <c r="A5" s="32" t="s">
        <v>121</v>
      </c>
      <c r="B5" s="187">
        <v>23.75</v>
      </c>
    </row>
    <row r="6" spans="1:2" ht="15" thickBot="1" x14ac:dyDescent="0.35">
      <c r="A6" s="32" t="s">
        <v>122</v>
      </c>
      <c r="B6" s="186">
        <v>16.38</v>
      </c>
    </row>
    <row r="7" spans="1:2" x14ac:dyDescent="0.3">
      <c r="A7" s="60" t="s">
        <v>208</v>
      </c>
    </row>
    <row r="8" spans="1:2" x14ac:dyDescent="0.3">
      <c r="A8" s="60" t="s">
        <v>123</v>
      </c>
    </row>
    <row r="9" spans="1:2" x14ac:dyDescent="0.3">
      <c r="A9" s="60" t="s">
        <v>124</v>
      </c>
    </row>
  </sheetData>
  <mergeCells count="1">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graph 1</vt:lpstr>
      <vt:lpstr>graph 2</vt:lpstr>
      <vt:lpstr>graph 3 </vt:lpstr>
      <vt:lpstr>graph 4</vt:lpstr>
      <vt:lpstr>graph_A</vt:lpstr>
      <vt:lpstr>graph_B</vt:lpstr>
      <vt:lpstr>T1</vt:lpstr>
      <vt:lpstr>T2 </vt:lpstr>
      <vt:lpstr>T3</vt:lpstr>
      <vt:lpstr>T4 </vt:lpstr>
      <vt:lpstr>Tab 5</vt:lpstr>
      <vt:lpstr>Tab 6</vt:lpstr>
      <vt:lpstr>T7 </vt:lpstr>
      <vt:lpstr>T8</vt:lpstr>
      <vt:lpstr>T9 </vt:lpstr>
      <vt:lpstr>T10 </vt:lpstr>
      <vt:lpstr>T10bis</vt:lpstr>
      <vt:lpstr>T11 en ligne</vt:lpstr>
      <vt:lpstr>T encadré 3</vt:lpstr>
      <vt:lpstr>Logit 1 - 2-2bis - 3-3bis - 4 </vt:lpstr>
      <vt:lpstr>Logit 5</vt:lpstr>
      <vt:lpstr>Logit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2018-09-06T09:42:10Z</cp:lastPrinted>
  <dcterms:created xsi:type="dcterms:W3CDTF">2017-09-14T15:02:40Z</dcterms:created>
  <dcterms:modified xsi:type="dcterms:W3CDTF">2019-02-15T14:40:04Z</dcterms:modified>
</cp:coreProperties>
</file>