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4.xml" ContentType="application/vnd.openxmlformats-officedocument.drawingml.chart+xml"/>
  <Override PartName="/xl/drawings/drawing8.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85" yWindow="270" windowWidth="19440" windowHeight="8760" tabRatio="754"/>
  </bookViews>
  <sheets>
    <sheet name="GRAPH1" sheetId="45" r:id="rId1"/>
    <sheet name="GRAPH2" sheetId="47" r:id="rId2"/>
    <sheet name="GRAPH3" sheetId="44" r:id="rId3"/>
    <sheet name="GRAPH4" sheetId="48" r:id="rId4"/>
    <sheet name="TABLEAU1" sheetId="35" r:id="rId5"/>
    <sheet name="TABLEAU2" sheetId="34" r:id="rId6"/>
    <sheet name="TABLEAU3" sheetId="36" r:id="rId7"/>
    <sheet name="TABLEAU4" sheetId="37" r:id="rId8"/>
    <sheet name="TABLEAU5" sheetId="38" r:id="rId9"/>
  </sheets>
  <calcPr calcId="145621"/>
</workbook>
</file>

<file path=xl/calcChain.xml><?xml version="1.0" encoding="utf-8"?>
<calcChain xmlns="http://schemas.openxmlformats.org/spreadsheetml/2006/main">
  <c r="F13" i="44" l="1"/>
  <c r="E13" i="44"/>
  <c r="D13" i="44"/>
  <c r="C13" i="44"/>
  <c r="H13" i="44"/>
  <c r="B13" i="44"/>
</calcChain>
</file>

<file path=xl/sharedStrings.xml><?xml version="1.0" encoding="utf-8"?>
<sst xmlns="http://schemas.openxmlformats.org/spreadsheetml/2006/main" count="846" uniqueCount="525">
  <si>
    <t>TOTAL</t>
  </si>
  <si>
    <t>Auvergne-Rhône-Alpes</t>
  </si>
  <si>
    <t>Bourgogne-Franche-Comté</t>
  </si>
  <si>
    <t>Bretagne</t>
  </si>
  <si>
    <t>Centre-Val de Loire</t>
  </si>
  <si>
    <t>Corse</t>
  </si>
  <si>
    <t>Grand Est</t>
  </si>
  <si>
    <t>Guadeloupe</t>
  </si>
  <si>
    <t>Guyane</t>
  </si>
  <si>
    <t>Hauts-de-France</t>
  </si>
  <si>
    <t>Ile-de-France</t>
  </si>
  <si>
    <t>La Réunion</t>
  </si>
  <si>
    <t>Martinique</t>
  </si>
  <si>
    <t>Mayotte</t>
  </si>
  <si>
    <t>Normandie</t>
  </si>
  <si>
    <t>Nouvelle Aquitaine</t>
  </si>
  <si>
    <t>Occitanie</t>
  </si>
  <si>
    <t>Provence-Alpes-Côte d'Azur</t>
  </si>
  <si>
    <t>DROMS</t>
  </si>
  <si>
    <t>FRANCE METROPOLITAINE</t>
  </si>
  <si>
    <t>FRANCE ENTIERE</t>
  </si>
  <si>
    <t>Sources : Afpa, ASP, Pôle emploi, régions Auvergne, Bretagne, Guadeloupe, Guyane, Haute-Normandie, Martinique, Pays-de-la-Loire, Picardie et Poitou-Charentes ; traitement Dares (Brest).</t>
  </si>
  <si>
    <t>//</t>
  </si>
  <si>
    <t>Champ : personnes en recherche d'emploi ayant débuté un stage en 2016 ou 2017.</t>
  </si>
  <si>
    <t>PE</t>
  </si>
  <si>
    <t>OPCA</t>
  </si>
  <si>
    <t>STAGIAIRE</t>
  </si>
  <si>
    <t>ETAT ( 1 )</t>
  </si>
  <si>
    <t>POEC ( 2 )</t>
  </si>
  <si>
    <t>AUTRES ( 3 )</t>
  </si>
  <si>
    <t>(1) Les formations en centres de rééducation professionnelle (CRP) sont attribués aux commandes Etat lorsqu’ils sont identifiables dans les bases de données, aux Conseils régionaux sinon .</t>
  </si>
  <si>
    <t>Taux croissance par rapport à 2015 FRANCE ENTIERE</t>
  </si>
  <si>
    <t xml:space="preserve">REGIONS </t>
  </si>
  <si>
    <t>Pays-de-la-Loire ( 4 )</t>
  </si>
  <si>
    <t>(2) Les préparations opérationnelles à l'emploi (POE) collectives sont commandées conjointement par Pôle emploi et les Opca. Elles sont ici attribuées uniquement à Pôle emploi.</t>
  </si>
  <si>
    <t>(3) Les financements classés "autres" sont essentiellement des financements de l'Agefiph et de collectivités territoriales autres que les régions.</t>
  </si>
  <si>
    <t>// : Secret Statistique</t>
  </si>
  <si>
    <t>Tableau 1 - Stagiaires, stages et commanditaires de formations en 2015, 2016 et 2017</t>
  </si>
  <si>
    <t>Tableau 1 : Stagiaires, stages et commanditaires
 en 2016 et 2017</t>
  </si>
  <si>
    <t>COMMANDITAIRES DE LA FORMATION</t>
  </si>
  <si>
    <t>ENSEMBLE</t>
  </si>
  <si>
    <t>REGIONS</t>
  </si>
  <si>
    <t>%</t>
  </si>
  <si>
    <t>Femmes</t>
  </si>
  <si>
    <t>Age</t>
  </si>
  <si>
    <t>Moins de 26 ans</t>
  </si>
  <si>
    <t>26 ans à 44 ans</t>
  </si>
  <si>
    <t>45 ou plus</t>
  </si>
  <si>
    <t>Travailleur handicapé</t>
  </si>
  <si>
    <t>Peu Qualifiés ( 4 )</t>
  </si>
  <si>
    <t>Inscrits à PE</t>
  </si>
  <si>
    <t>DELD ( 5 )</t>
  </si>
  <si>
    <t>Durée de la formation</t>
  </si>
  <si>
    <t>Moins de 3 mois</t>
  </si>
  <si>
    <t>3 à 6 mois</t>
  </si>
  <si>
    <t>6 à 12 mois</t>
  </si>
  <si>
    <t>12 mois ou plus</t>
  </si>
  <si>
    <t>Durée moyenne (en mois)</t>
  </si>
  <si>
    <t>Durée moyenne (en heures)</t>
  </si>
  <si>
    <t>TOTAL % des entrées</t>
  </si>
  <si>
    <t>TOTAL % des heures de formation</t>
  </si>
  <si>
    <t>(2)     Les préparations opérationnelles à l'emploi (POE) collectives sont commandées conjointement par Pôle emploi et les Opca.</t>
  </si>
  <si>
    <t>(3)     Les commanditaires "autres" sont principalement l'Agefiph et les collectivités territoriales autres que les régions.</t>
  </si>
  <si>
    <t>(4)     Les stagiaires peu qualifiés ont un niveau de diplôme validé inférieur au CAP-BEP à leur entrée en formation.</t>
  </si>
  <si>
    <t>(5) DELD : Les demandeurs d'emploi de longue durée (DELD) sont ceux inscrits en catégories A, B, C, depuis un an ou plus.</t>
  </si>
  <si>
    <t xml:space="preserve">Lecture : en 2017, les régions ont commandé 45 % des formations suivies par des personnes en recherche d'emploi. </t>
  </si>
  <si>
    <t>Pour 40 % de ces formations, le stagiaire est un jeune de moins de 26 ans ; pour 41 % d’entre elles les stagiaires ont entre 26 et 44 ans ; pour 19 % les stagiaires ont 45 ans ou plus.</t>
  </si>
  <si>
    <t>Champ : personnes en recherche d'emploi ayant débuté un stage en 2015, 2016 ou 2017 ; France entière.</t>
  </si>
  <si>
    <t xml:space="preserve">Sources : Afpa, ASP, Pôle emploi, régions Auvergne, Bretagne, Aquitaine, Guadeloupe, Guyane, Haute-Normandie, Martinique, Pays-de-la-Loire, Picardie et Poitou-Charentes ; </t>
  </si>
  <si>
    <t xml:space="preserve">Traitement Dares (Brest). Données définitives 2015 et 2016, données quasi-définitives pour 2017. </t>
  </si>
  <si>
    <t>1 BREST</t>
  </si>
  <si>
    <t>1 - ETAT</t>
  </si>
  <si>
    <t>2 - REGIONS</t>
  </si>
  <si>
    <t>3 - PE</t>
  </si>
  <si>
    <t>4 - POEC</t>
  </si>
  <si>
    <t>5 - OPCA</t>
  </si>
  <si>
    <t>6 - STAGIAIRE</t>
  </si>
  <si>
    <t>7 - AUTRES</t>
  </si>
  <si>
    <t>annee_debut_formation</t>
  </si>
  <si>
    <t>1-HOMME</t>
  </si>
  <si>
    <t>54.33</t>
  </si>
  <si>
    <t>53.71</t>
  </si>
  <si>
    <t>52.51</t>
  </si>
  <si>
    <t>67.94</t>
  </si>
  <si>
    <t>66.68</t>
  </si>
  <si>
    <t>67.06</t>
  </si>
  <si>
    <t>49.72</t>
  </si>
  <si>
    <t>48.86</t>
  </si>
  <si>
    <t>48.04</t>
  </si>
  <si>
    <t>61.17</t>
  </si>
  <si>
    <t>57.52</t>
  </si>
  <si>
    <t>57.12</t>
  </si>
  <si>
    <t>60.35</t>
  </si>
  <si>
    <t>59.00</t>
  </si>
  <si>
    <t>59.99</t>
  </si>
  <si>
    <t>55.90</t>
  </si>
  <si>
    <t>55.79</t>
  </si>
  <si>
    <t>52.47</t>
  </si>
  <si>
    <t>37.47</t>
  </si>
  <si>
    <t>37.77</t>
  </si>
  <si>
    <t>35.13</t>
  </si>
  <si>
    <t>49.10</t>
  </si>
  <si>
    <t>49.23</t>
  </si>
  <si>
    <t>46.81</t>
  </si>
  <si>
    <t>2-FEMME</t>
  </si>
  <si>
    <t>45.67</t>
  </si>
  <si>
    <t>45.95</t>
  </si>
  <si>
    <t>45.68</t>
  </si>
  <si>
    <t>32.06</t>
  </si>
  <si>
    <t>33.32</t>
  </si>
  <si>
    <t>32.94</t>
  </si>
  <si>
    <t>50.28</t>
  </si>
  <si>
    <t>50.31</t>
  </si>
  <si>
    <t>47.97</t>
  </si>
  <si>
    <t>38.83</t>
  </si>
  <si>
    <t>42.48</t>
  </si>
  <si>
    <t>42.88</t>
  </si>
  <si>
    <t>39.65</t>
  </si>
  <si>
    <t>41.00</t>
  </si>
  <si>
    <t>40.01</t>
  </si>
  <si>
    <t>44.10</t>
  </si>
  <si>
    <t>44.21</t>
  </si>
  <si>
    <t>47.53</t>
  </si>
  <si>
    <t>62.53</t>
  </si>
  <si>
    <t>62.23</t>
  </si>
  <si>
    <t>64.80</t>
  </si>
  <si>
    <t>50.90</t>
  </si>
  <si>
    <t>50.77</t>
  </si>
  <si>
    <t>53.18</t>
  </si>
  <si>
    <t>3-ND</t>
  </si>
  <si>
    <t>0.00</t>
  </si>
  <si>
    <t>0.34</t>
  </si>
  <si>
    <t>1.81</t>
  </si>
  <si>
    <t>0.83</t>
  </si>
  <si>
    <t>3.99</t>
  </si>
  <si>
    <t>0.01</t>
  </si>
  <si>
    <t>0.08</t>
  </si>
  <si>
    <t>1 - Moins de 26 ans</t>
  </si>
  <si>
    <t>36.90</t>
  </si>
  <si>
    <t>29.36</t>
  </si>
  <si>
    <t>30.05</t>
  </si>
  <si>
    <t>27.44</t>
  </si>
  <si>
    <t>28.55</t>
  </si>
  <si>
    <t>27.15</t>
  </si>
  <si>
    <t>50.80</t>
  </si>
  <si>
    <t>43.12</t>
  </si>
  <si>
    <t>40.56</t>
  </si>
  <si>
    <t>20.90</t>
  </si>
  <si>
    <t>18.72</t>
  </si>
  <si>
    <t>19.71</t>
  </si>
  <si>
    <t>38.65</t>
  </si>
  <si>
    <t>35.62</t>
  </si>
  <si>
    <t>35.05</t>
  </si>
  <si>
    <t>4.74</t>
  </si>
  <si>
    <t>5.34</t>
  </si>
  <si>
    <t>6.01</t>
  </si>
  <si>
    <t>36.80</t>
  </si>
  <si>
    <t>37.02</t>
  </si>
  <si>
    <t>37.19</t>
  </si>
  <si>
    <t>21.93</t>
  </si>
  <si>
    <t>20.68</t>
  </si>
  <si>
    <t>20.04</t>
  </si>
  <si>
    <t>2 - 26 ans à 44 ans</t>
  </si>
  <si>
    <t>44.50</t>
  </si>
  <si>
    <t>47.69</t>
  </si>
  <si>
    <t>47.30</t>
  </si>
  <si>
    <t>49.16</t>
  </si>
  <si>
    <t>45.92</t>
  </si>
  <si>
    <t>46.76</t>
  </si>
  <si>
    <t>36.34</t>
  </si>
  <si>
    <t>39.75</t>
  </si>
  <si>
    <t>40.62</t>
  </si>
  <si>
    <t>55.54</t>
  </si>
  <si>
    <t>54.41</t>
  </si>
  <si>
    <t>54.65</t>
  </si>
  <si>
    <t>46.47</t>
  </si>
  <si>
    <t>48.09</t>
  </si>
  <si>
    <t>48.35</t>
  </si>
  <si>
    <t>51.75</t>
  </si>
  <si>
    <t>49.76</t>
  </si>
  <si>
    <t>49.95</t>
  </si>
  <si>
    <t>52.12</t>
  </si>
  <si>
    <t>51.55</t>
  </si>
  <si>
    <t>51.12</t>
  </si>
  <si>
    <t>42.05</t>
  </si>
  <si>
    <t>42.80</t>
  </si>
  <si>
    <t>41.72</t>
  </si>
  <si>
    <t>3 - 45 ou plus</t>
  </si>
  <si>
    <t>18.61</t>
  </si>
  <si>
    <t>22.95</t>
  </si>
  <si>
    <t>22.65</t>
  </si>
  <si>
    <t>23.40</t>
  </si>
  <si>
    <t>25.52</t>
  </si>
  <si>
    <t>26.09</t>
  </si>
  <si>
    <t>12.86</t>
  </si>
  <si>
    <t>17.13</t>
  </si>
  <si>
    <t>18.82</t>
  </si>
  <si>
    <t>23.56</t>
  </si>
  <si>
    <t>26.87</t>
  </si>
  <si>
    <t>25.64</t>
  </si>
  <si>
    <t>14.87</t>
  </si>
  <si>
    <t>16.30</t>
  </si>
  <si>
    <t>16.60</t>
  </si>
  <si>
    <t>43.51</t>
  </si>
  <si>
    <t>44.90</t>
  </si>
  <si>
    <t>44.05</t>
  </si>
  <si>
    <t>11.08</t>
  </si>
  <si>
    <t>11.43</t>
  </si>
  <si>
    <t>11.68</t>
  </si>
  <si>
    <t>36.03</t>
  </si>
  <si>
    <t>36.52</t>
  </si>
  <si>
    <t>38.25</t>
  </si>
  <si>
    <t>1- TH</t>
  </si>
  <si>
    <t>11.36</t>
  </si>
  <si>
    <t>12.46</t>
  </si>
  <si>
    <t>52.79</t>
  </si>
  <si>
    <t>56.42</t>
  </si>
  <si>
    <t>8.40</t>
  </si>
  <si>
    <t>12.60</t>
  </si>
  <si>
    <t>6.35</t>
  </si>
  <si>
    <t>6.87</t>
  </si>
  <si>
    <t>8.49</t>
  </si>
  <si>
    <t>6.70</t>
  </si>
  <si>
    <t>2.71</t>
  </si>
  <si>
    <t>3.63</t>
  </si>
  <si>
    <t>2.42</t>
  </si>
  <si>
    <t>3.29</t>
  </si>
  <si>
    <t>60.15</t>
  </si>
  <si>
    <t>58.42</t>
  </si>
  <si>
    <t>2- Non TH</t>
  </si>
  <si>
    <t>77.91</t>
  </si>
  <si>
    <t>79.36</t>
  </si>
  <si>
    <t>23.16</t>
  </si>
  <si>
    <t>24.77</t>
  </si>
  <si>
    <t>73.35</t>
  </si>
  <si>
    <t>71.04</t>
  </si>
  <si>
    <t>93.65</t>
  </si>
  <si>
    <t>93.13</t>
  </si>
  <si>
    <t>91.51</t>
  </si>
  <si>
    <t>93.30</t>
  </si>
  <si>
    <t>97.29</t>
  </si>
  <si>
    <t>96.37</t>
  </si>
  <si>
    <t>97.58</t>
  </si>
  <si>
    <t>96.71</t>
  </si>
  <si>
    <t>32.89</t>
  </si>
  <si>
    <t>35.17</t>
  </si>
  <si>
    <t>NR</t>
  </si>
  <si>
    <t>10.73</t>
  </si>
  <si>
    <t>100.00</t>
  </si>
  <si>
    <t>8.18</t>
  </si>
  <si>
    <t>24.05</t>
  </si>
  <si>
    <t>18.81</t>
  </si>
  <si>
    <t>18.25</t>
  </si>
  <si>
    <t>16.36</t>
  </si>
  <si>
    <t>6.96</t>
  </si>
  <si>
    <t>6.42</t>
  </si>
  <si>
    <t>1-NON Qualifiés</t>
  </si>
  <si>
    <t>28.17</t>
  </si>
  <si>
    <t>27.91</t>
  </si>
  <si>
    <t>26.19</t>
  </si>
  <si>
    <t>20.51</t>
  </si>
  <si>
    <t>23.26</t>
  </si>
  <si>
    <t>22.78</t>
  </si>
  <si>
    <t>34.05</t>
  </si>
  <si>
    <t>32.82</t>
  </si>
  <si>
    <t>30.62</t>
  </si>
  <si>
    <t>25.67</t>
  </si>
  <si>
    <t>23.65</t>
  </si>
  <si>
    <t>25.05</t>
  </si>
  <si>
    <t>25.93</t>
  </si>
  <si>
    <t>25.88</t>
  </si>
  <si>
    <t>19.45</t>
  </si>
  <si>
    <t>18.63</t>
  </si>
  <si>
    <t>17.07</t>
  </si>
  <si>
    <t>5.50</t>
  </si>
  <si>
    <t>5.52</t>
  </si>
  <si>
    <t>4.93</t>
  </si>
  <si>
    <t>21.99</t>
  </si>
  <si>
    <t>18.83</t>
  </si>
  <si>
    <t>18.50</t>
  </si>
  <si>
    <t>2-Qualifiés</t>
  </si>
  <si>
    <t>63.27</t>
  </si>
  <si>
    <t>66.20</t>
  </si>
  <si>
    <t>67.29</t>
  </si>
  <si>
    <t>41.38</t>
  </si>
  <si>
    <t>44.69</t>
  </si>
  <si>
    <t>45.18</t>
  </si>
  <si>
    <t>54.37</t>
  </si>
  <si>
    <t>56.39</t>
  </si>
  <si>
    <t>58.84</t>
  </si>
  <si>
    <t>76.44</t>
  </si>
  <si>
    <t>74.33</t>
  </si>
  <si>
    <t>76.35</t>
  </si>
  <si>
    <t>74.95</t>
  </si>
  <si>
    <t>74.07</t>
  </si>
  <si>
    <t>74.12</t>
  </si>
  <si>
    <t>80.55</t>
  </si>
  <si>
    <t>81.37</t>
  </si>
  <si>
    <t>82.93</t>
  </si>
  <si>
    <t>94.50</t>
  </si>
  <si>
    <t>94.48</t>
  </si>
  <si>
    <t>95.07</t>
  </si>
  <si>
    <t>54.49</t>
  </si>
  <si>
    <t>55.35</t>
  </si>
  <si>
    <t>57.02</t>
  </si>
  <si>
    <t>3-Non renseigné</t>
  </si>
  <si>
    <t>8.56</t>
  </si>
  <si>
    <t>5.89</t>
  </si>
  <si>
    <t>6.52</t>
  </si>
  <si>
    <t>38.11</t>
  </si>
  <si>
    <t>32.05</t>
  </si>
  <si>
    <t>32.04</t>
  </si>
  <si>
    <t>11.58</t>
  </si>
  <si>
    <t>10.79</t>
  </si>
  <si>
    <t>10.54</t>
  </si>
  <si>
    <t>23.52</t>
  </si>
  <si>
    <t>25.82</t>
  </si>
  <si>
    <t>24.48</t>
  </si>
  <si>
    <t>0-PAS DELD</t>
  </si>
  <si>
    <t>49.58</t>
  </si>
  <si>
    <t>57.16</t>
  </si>
  <si>
    <t>56.97</t>
  </si>
  <si>
    <t>13.03</t>
  </si>
  <si>
    <t>13.99</t>
  </si>
  <si>
    <t>15.39</t>
  </si>
  <si>
    <t>26.89</t>
  </si>
  <si>
    <t>31.73</t>
  </si>
  <si>
    <t>81.09</t>
  </si>
  <si>
    <t>77.73</t>
  </si>
  <si>
    <t>81.22</t>
  </si>
  <si>
    <t>82.04</t>
  </si>
  <si>
    <t>80.98</t>
  </si>
  <si>
    <t>84.83</t>
  </si>
  <si>
    <t>99.59</t>
  </si>
  <si>
    <t>99.17</t>
  </si>
  <si>
    <t>98.65</t>
  </si>
  <si>
    <t>94.67</t>
  </si>
  <si>
    <t>94.08</t>
  </si>
  <si>
    <t>94.05</t>
  </si>
  <si>
    <t>40.35</t>
  </si>
  <si>
    <t>43.88</t>
  </si>
  <si>
    <t>43.61</t>
  </si>
  <si>
    <t>1-DELD</t>
  </si>
  <si>
    <t>8.61</t>
  </si>
  <si>
    <t>14.05</t>
  </si>
  <si>
    <t>11.61</t>
  </si>
  <si>
    <t>1.24</t>
  </si>
  <si>
    <t>1.73</t>
  </si>
  <si>
    <t>1.97</t>
  </si>
  <si>
    <t>3.07</t>
  </si>
  <si>
    <t>5.77</t>
  </si>
  <si>
    <t>6.05</t>
  </si>
  <si>
    <t>18.91</t>
  </si>
  <si>
    <t>22.27</t>
  </si>
  <si>
    <t>18.78</t>
  </si>
  <si>
    <t>17.96</t>
  </si>
  <si>
    <t>19.02</t>
  </si>
  <si>
    <t>15.17</t>
  </si>
  <si>
    <t>0.41</t>
  </si>
  <si>
    <t>1.35</t>
  </si>
  <si>
    <t>5.33</t>
  </si>
  <si>
    <t>5.92</t>
  </si>
  <si>
    <t>5.95</t>
  </si>
  <si>
    <t>7.69</t>
  </si>
  <si>
    <t>9.76</t>
  </si>
  <si>
    <t>10.59</t>
  </si>
  <si>
    <t>41.81</t>
  </si>
  <si>
    <t>28.79</t>
  </si>
  <si>
    <t>31.42</t>
  </si>
  <si>
    <t>85.73</t>
  </si>
  <si>
    <t>84.28</t>
  </si>
  <si>
    <t>82.65</t>
  </si>
  <si>
    <t>70.03</t>
  </si>
  <si>
    <t>62.50</t>
  </si>
  <si>
    <t>60.63</t>
  </si>
  <si>
    <t>51.96</t>
  </si>
  <si>
    <t>46.35</t>
  </si>
  <si>
    <t>45.79</t>
  </si>
  <si>
    <t>0.27</t>
  </si>
  <si>
    <t>0.49</t>
  </si>
  <si>
    <t>0.16</t>
  </si>
  <si>
    <t>0.65</t>
  </si>
  <si>
    <t>1.08</t>
  </si>
  <si>
    <t>1 - INSCRIT PE</t>
  </si>
  <si>
    <t>86.47</t>
  </si>
  <si>
    <t>91.32</t>
  </si>
  <si>
    <t>90.71</t>
  </si>
  <si>
    <t>45.83</t>
  </si>
  <si>
    <t>51.31</t>
  </si>
  <si>
    <t>50.94</t>
  </si>
  <si>
    <t>80.24</t>
  </si>
  <si>
    <t>83.39</t>
  </si>
  <si>
    <t>84.41</t>
  </si>
  <si>
    <t>75.56</t>
  </si>
  <si>
    <t>74.38</t>
  </si>
  <si>
    <t>75.86</t>
  </si>
  <si>
    <t>2 - NON INSCRIT</t>
  </si>
  <si>
    <t>13.44</t>
  </si>
  <si>
    <t>8.42</t>
  </si>
  <si>
    <t>8.80</t>
  </si>
  <si>
    <t>54.17</t>
  </si>
  <si>
    <t>48.69</t>
  </si>
  <si>
    <t>49.06</t>
  </si>
  <si>
    <t>19.60</t>
  </si>
  <si>
    <t>15.96</t>
  </si>
  <si>
    <t>14.51</t>
  </si>
  <si>
    <t>24.44</t>
  </si>
  <si>
    <t>25.62</t>
  </si>
  <si>
    <t>24.14</t>
  </si>
  <si>
    <t>tot</t>
  </si>
  <si>
    <t>TH</t>
  </si>
  <si>
    <t>81.26</t>
  </si>
  <si>
    <t>25.89</t>
  </si>
  <si>
    <t>72.05</t>
  </si>
  <si>
    <t>92.79</t>
  </si>
  <si>
    <t>97.05</t>
  </si>
  <si>
    <t>97.12</t>
  </si>
  <si>
    <t>35.75</t>
  </si>
  <si>
    <t>Droit commun</t>
  </si>
  <si>
    <t>7.43</t>
  </si>
  <si>
    <t>17.06</t>
  </si>
  <si>
    <t>16.85</t>
  </si>
  <si>
    <t>5.71</t>
  </si>
  <si>
    <t>TABLEAU 1 BREST 2016</t>
  </si>
  <si>
    <t>FE</t>
  </si>
  <si>
    <t>COMMANDITAIRE</t>
  </si>
  <si>
    <t>SEXE</t>
  </si>
  <si>
    <t>Hommes</t>
  </si>
  <si>
    <t>cl_age</t>
  </si>
  <si>
    <t>NQ</t>
  </si>
  <si>
    <t>0-Qualifiés</t>
  </si>
  <si>
    <t>DELD</t>
  </si>
  <si>
    <t>2-Allocation au titre du chômage</t>
  </si>
  <si>
    <t>6-Régime de solidarité</t>
  </si>
  <si>
    <t>(2)     Les  préparations opérationnelles à l'emploi (POE) collectives sont commandées conjointement par Pôle emploi et les Opca.</t>
  </si>
  <si>
    <t>Champ : personnes en recherche d'emploi ayant débuté un stage en 2017 ; France entière.</t>
  </si>
  <si>
    <t>Sources : Afpa, ASP, Pôle emploi, régions Auvergne, Bretagne,Aquitaine, Guadeloupe, Guyane, Haute-Normandie, Martinique, Pays-de-la-Loire, Picardie et Poitou-Charentes ; traitement Dares (Brest).</t>
  </si>
  <si>
    <t>3-Allocation perçue dans le cadre du CSP</t>
  </si>
  <si>
    <t>POEC</t>
  </si>
  <si>
    <t>AUTRES</t>
  </si>
  <si>
    <t>Duree moyenne en mois</t>
  </si>
  <si>
    <t>Duree moyenne en heures</t>
  </si>
  <si>
    <t>Tableau 5 : Taux d'accès annuel à la formation des personnes en recherche d'emploi en 2017 (*)</t>
  </si>
  <si>
    <t>26-44 ans</t>
  </si>
  <si>
    <t>45 ans et plus</t>
  </si>
  <si>
    <t>Total</t>
  </si>
  <si>
    <t>Peu ou pas diplômé</t>
  </si>
  <si>
    <t>CAP BEP</t>
  </si>
  <si>
    <t>Bac ou plus</t>
  </si>
  <si>
    <t xml:space="preserve">(*) ce taux d’accès représente le nombre de personnes en recherche d’emploi entrées en formation, rapporté au nombre de personnes ayant connu au moins un mois principalement au chômage dans l’année. </t>
  </si>
  <si>
    <t>Lecture : en 2017, 22,7 % des jeunes de moins de 26 ans avec un niveau de diplôme inférieur au CAP-BEP et ayant connu un mois principalement au chômage dans l'année ont débuté une formation.</t>
  </si>
  <si>
    <t>Champ : personnes ayant connu au moins un mois principalement au chômage dans l'année; France entière.</t>
  </si>
  <si>
    <t>Sources : Afpa, ASP, Pôle emploi, régions Auvergne,Aquitaine, Bretagne, Guadeloupe, Guyane, Haute-Normandie, Martinique, Pays-de-la-Loire, Picardie et Poitou-Charentes, Insee (enquête Emploi en continu) ; traitement Dares (Brest).</t>
  </si>
  <si>
    <t>Taux d'accès 2017</t>
  </si>
  <si>
    <t>AFC</t>
  </si>
  <si>
    <t>AFPR</t>
  </si>
  <si>
    <t>AIF</t>
  </si>
  <si>
    <t>POE individuelle</t>
  </si>
  <si>
    <t>POE collective</t>
  </si>
  <si>
    <t>2009</t>
  </si>
  <si>
    <t>2010</t>
  </si>
  <si>
    <t>Ensemble</t>
  </si>
  <si>
    <t>Niveau CAP-BEP</t>
  </si>
  <si>
    <t>Niveau supérieur ou égal au baccalauréat</t>
  </si>
  <si>
    <t>2011</t>
  </si>
  <si>
    <t>2012</t>
  </si>
  <si>
    <t>2013</t>
  </si>
  <si>
    <t>2014</t>
  </si>
  <si>
    <t>2015</t>
  </si>
  <si>
    <t>2016</t>
  </si>
  <si>
    <t>2017</t>
  </si>
  <si>
    <t>Année</t>
  </si>
  <si>
    <t>Autres</t>
  </si>
  <si>
    <t>1-Rémunération publique de stage (RPS) versée par les régions, l'État ou l'Agefiph</t>
  </si>
  <si>
    <t>4-Rémunération des formations de Pôle emploi (RFPE)</t>
  </si>
  <si>
    <t>5-Prise en charge de la protection sociale par les régions, l'État ou l'Agefiph</t>
  </si>
  <si>
    <t>* Ce taux d’accès représente le nombre de personnes en recherche d’emploi entrées en formation,</t>
  </si>
  <si>
    <t>rapporté au nombre de personnes ayant connu au moins un mois principalement au chômage dans</t>
  </si>
  <si>
    <t>Note : la base Brest a été enrichie de 25 000 formations en 2015, dont 24 300 formations commandées</t>
  </si>
  <si>
    <t>par Pôle emploi, entraînant une rupture de série (encadré 3).</t>
  </si>
  <si>
    <t>France entière.</t>
  </si>
  <si>
    <t>l’année (encadré 2).</t>
  </si>
  <si>
    <t>Lecture : en 2017, le taux d’accès à la formation des stagiaires de la formation professionnelle ayant</t>
  </si>
  <si>
    <t>entre 26 et 44 ans s’élève à 13,5 %.</t>
  </si>
  <si>
    <t>Champ : personnes en recherche d’emploi ayant débuté un stage au cours de l’année ; France entière.</t>
  </si>
  <si>
    <t>Sources : Afpa, ASP, Pôle emploi, régions Auvergne, Bretagne, Guadeloupe, Guyane, Haute-Normandie,</t>
  </si>
  <si>
    <t>Martinique, Pays-de-la-Loire, Picardie et Poitou-Charentes ; traitement Dares (base Brest 2009-2017).</t>
  </si>
  <si>
    <t>(1) Les formations en centres de rééducation professionnelle (CRP) sont attribuées aux commandes</t>
  </si>
  <si>
    <t>de l’État lorsque ces centres sont identifiables dans les bases de données et aux conseils régionaux</t>
  </si>
  <si>
    <t>lorsqu’ils ne le sont pas.</t>
  </si>
  <si>
    <t>(2) Les préparations opérationnelles à l’emploi (POE) collectives sont commandées conjointement par</t>
  </si>
  <si>
    <t>Pôle emploi et les Organismes paritaires collecteurs agréés (Opca).</t>
  </si>
  <si>
    <t>(3) Les commanditaires « Autres » sont essentiellement l’Agefiph (Association de gestion du fonds pour</t>
  </si>
  <si>
    <t>l’insertion professionnelle des handicapés et les collectivités territoriales autres que les régions.</t>
  </si>
  <si>
    <t>Lecture : en 2017, les conseils régionaux ont commandité 365 700 formations pour les personnes en</t>
  </si>
  <si>
    <t>recherche d’emploi.</t>
  </si>
  <si>
    <t>Lecture : en 2017, le taux d’accès à la formation des stagiaires de la formation professionnelle sans</t>
  </si>
  <si>
    <t>diplôme s’élève à 13,3 %.</t>
  </si>
  <si>
    <t>Champ : personnes en recherche d’emploi ayant débuté un stage de formation au cours de l’année ;</t>
  </si>
  <si>
    <t>(1)     Les formations en centres de rééducation professionnelle (CRP) sont attribués aux commandes Etat lorsqu’ils sont identifiables dans les bases de données, aux Conseils régionaux sinon .</t>
  </si>
  <si>
    <t>(4) En Pays-de-la-Loire, les AFC sont des formations commandées par le Conseil régional et co-financées par Pôle emploi. Il y a également un co-financement des POEC. Le Conseil régional comptabilise ainsi 23 400 entrées en formation.</t>
  </si>
  <si>
    <t>Evolution 2015-2017</t>
  </si>
  <si>
    <t>(1) Les formations en centres de rééducation professionnelle (CRP) sont attribuées aux commandes de l’État lorsqu’ils sont identifiables dans les bases de données, aux conseils</t>
  </si>
  <si>
    <t>régionaux sinon.</t>
  </si>
  <si>
    <t>(2) Les préparations opérationnelles à l’emploi (POE) collectives sont commandées conjointement par Pôle emploi et les Opca.</t>
  </si>
  <si>
    <t>(3) Les commanditaires « autres » sont principalement l’Agefiph et les collectivités territoriales autres que les régions.</t>
  </si>
  <si>
    <t>Note : la base Brest a été enrichie de 25 000 formations en 2015, dont 24 300 formations commandées par Pôle emploi, entraînant une rupture de série (encadré 3).</t>
  </si>
  <si>
    <t>Lecture : en 2017, les stages de formation durent en moyenne 3,8 mois.</t>
  </si>
  <si>
    <t>Sources : Afpa, ASP, Pôle emploi, régions Auvergne, Bretagne, Guadeloupe, Guyane, Haute-Normandie, Martinique, Pays-de-la-Loire, Picardie et Poitou-Charentes ; traitement Dares</t>
  </si>
  <si>
    <t>(base Brest 2009-2017).</t>
  </si>
  <si>
    <t>par Pôle emploi, entraînant une rupture de série (encadré 3). Par ailleurs, les préparations opérationnelles</t>
  </si>
  <si>
    <t>à l’emploi collectives (POEC) sont des formations commandées conjointement par Pôle Emploi</t>
  </si>
  <si>
    <t>et les Opca.</t>
  </si>
  <si>
    <t>formation (AIF).</t>
  </si>
  <si>
    <t>Sources : Pôle emploi ; traitement Dares (base Brest 2009-2017).</t>
  </si>
  <si>
    <t>Lecture : en 2017, 161 800 formations commandées par Pôle emploi sont des aides individuelles à la</t>
  </si>
  <si>
    <t>(3)     Les commanditaires "Autres" sont principalement l'Agefiph et les collectivités territoriales autres que les régions.</t>
  </si>
  <si>
    <t>Lecture : en 2017, 210 160 stagiaires ont perçu la rémunération publique de stage (RPS) ; pour 189 520 d’entre eux, la formation a été commandée par les régions, pour 17 960 stagiaires elle a été commandée par l'Etat.</t>
  </si>
  <si>
    <t>GRAPHIQUE 1 : Taux d'accès à la formation des personnes en recherche d'emploi *</t>
  </si>
  <si>
    <t>Graphique 2 : Nombre d’entrées en formation par commanditaire entre 2009 et 2017</t>
  </si>
  <si>
    <t>Graphique 3 : Formations commandées par Pôle Emploi entre 2009 et 2017</t>
  </si>
  <si>
    <r>
      <rPr>
        <b/>
        <sz val="11"/>
        <color theme="1"/>
        <rFont val="Calibri"/>
        <family val="2"/>
        <scheme val="minor"/>
      </rPr>
      <t>Graphique 4 : Taux d'accès des personnes en recherche d'emploi à la formation par niveau de diplôme entre 2009 et 2017</t>
    </r>
    <r>
      <rPr>
        <sz val="11"/>
        <color theme="1"/>
        <rFont val="Calibri"/>
        <family val="2"/>
        <scheme val="minor"/>
      </rPr>
      <t xml:space="preserve">
</t>
    </r>
  </si>
  <si>
    <t>Tableau 2 - Nombre de formations suivies par des personnes en recherche d’emploi en 2016 et 2017 par commanditaire de la formation</t>
  </si>
  <si>
    <t>Tableau 3 - Nombre de stages par commanditaire et financeur de la rémunération en 2016 et 2017</t>
  </si>
  <si>
    <t>Tableau4 - Durée moyenne des stages (en mois et en heures) par commanditaire de la formation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</si>
</sst>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 _€_-;\-* #,##0.00\ _€_-;_-* &quot;-&quot;??\ _€_-;_-@_-"/>
    <numFmt numFmtId="164" formatCode="_-* #,##0\ _€_-;\-* #,##0\ _€_-;_-* &quot;-&quot;??\ _€_-;_-@_-"/>
    <numFmt numFmtId="165" formatCode="0.0%"/>
    <numFmt numFmtId="166" formatCode="#,##0_ ;\-#,##0\ "/>
    <numFmt numFmtId="167" formatCode="0.0"/>
    <numFmt numFmtId="168" formatCode="_-* #,##0.0\ _€_-;\-* #,##0.0\ _€_-;_-* &quot;-&quot;??\ _€_-;_-@_-"/>
    <numFmt numFmtId="169" formatCode="0.000"/>
  </numFmts>
  <fonts count="23" x14ac:knownFonts="1">
    <font>
      <sz val="11"/>
      <color theme="1"/>
      <name val="Calibri"/>
      <family val="2"/>
      <scheme val="minor"/>
    </font>
    <font>
      <sz val="11"/>
      <color theme="1"/>
      <name val="Calibri"/>
      <family val="2"/>
      <scheme val="minor"/>
    </font>
    <font>
      <b/>
      <sz val="7"/>
      <color theme="1"/>
      <name val="Calibri"/>
      <family val="2"/>
      <scheme val="minor"/>
    </font>
    <font>
      <sz val="8"/>
      <name val="Arial"/>
      <family val="2"/>
    </font>
    <font>
      <sz val="10"/>
      <name val="Arial"/>
      <family val="2"/>
    </font>
    <font>
      <sz val="7"/>
      <color theme="1"/>
      <name val="Calibri"/>
      <family val="2"/>
      <scheme val="minor"/>
    </font>
    <font>
      <sz val="7"/>
      <name val="Arial"/>
      <family val="2"/>
    </font>
    <font>
      <b/>
      <sz val="11"/>
      <color theme="1"/>
      <name val="Calibri"/>
      <family val="2"/>
      <scheme val="minor"/>
    </font>
    <font>
      <sz val="6"/>
      <color theme="1"/>
      <name val="Calibri"/>
      <family val="2"/>
      <scheme val="minor"/>
    </font>
    <font>
      <b/>
      <sz val="6"/>
      <color theme="1"/>
      <name val="Calibri"/>
      <family val="2"/>
      <scheme val="minor"/>
    </font>
    <font>
      <sz val="8"/>
      <color theme="1"/>
      <name val="Calibri"/>
      <family val="2"/>
      <scheme val="minor"/>
    </font>
    <font>
      <b/>
      <sz val="8"/>
      <color theme="1"/>
      <name val="Calibri"/>
      <family val="2"/>
      <scheme val="minor"/>
    </font>
    <font>
      <sz val="9"/>
      <color theme="1"/>
      <name val="Calibri"/>
      <family val="2"/>
      <scheme val="minor"/>
    </font>
    <font>
      <b/>
      <sz val="8"/>
      <name val="Arial"/>
      <family val="2"/>
    </font>
    <font>
      <sz val="8"/>
      <color theme="1"/>
      <name val="Arial"/>
      <family val="2"/>
    </font>
    <font>
      <b/>
      <sz val="10"/>
      <name val="Arial"/>
      <family val="2"/>
    </font>
    <font>
      <sz val="5"/>
      <color theme="1"/>
      <name val="Calibri"/>
      <family val="2"/>
      <scheme val="minor"/>
    </font>
    <font>
      <b/>
      <sz val="5"/>
      <color theme="1"/>
      <name val="Calibri"/>
      <family val="2"/>
      <scheme val="minor"/>
    </font>
    <font>
      <sz val="11"/>
      <name val="Calibri"/>
      <family val="2"/>
      <scheme val="minor"/>
    </font>
    <font>
      <b/>
      <sz val="9"/>
      <color theme="1"/>
      <name val="Calibri"/>
      <family val="2"/>
      <scheme val="minor"/>
    </font>
    <font>
      <b/>
      <sz val="11"/>
      <name val="Calibri"/>
      <family val="2"/>
      <scheme val="minor"/>
    </font>
    <font>
      <b/>
      <sz val="14"/>
      <color rgb="FF000000"/>
      <name val="Calibri"/>
      <family val="2"/>
      <scheme val="minor"/>
    </font>
    <font>
      <b/>
      <sz val="11"/>
      <color rgb="FF000000"/>
      <name val="Calibri"/>
      <family val="2"/>
      <scheme val="minor"/>
    </font>
  </fonts>
  <fills count="6">
    <fill>
      <patternFill patternType="none"/>
    </fill>
    <fill>
      <patternFill patternType="gray125"/>
    </fill>
    <fill>
      <patternFill patternType="solid">
        <fgColor theme="4" tint="0.39997558519241921"/>
        <bgColor indexed="64"/>
      </patternFill>
    </fill>
    <fill>
      <patternFill patternType="solid">
        <fgColor rgb="FFFFFF00"/>
        <bgColor indexed="64"/>
      </patternFill>
    </fill>
    <fill>
      <patternFill patternType="solid">
        <fgColor indexed="65"/>
        <bgColor indexed="64"/>
      </patternFill>
    </fill>
    <fill>
      <patternFill patternType="solid">
        <fgColor theme="0"/>
        <bgColor indexed="64"/>
      </patternFill>
    </fill>
  </fills>
  <borders count="58">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bottom/>
      <diagonal/>
    </border>
    <border>
      <left style="medium">
        <color indexed="64"/>
      </left>
      <right style="medium">
        <color indexed="64"/>
      </right>
      <top/>
      <bottom style="thin">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rgb="FFF0F0F0"/>
      </left>
      <right style="thin">
        <color rgb="FFF0F0F0"/>
      </right>
      <top style="thin">
        <color rgb="FFF0F0F0"/>
      </top>
      <bottom style="medium">
        <color indexed="64"/>
      </bottom>
      <diagonal/>
    </border>
    <border>
      <left style="thin">
        <color rgb="FFF0F0F0"/>
      </left>
      <right style="medium">
        <color indexed="64"/>
      </right>
      <top style="thin">
        <color rgb="FFF0F0F0"/>
      </top>
      <bottom style="medium">
        <color indexed="64"/>
      </bottom>
      <diagonal/>
    </border>
    <border>
      <left style="medium">
        <color indexed="64"/>
      </left>
      <right style="medium">
        <color indexed="64"/>
      </right>
      <top/>
      <bottom style="thin">
        <color rgb="FFF0F0F0"/>
      </bottom>
      <diagonal/>
    </border>
    <border>
      <left style="thin">
        <color rgb="FFF0F0F0"/>
      </left>
      <right style="thin">
        <color rgb="FFF0F0F0"/>
      </right>
      <top/>
      <bottom style="thin">
        <color rgb="FFF0F0F0"/>
      </bottom>
      <diagonal/>
    </border>
    <border>
      <left style="thin">
        <color rgb="FFF0F0F0"/>
      </left>
      <right style="medium">
        <color indexed="64"/>
      </right>
      <top/>
      <bottom style="thin">
        <color rgb="FFF0F0F0"/>
      </bottom>
      <diagonal/>
    </border>
    <border>
      <left style="medium">
        <color indexed="64"/>
      </left>
      <right style="medium">
        <color indexed="64"/>
      </right>
      <top style="thin">
        <color rgb="FFF0F0F0"/>
      </top>
      <bottom style="thin">
        <color rgb="FFF0F0F0"/>
      </bottom>
      <diagonal/>
    </border>
    <border>
      <left style="thin">
        <color rgb="FFF0F0F0"/>
      </left>
      <right style="thin">
        <color rgb="FFF0F0F0"/>
      </right>
      <top style="thin">
        <color rgb="FFF0F0F0"/>
      </top>
      <bottom style="thin">
        <color rgb="FFF0F0F0"/>
      </bottom>
      <diagonal/>
    </border>
    <border>
      <left style="thin">
        <color rgb="FFF0F0F0"/>
      </left>
      <right style="medium">
        <color indexed="64"/>
      </right>
      <top style="thin">
        <color rgb="FFF0F0F0"/>
      </top>
      <bottom style="thin">
        <color rgb="FFF0F0F0"/>
      </bottom>
      <diagonal/>
    </border>
    <border>
      <left style="medium">
        <color indexed="64"/>
      </left>
      <right style="medium">
        <color indexed="64"/>
      </right>
      <top style="thin">
        <color rgb="FFF0F0F0"/>
      </top>
      <bottom/>
      <diagonal/>
    </border>
    <border>
      <left style="thin">
        <color rgb="FFF0F0F0"/>
      </left>
      <right style="thin">
        <color rgb="FFF0F0F0"/>
      </right>
      <top style="thin">
        <color rgb="FFF0F0F0"/>
      </top>
      <bottom/>
      <diagonal/>
    </border>
    <border>
      <left style="thin">
        <color rgb="FFF0F0F0"/>
      </left>
      <right style="medium">
        <color indexed="64"/>
      </right>
      <top style="thin">
        <color rgb="FFF0F0F0"/>
      </top>
      <bottom/>
      <diagonal/>
    </border>
    <border>
      <left style="thin">
        <color rgb="FFF0F0F0"/>
      </left>
      <right style="thin">
        <color rgb="FFF0F0F0"/>
      </right>
      <top style="medium">
        <color indexed="64"/>
      </top>
      <bottom style="medium">
        <color indexed="64"/>
      </bottom>
      <diagonal/>
    </border>
    <border>
      <left style="thin">
        <color rgb="FFF0F0F0"/>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s>
  <cellStyleXfs count="6">
    <xf numFmtId="0" fontId="0" fillId="0" borderId="0"/>
    <xf numFmtId="43" fontId="1" fillId="0" borderId="0" applyFont="0" applyFill="0" applyBorder="0" applyAlignment="0" applyProtection="0"/>
    <xf numFmtId="9" fontId="1" fillId="0" borderId="0" applyFont="0" applyFill="0" applyBorder="0" applyAlignment="0" applyProtection="0"/>
    <xf numFmtId="0" fontId="4" fillId="0" borderId="0"/>
    <xf numFmtId="43" fontId="4" fillId="0" borderId="0" applyFont="0" applyFill="0" applyBorder="0" applyAlignment="0" applyProtection="0"/>
    <xf numFmtId="9" fontId="4" fillId="0" borderId="0" applyFont="0" applyFill="0" applyBorder="0" applyAlignment="0" applyProtection="0"/>
  </cellStyleXfs>
  <cellXfs count="214">
    <xf numFmtId="0" fontId="0" fillId="0" borderId="0" xfId="0"/>
    <xf numFmtId="0" fontId="3" fillId="0" borderId="0" xfId="3" applyNumberFormat="1" applyFont="1" applyAlignment="1"/>
    <xf numFmtId="0" fontId="3" fillId="0" borderId="0" xfId="3" applyFont="1" applyBorder="1" applyAlignment="1"/>
    <xf numFmtId="0" fontId="3" fillId="0" borderId="0" xfId="3" applyFont="1" applyAlignment="1"/>
    <xf numFmtId="0" fontId="0" fillId="0" borderId="0" xfId="0"/>
    <xf numFmtId="164" fontId="0" fillId="0" borderId="0" xfId="0" applyNumberFormat="1"/>
    <xf numFmtId="0" fontId="2" fillId="0" borderId="4" xfId="0" applyFont="1" applyBorder="1" applyAlignment="1">
      <alignment horizontal="center" vertical="center"/>
    </xf>
    <xf numFmtId="0" fontId="2" fillId="0" borderId="3" xfId="0" applyFont="1" applyBorder="1" applyAlignment="1">
      <alignment horizontal="center" vertical="center"/>
    </xf>
    <xf numFmtId="0" fontId="2" fillId="0" borderId="5"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vertical="center"/>
    </xf>
    <xf numFmtId="9" fontId="2" fillId="0" borderId="1" xfId="2" applyFont="1" applyBorder="1" applyAlignment="1">
      <alignment vertical="center" wrapText="1"/>
    </xf>
    <xf numFmtId="166" fontId="5" fillId="0" borderId="0" xfId="1" applyNumberFormat="1" applyFont="1" applyBorder="1" applyAlignment="1">
      <alignment horizontal="center" vertical="center"/>
    </xf>
    <xf numFmtId="166" fontId="5" fillId="0" borderId="8" xfId="1" applyNumberFormat="1" applyFont="1" applyBorder="1" applyAlignment="1">
      <alignment horizontal="center" vertical="center"/>
    </xf>
    <xf numFmtId="164" fontId="2" fillId="0" borderId="3" xfId="1" applyNumberFormat="1" applyFont="1" applyBorder="1" applyAlignment="1">
      <alignment horizontal="center" vertical="center"/>
    </xf>
    <xf numFmtId="164" fontId="2" fillId="0" borderId="4" xfId="1" applyNumberFormat="1" applyFont="1" applyBorder="1" applyAlignment="1">
      <alignment horizontal="center" vertical="center"/>
    </xf>
    <xf numFmtId="164" fontId="2" fillId="0" borderId="9" xfId="1" applyNumberFormat="1" applyFont="1" applyBorder="1" applyAlignment="1">
      <alignment horizontal="center" vertical="center"/>
    </xf>
    <xf numFmtId="164" fontId="2" fillId="0" borderId="10" xfId="1" applyNumberFormat="1" applyFont="1" applyBorder="1" applyAlignment="1">
      <alignment horizontal="center" vertical="center"/>
    </xf>
    <xf numFmtId="9" fontId="2" fillId="0" borderId="3" xfId="2" applyFont="1" applyBorder="1" applyAlignment="1">
      <alignment horizontal="center" vertical="center"/>
    </xf>
    <xf numFmtId="9" fontId="2" fillId="0" borderId="4" xfId="2" applyFont="1" applyBorder="1" applyAlignment="1">
      <alignment horizontal="center" vertical="center"/>
    </xf>
    <xf numFmtId="9" fontId="2" fillId="0" borderId="12" xfId="2" applyFont="1" applyBorder="1" applyAlignment="1">
      <alignment horizontal="center" vertical="center"/>
    </xf>
    <xf numFmtId="9" fontId="2" fillId="0" borderId="11" xfId="2" applyFont="1" applyBorder="1" applyAlignment="1">
      <alignment horizontal="center" vertical="center"/>
    </xf>
    <xf numFmtId="0" fontId="6" fillId="0" borderId="0" xfId="3" applyFont="1" applyBorder="1" applyAlignment="1"/>
    <xf numFmtId="0" fontId="5" fillId="0" borderId="0" xfId="0" applyFont="1" applyBorder="1"/>
    <xf numFmtId="0" fontId="5" fillId="0" borderId="0" xfId="0" applyFont="1"/>
    <xf numFmtId="0" fontId="6" fillId="0" borderId="0" xfId="3" applyFont="1" applyAlignment="1"/>
    <xf numFmtId="165" fontId="5" fillId="0" borderId="0" xfId="2" applyNumberFormat="1" applyFont="1"/>
    <xf numFmtId="0" fontId="7" fillId="2" borderId="0" xfId="0" applyFont="1" applyFill="1"/>
    <xf numFmtId="0" fontId="0" fillId="2" borderId="0" xfId="0" applyFill="1"/>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9" fillId="0" borderId="14" xfId="0" applyFont="1" applyBorder="1" applyAlignment="1">
      <alignment vertical="center" wrapText="1"/>
    </xf>
    <xf numFmtId="1" fontId="8" fillId="0" borderId="14" xfId="0" applyNumberFormat="1" applyFont="1" applyBorder="1" applyAlignment="1">
      <alignment horizontal="center" vertical="center" wrapText="1"/>
    </xf>
    <xf numFmtId="1" fontId="8" fillId="0" borderId="15" xfId="0" applyNumberFormat="1" applyFont="1" applyBorder="1" applyAlignment="1">
      <alignment horizontal="center" vertical="center" wrapText="1"/>
    </xf>
    <xf numFmtId="1" fontId="8" fillId="0" borderId="16" xfId="0" applyNumberFormat="1" applyFont="1" applyBorder="1" applyAlignment="1">
      <alignment horizontal="center" vertical="center" wrapText="1"/>
    </xf>
    <xf numFmtId="0" fontId="9" fillId="0" borderId="17" xfId="0" applyFont="1" applyBorder="1" applyAlignment="1">
      <alignment horizontal="left" vertical="center" wrapText="1" indent="1"/>
    </xf>
    <xf numFmtId="1" fontId="8" fillId="0" borderId="18" xfId="0" applyNumberFormat="1" applyFont="1" applyBorder="1" applyAlignment="1">
      <alignment horizontal="center" vertical="center" wrapText="1"/>
    </xf>
    <xf numFmtId="1" fontId="8" fillId="0" borderId="19" xfId="0" applyNumberFormat="1" applyFont="1" applyBorder="1" applyAlignment="1">
      <alignment horizontal="center" vertical="center" wrapText="1"/>
    </xf>
    <xf numFmtId="1" fontId="8" fillId="0" borderId="20" xfId="0" applyNumberFormat="1" applyFont="1" applyBorder="1" applyAlignment="1">
      <alignment horizontal="center" vertical="center" wrapText="1"/>
    </xf>
    <xf numFmtId="0" fontId="8" fillId="0" borderId="5" xfId="0" applyFont="1" applyBorder="1" applyAlignment="1">
      <alignment horizontal="left" vertical="center" wrapText="1" indent="1"/>
    </xf>
    <xf numFmtId="1" fontId="8" fillId="0" borderId="21" xfId="0" applyNumberFormat="1" applyFont="1" applyBorder="1" applyAlignment="1">
      <alignment horizontal="center" vertical="center" wrapText="1"/>
    </xf>
    <xf numFmtId="1" fontId="8" fillId="0" borderId="0" xfId="0" applyNumberFormat="1" applyFont="1" applyBorder="1" applyAlignment="1">
      <alignment horizontal="center" vertical="center" wrapText="1"/>
    </xf>
    <xf numFmtId="1" fontId="8" fillId="0" borderId="8" xfId="0" applyNumberFormat="1" applyFont="1" applyBorder="1" applyAlignment="1">
      <alignment horizontal="center" vertical="center" wrapText="1"/>
    </xf>
    <xf numFmtId="0" fontId="8" fillId="0" borderId="22" xfId="0" applyFont="1" applyBorder="1" applyAlignment="1">
      <alignment horizontal="left" vertical="center" wrapText="1" indent="1"/>
    </xf>
    <xf numFmtId="1" fontId="8" fillId="0" borderId="23" xfId="0" applyNumberFormat="1" applyFont="1" applyBorder="1" applyAlignment="1">
      <alignment horizontal="center" vertical="center" wrapText="1"/>
    </xf>
    <xf numFmtId="1" fontId="8" fillId="0" borderId="24" xfId="0" applyNumberFormat="1" applyFont="1" applyBorder="1" applyAlignment="1">
      <alignment horizontal="center" vertical="center" wrapText="1"/>
    </xf>
    <xf numFmtId="1" fontId="8" fillId="0" borderId="25" xfId="0" applyNumberFormat="1" applyFont="1" applyBorder="1" applyAlignment="1">
      <alignment horizontal="center" vertical="center" wrapText="1"/>
    </xf>
    <xf numFmtId="0" fontId="8" fillId="0" borderId="26" xfId="0" applyFont="1" applyBorder="1" applyAlignment="1">
      <alignment vertical="center" wrapText="1"/>
    </xf>
    <xf numFmtId="1" fontId="8" fillId="0" borderId="27" xfId="0" applyNumberFormat="1" applyFont="1" applyBorder="1" applyAlignment="1">
      <alignment horizontal="center" vertical="center" wrapText="1"/>
    </xf>
    <xf numFmtId="1" fontId="8" fillId="0" borderId="28" xfId="0" applyNumberFormat="1" applyFont="1" applyBorder="1" applyAlignment="1">
      <alignment horizontal="center" vertical="center" wrapText="1"/>
    </xf>
    <xf numFmtId="1" fontId="8" fillId="0" borderId="29" xfId="0" applyNumberFormat="1" applyFont="1" applyBorder="1" applyAlignment="1">
      <alignment horizontal="center" vertical="center" wrapText="1"/>
    </xf>
    <xf numFmtId="0" fontId="9" fillId="0" borderId="17" xfId="0" applyFont="1" applyBorder="1" applyAlignment="1">
      <alignment vertical="center" wrapText="1"/>
    </xf>
    <xf numFmtId="164" fontId="8" fillId="0" borderId="21" xfId="1" applyNumberFormat="1" applyFont="1" applyBorder="1" applyAlignment="1">
      <alignment vertical="center" wrapText="1"/>
    </xf>
    <xf numFmtId="164" fontId="8" fillId="0" borderId="0" xfId="1" applyNumberFormat="1" applyFont="1" applyBorder="1" applyAlignment="1">
      <alignment vertical="center" wrapText="1"/>
    </xf>
    <xf numFmtId="164" fontId="8" fillId="0" borderId="8" xfId="1" applyNumberFormat="1" applyFont="1" applyBorder="1" applyAlignment="1">
      <alignment vertical="center" wrapText="1"/>
    </xf>
    <xf numFmtId="164" fontId="8" fillId="0" borderId="23" xfId="1" applyNumberFormat="1" applyFont="1" applyBorder="1" applyAlignment="1">
      <alignment vertical="center" wrapText="1"/>
    </xf>
    <xf numFmtId="164" fontId="8" fillId="0" borderId="24" xfId="1" applyNumberFormat="1" applyFont="1" applyBorder="1" applyAlignment="1">
      <alignment vertical="center" wrapText="1"/>
    </xf>
    <xf numFmtId="164" fontId="8" fillId="0" borderId="25" xfId="1" applyNumberFormat="1" applyFont="1" applyBorder="1" applyAlignment="1">
      <alignment vertical="center" wrapText="1"/>
    </xf>
    <xf numFmtId="0" fontId="9" fillId="0" borderId="26" xfId="0" applyFont="1" applyBorder="1" applyAlignment="1">
      <alignment vertical="center" wrapText="1"/>
    </xf>
    <xf numFmtId="167" fontId="9" fillId="0" borderId="27" xfId="0" applyNumberFormat="1" applyFont="1" applyBorder="1" applyAlignment="1">
      <alignment horizontal="center" vertical="center" wrapText="1"/>
    </xf>
    <xf numFmtId="167" fontId="9" fillId="0" borderId="28" xfId="0" applyNumberFormat="1" applyFont="1" applyBorder="1" applyAlignment="1">
      <alignment horizontal="center" vertical="center" wrapText="1"/>
    </xf>
    <xf numFmtId="167" fontId="9" fillId="0" borderId="29" xfId="0" applyNumberFormat="1" applyFont="1" applyBorder="1" applyAlignment="1">
      <alignment horizontal="center" vertical="center" wrapText="1"/>
    </xf>
    <xf numFmtId="1" fontId="9" fillId="0" borderId="21" xfId="0" applyNumberFormat="1" applyFont="1" applyBorder="1" applyAlignment="1">
      <alignment horizontal="center" vertical="center" wrapText="1"/>
    </xf>
    <xf numFmtId="1" fontId="9" fillId="0" borderId="0" xfId="0" applyNumberFormat="1" applyFont="1" applyBorder="1" applyAlignment="1">
      <alignment horizontal="center" vertical="center" wrapText="1"/>
    </xf>
    <xf numFmtId="1" fontId="9" fillId="0" borderId="8" xfId="0" applyNumberFormat="1" applyFont="1" applyBorder="1" applyAlignment="1">
      <alignment horizontal="center" vertical="center" wrapText="1"/>
    </xf>
    <xf numFmtId="0" fontId="9" fillId="0" borderId="1" xfId="0" applyFont="1" applyBorder="1" applyAlignment="1">
      <alignment vertical="center" wrapText="1"/>
    </xf>
    <xf numFmtId="1" fontId="9" fillId="0" borderId="2" xfId="0" applyNumberFormat="1" applyFont="1" applyBorder="1" applyAlignment="1">
      <alignment horizontal="center" vertical="center" wrapText="1"/>
    </xf>
    <xf numFmtId="1" fontId="9" fillId="0" borderId="3" xfId="0" applyNumberFormat="1" applyFont="1" applyBorder="1" applyAlignment="1">
      <alignment horizontal="center" vertical="center" wrapText="1"/>
    </xf>
    <xf numFmtId="1" fontId="9" fillId="0" borderId="4" xfId="0" applyNumberFormat="1" applyFont="1" applyBorder="1" applyAlignment="1">
      <alignment horizontal="center" vertical="center" wrapText="1"/>
    </xf>
    <xf numFmtId="0" fontId="0" fillId="0" borderId="0" xfId="0" applyAlignment="1">
      <alignment wrapText="1"/>
    </xf>
    <xf numFmtId="0" fontId="0" fillId="0" borderId="0" xfId="0" applyAlignment="1"/>
    <xf numFmtId="0" fontId="3" fillId="0" borderId="0" xfId="3" applyNumberFormat="1" applyFont="1" applyFill="1" applyAlignment="1"/>
    <xf numFmtId="0" fontId="10" fillId="0" borderId="0" xfId="0" applyFont="1"/>
    <xf numFmtId="0" fontId="0" fillId="3" borderId="0" xfId="0" applyFill="1"/>
    <xf numFmtId="0" fontId="10" fillId="4" borderId="0" xfId="0" applyNumberFormat="1" applyFont="1" applyFill="1" applyBorder="1" applyAlignment="1" applyProtection="1">
      <alignment horizontal="left" vertical="center"/>
    </xf>
    <xf numFmtId="0" fontId="10" fillId="4" borderId="0" xfId="0" applyNumberFormat="1" applyFont="1" applyFill="1" applyBorder="1" applyAlignment="1" applyProtection="1">
      <alignment vertical="center"/>
    </xf>
    <xf numFmtId="0" fontId="11" fillId="0" borderId="21" xfId="0" applyFont="1" applyBorder="1" applyAlignment="1">
      <alignment horizontal="left" vertical="center" indent="1"/>
    </xf>
    <xf numFmtId="0" fontId="11" fillId="0" borderId="13" xfId="0" applyFont="1" applyBorder="1" applyAlignment="1">
      <alignment horizontal="left" vertical="center" indent="1"/>
    </xf>
    <xf numFmtId="167" fontId="12" fillId="0" borderId="0" xfId="0" applyNumberFormat="1" applyFont="1" applyBorder="1" applyAlignment="1">
      <alignment horizontal="right" vertical="center" wrapText="1"/>
    </xf>
    <xf numFmtId="1" fontId="12" fillId="0" borderId="0" xfId="0" applyNumberFormat="1" applyFont="1" applyBorder="1" applyAlignment="1">
      <alignment horizontal="right" vertical="center" wrapText="1"/>
    </xf>
    <xf numFmtId="168" fontId="10" fillId="0" borderId="0" xfId="1" applyNumberFormat="1" applyFont="1"/>
    <xf numFmtId="165" fontId="10" fillId="0" borderId="1" xfId="2" applyNumberFormat="1" applyFont="1" applyBorder="1" applyAlignment="1">
      <alignment horizontal="center" vertical="center"/>
    </xf>
    <xf numFmtId="165" fontId="11" fillId="0" borderId="1" xfId="2" applyNumberFormat="1" applyFont="1" applyBorder="1" applyAlignment="1">
      <alignment horizontal="center" vertical="center"/>
    </xf>
    <xf numFmtId="9" fontId="10" fillId="0" borderId="5" xfId="2" applyNumberFormat="1" applyFont="1" applyBorder="1" applyAlignment="1">
      <alignment horizontal="left" vertical="center" indent="1"/>
    </xf>
    <xf numFmtId="165" fontId="10" fillId="0" borderId="0" xfId="2" applyNumberFormat="1" applyFont="1" applyBorder="1" applyAlignment="1">
      <alignment horizontal="center" vertical="center"/>
    </xf>
    <xf numFmtId="168" fontId="10" fillId="0" borderId="0" xfId="1" applyNumberFormat="1" applyFont="1" applyAlignment="1">
      <alignment horizontal="center" vertical="center"/>
    </xf>
    <xf numFmtId="165" fontId="10" fillId="0" borderId="6" xfId="2" applyNumberFormat="1" applyFont="1" applyBorder="1" applyAlignment="1">
      <alignment horizontal="left" vertical="center" indent="1"/>
    </xf>
    <xf numFmtId="165" fontId="11" fillId="0" borderId="1" xfId="2" applyNumberFormat="1" applyFont="1" applyBorder="1" applyAlignment="1">
      <alignment horizontal="left" vertical="center"/>
    </xf>
    <xf numFmtId="0" fontId="14"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0" fillId="0" borderId="0" xfId="0" applyAlignment="1">
      <alignment vertical="center"/>
    </xf>
    <xf numFmtId="49" fontId="0" fillId="0" borderId="0" xfId="0" applyNumberFormat="1"/>
    <xf numFmtId="164" fontId="0" fillId="0" borderId="0" xfId="1" applyNumberFormat="1" applyFont="1"/>
    <xf numFmtId="165" fontId="0" fillId="0" borderId="0" xfId="2" applyNumberFormat="1" applyFont="1"/>
    <xf numFmtId="0" fontId="0" fillId="0" borderId="0" xfId="0" applyAlignment="1">
      <alignment vertical="center" wrapText="1"/>
    </xf>
    <xf numFmtId="9" fontId="0" fillId="0" borderId="0" xfId="2" applyFont="1"/>
    <xf numFmtId="0" fontId="0" fillId="0" borderId="21" xfId="0" applyBorder="1"/>
    <xf numFmtId="0" fontId="0" fillId="0" borderId="13" xfId="0" applyBorder="1"/>
    <xf numFmtId="0" fontId="0" fillId="0" borderId="1" xfId="0" applyBorder="1"/>
    <xf numFmtId="0" fontId="7" fillId="0" borderId="1" xfId="0" applyFont="1" applyBorder="1"/>
    <xf numFmtId="164" fontId="0" fillId="0" borderId="43" xfId="1" applyNumberFormat="1" applyFont="1" applyBorder="1" applyAlignment="1">
      <alignment vertical="center"/>
    </xf>
    <xf numFmtId="164" fontId="7" fillId="0" borderId="26" xfId="1" applyNumberFormat="1" applyFont="1" applyBorder="1" applyAlignment="1">
      <alignment vertical="center"/>
    </xf>
    <xf numFmtId="164" fontId="0" fillId="0" borderId="43" xfId="1" applyNumberFormat="1" applyFont="1" applyFill="1" applyBorder="1" applyAlignment="1">
      <alignment vertical="center"/>
    </xf>
    <xf numFmtId="164" fontId="7" fillId="0" borderId="26" xfId="1" applyNumberFormat="1" applyFont="1" applyFill="1" applyBorder="1" applyAlignment="1">
      <alignment vertical="center"/>
    </xf>
    <xf numFmtId="164" fontId="0" fillId="0" borderId="45" xfId="1" applyNumberFormat="1" applyFont="1" applyBorder="1" applyAlignment="1">
      <alignment vertical="center"/>
    </xf>
    <xf numFmtId="164" fontId="7" fillId="0" borderId="17" xfId="1" applyNumberFormat="1" applyFont="1" applyBorder="1" applyAlignment="1">
      <alignment vertical="center"/>
    </xf>
    <xf numFmtId="164" fontId="0" fillId="0" borderId="0" xfId="0" applyNumberFormat="1" applyAlignment="1">
      <alignment vertical="center"/>
    </xf>
    <xf numFmtId="165" fontId="0" fillId="0" borderId="44" xfId="2" applyNumberFormat="1" applyFont="1" applyBorder="1"/>
    <xf numFmtId="0" fontId="0" fillId="0" borderId="2" xfId="0" applyFill="1" applyBorder="1"/>
    <xf numFmtId="49" fontId="0" fillId="0" borderId="0" xfId="0" applyNumberFormat="1" applyAlignment="1"/>
    <xf numFmtId="0" fontId="0" fillId="0" borderId="7" xfId="0" applyBorder="1"/>
    <xf numFmtId="164" fontId="7" fillId="0" borderId="22" xfId="1" applyNumberFormat="1" applyFont="1" applyBorder="1" applyAlignment="1">
      <alignment vertical="center"/>
    </xf>
    <xf numFmtId="0" fontId="7" fillId="0" borderId="1" xfId="0" applyFont="1" applyBorder="1" applyAlignment="1">
      <alignment horizontal="center" vertical="center"/>
    </xf>
    <xf numFmtId="49" fontId="0" fillId="0" borderId="22" xfId="0" applyNumberFormat="1" applyBorder="1" applyAlignment="1">
      <alignment horizontal="center" vertical="center"/>
    </xf>
    <xf numFmtId="49" fontId="0" fillId="0" borderId="26" xfId="0" applyNumberFormat="1" applyBorder="1" applyAlignment="1">
      <alignment horizontal="center" vertical="center"/>
    </xf>
    <xf numFmtId="49" fontId="0" fillId="0" borderId="17" xfId="0" applyNumberFormat="1" applyBorder="1" applyAlignment="1">
      <alignment horizontal="center" vertical="center"/>
    </xf>
    <xf numFmtId="0" fontId="7" fillId="0" borderId="1" xfId="0" applyFont="1" applyBorder="1" applyAlignment="1">
      <alignment horizontal="center" vertical="center" wrapText="1"/>
    </xf>
    <xf numFmtId="9" fontId="7" fillId="0" borderId="1" xfId="5" applyFont="1" applyBorder="1" applyAlignment="1">
      <alignment horizontal="center" vertical="center"/>
    </xf>
    <xf numFmtId="164" fontId="0" fillId="0" borderId="50" xfId="1" applyNumberFormat="1" applyFont="1" applyBorder="1" applyAlignment="1">
      <alignment vertical="center"/>
    </xf>
    <xf numFmtId="164" fontId="0" fillId="0" borderId="51" xfId="1" applyNumberFormat="1" applyFont="1" applyBorder="1" applyAlignment="1">
      <alignment vertical="center"/>
    </xf>
    <xf numFmtId="164" fontId="0" fillId="0" borderId="52" xfId="1" applyNumberFormat="1" applyFont="1" applyBorder="1" applyAlignment="1">
      <alignment vertical="center"/>
    </xf>
    <xf numFmtId="164" fontId="0" fillId="0" borderId="53" xfId="1" applyNumberFormat="1" applyFont="1" applyBorder="1" applyAlignment="1">
      <alignment vertical="center"/>
    </xf>
    <xf numFmtId="164" fontId="0" fillId="0" borderId="54" xfId="1" applyNumberFormat="1" applyFont="1" applyBorder="1" applyAlignment="1">
      <alignment vertical="center"/>
    </xf>
    <xf numFmtId="164" fontId="0" fillId="0" borderId="53" xfId="1" applyNumberFormat="1" applyFont="1" applyFill="1" applyBorder="1" applyAlignment="1">
      <alignment vertical="center"/>
    </xf>
    <xf numFmtId="164" fontId="0" fillId="0" borderId="55" xfId="1" applyNumberFormat="1" applyFont="1" applyBorder="1" applyAlignment="1">
      <alignment vertical="center"/>
    </xf>
    <xf numFmtId="164" fontId="0" fillId="0" borderId="56" xfId="1" applyNumberFormat="1" applyFont="1" applyBorder="1" applyAlignment="1">
      <alignment vertical="center"/>
    </xf>
    <xf numFmtId="9" fontId="7" fillId="0" borderId="46" xfId="5" applyFont="1" applyBorder="1" applyAlignment="1">
      <alignment horizontal="center" vertical="center"/>
    </xf>
    <xf numFmtId="9" fontId="7" fillId="0" borderId="47" xfId="5" applyFont="1" applyBorder="1" applyAlignment="1">
      <alignment horizontal="center" vertical="center"/>
    </xf>
    <xf numFmtId="9" fontId="7" fillId="0" borderId="57" xfId="5" applyFont="1" applyBorder="1" applyAlignment="1">
      <alignment horizontal="center" vertical="center"/>
    </xf>
    <xf numFmtId="0" fontId="9" fillId="5" borderId="30" xfId="0" applyNumberFormat="1" applyFont="1" applyFill="1" applyBorder="1" applyAlignment="1" applyProtection="1">
      <alignment horizontal="center" vertical="center" wrapText="1"/>
    </xf>
    <xf numFmtId="0" fontId="9" fillId="5" borderId="31" xfId="0" applyNumberFormat="1" applyFont="1" applyFill="1" applyBorder="1" applyAlignment="1" applyProtection="1">
      <alignment horizontal="center" vertical="center" wrapText="1"/>
    </xf>
    <xf numFmtId="0" fontId="9" fillId="5" borderId="32" xfId="0" applyNumberFormat="1" applyFont="1" applyFill="1" applyBorder="1" applyAlignment="1" applyProtection="1">
      <alignment horizontal="left" vertical="center" wrapText="1"/>
    </xf>
    <xf numFmtId="164" fontId="16" fillId="5" borderId="33" xfId="1" applyNumberFormat="1" applyFont="1" applyFill="1" applyBorder="1" applyAlignment="1" applyProtection="1">
      <alignment horizontal="right" vertical="center" wrapText="1"/>
    </xf>
    <xf numFmtId="164" fontId="16" fillId="5" borderId="34" xfId="1" applyNumberFormat="1" applyFont="1" applyFill="1" applyBorder="1" applyAlignment="1" applyProtection="1">
      <alignment horizontal="right" vertical="center" wrapText="1"/>
    </xf>
    <xf numFmtId="0" fontId="9" fillId="5" borderId="35" xfId="0" applyNumberFormat="1" applyFont="1" applyFill="1" applyBorder="1" applyAlignment="1" applyProtection="1">
      <alignment horizontal="left" vertical="center" wrapText="1"/>
    </xf>
    <xf numFmtId="164" fontId="16" fillId="5" borderId="36" xfId="1" applyNumberFormat="1" applyFont="1" applyFill="1" applyBorder="1" applyAlignment="1" applyProtection="1">
      <alignment horizontal="right" vertical="center" wrapText="1"/>
    </xf>
    <xf numFmtId="164" fontId="16" fillId="5" borderId="37" xfId="1" applyNumberFormat="1" applyFont="1" applyFill="1" applyBorder="1" applyAlignment="1" applyProtection="1">
      <alignment horizontal="right" vertical="center" wrapText="1"/>
    </xf>
    <xf numFmtId="0" fontId="9" fillId="5" borderId="38" xfId="0" applyNumberFormat="1" applyFont="1" applyFill="1" applyBorder="1" applyAlignment="1" applyProtection="1">
      <alignment horizontal="left" vertical="center" wrapText="1"/>
    </xf>
    <xf numFmtId="164" fontId="16" fillId="5" borderId="39" xfId="1" applyNumberFormat="1" applyFont="1" applyFill="1" applyBorder="1" applyAlignment="1" applyProtection="1">
      <alignment horizontal="right" vertical="center" wrapText="1"/>
    </xf>
    <xf numFmtId="164" fontId="16" fillId="5" borderId="40" xfId="1" applyNumberFormat="1" applyFont="1" applyFill="1" applyBorder="1" applyAlignment="1" applyProtection="1">
      <alignment horizontal="right" vertical="center" wrapText="1"/>
    </xf>
    <xf numFmtId="0" fontId="9" fillId="5" borderId="1" xfId="0" applyNumberFormat="1" applyFont="1" applyFill="1" applyBorder="1" applyAlignment="1" applyProtection="1">
      <alignment horizontal="left" vertical="center" wrapText="1"/>
    </xf>
    <xf numFmtId="164" fontId="17" fillId="5" borderId="41" xfId="1" applyNumberFormat="1" applyFont="1" applyFill="1" applyBorder="1" applyAlignment="1" applyProtection="1">
      <alignment horizontal="right" vertical="center" wrapText="1"/>
    </xf>
    <xf numFmtId="164" fontId="17" fillId="5" borderId="42" xfId="1" applyNumberFormat="1" applyFont="1" applyFill="1" applyBorder="1" applyAlignment="1" applyProtection="1">
      <alignment horizontal="right" vertical="center" wrapText="1"/>
    </xf>
    <xf numFmtId="0" fontId="14" fillId="0" borderId="0" xfId="0" applyFont="1" applyAlignment="1">
      <alignment horizontal="left" vertical="center"/>
    </xf>
    <xf numFmtId="0" fontId="7" fillId="0" borderId="49" xfId="0" applyFont="1" applyBorder="1" applyAlignment="1">
      <alignment horizontal="center" vertical="center" wrapText="1"/>
    </xf>
    <xf numFmtId="0" fontId="7" fillId="0" borderId="47" xfId="0" applyFont="1" applyBorder="1" applyAlignment="1">
      <alignment horizontal="center" vertical="center" wrapText="1"/>
    </xf>
    <xf numFmtId="0" fontId="15" fillId="0" borderId="47" xfId="0" applyFont="1" applyBorder="1" applyAlignment="1">
      <alignment horizontal="center" vertical="center" wrapText="1"/>
    </xf>
    <xf numFmtId="0" fontId="7" fillId="0" borderId="48" xfId="0" applyFont="1" applyBorder="1" applyAlignment="1">
      <alignment horizontal="center" vertical="center" wrapText="1"/>
    </xf>
    <xf numFmtId="0" fontId="12"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4" xfId="0" applyFont="1" applyFill="1" applyBorder="1" applyAlignment="1">
      <alignment horizontal="center" vertical="center" wrapText="1"/>
    </xf>
    <xf numFmtId="0" fontId="0" fillId="0" borderId="5" xfId="0" applyFill="1" applyBorder="1" applyAlignment="1">
      <alignment horizontal="center" vertical="center"/>
    </xf>
    <xf numFmtId="169" fontId="0" fillId="0" borderId="21" xfId="0" applyNumberFormat="1" applyFill="1" applyBorder="1"/>
    <xf numFmtId="169" fontId="0" fillId="0" borderId="0" xfId="0" applyNumberFormat="1" applyFill="1" applyBorder="1"/>
    <xf numFmtId="169" fontId="0" fillId="0" borderId="8" xfId="0" applyNumberFormat="1" applyFill="1" applyBorder="1"/>
    <xf numFmtId="0" fontId="0" fillId="0" borderId="6" xfId="0" applyFill="1" applyBorder="1" applyAlignment="1">
      <alignment horizontal="center" vertical="center"/>
    </xf>
    <xf numFmtId="169" fontId="0" fillId="0" borderId="13" xfId="0" applyNumberFormat="1" applyFill="1" applyBorder="1"/>
    <xf numFmtId="169" fontId="0" fillId="0" borderId="9" xfId="0" applyNumberFormat="1" applyFill="1" applyBorder="1"/>
    <xf numFmtId="169" fontId="0" fillId="0" borderId="10" xfId="0" applyNumberFormat="1" applyFill="1" applyBorder="1"/>
    <xf numFmtId="0" fontId="18" fillId="0" borderId="1" xfId="0" applyFont="1" applyFill="1" applyBorder="1"/>
    <xf numFmtId="0" fontId="0" fillId="0" borderId="0" xfId="0" applyFill="1"/>
    <xf numFmtId="0" fontId="20" fillId="2" borderId="1" xfId="0" applyFont="1" applyFill="1" applyBorder="1"/>
    <xf numFmtId="164" fontId="0" fillId="0" borderId="1" xfId="1" applyNumberFormat="1" applyFont="1" applyBorder="1"/>
    <xf numFmtId="164" fontId="7" fillId="0" borderId="1" xfId="0" applyNumberFormat="1" applyFont="1" applyBorder="1"/>
    <xf numFmtId="0" fontId="7" fillId="0" borderId="5" xfId="0" applyFont="1" applyBorder="1" applyAlignment="1">
      <alignment horizontal="center"/>
    </xf>
    <xf numFmtId="0" fontId="7" fillId="0" borderId="6" xfId="0" applyFont="1" applyBorder="1" applyAlignment="1">
      <alignment horizontal="center"/>
    </xf>
    <xf numFmtId="0" fontId="22" fillId="2" borderId="0" xfId="0" applyFont="1" applyFill="1" applyAlignment="1">
      <alignment horizontal="center" vertical="center" readingOrder="1"/>
    </xf>
    <xf numFmtId="0" fontId="21" fillId="0" borderId="0" xfId="0" applyFont="1" applyFill="1" applyAlignment="1">
      <alignment horizontal="center" vertical="center" readingOrder="1"/>
    </xf>
    <xf numFmtId="0" fontId="0" fillId="0" borderId="0" xfId="0" applyFill="1" applyAlignment="1">
      <alignment vertical="center"/>
    </xf>
    <xf numFmtId="0" fontId="7" fillId="0" borderId="1" xfId="0" quotePrefix="1" applyFont="1" applyBorder="1" applyAlignment="1">
      <alignment horizontal="center" vertical="center"/>
    </xf>
    <xf numFmtId="0" fontId="0" fillId="0" borderId="9" xfId="0" applyFill="1" applyBorder="1" applyAlignment="1">
      <alignment wrapText="1"/>
    </xf>
    <xf numFmtId="0" fontId="0" fillId="0" borderId="9" xfId="0" applyFill="1" applyBorder="1" applyAlignment="1"/>
    <xf numFmtId="0" fontId="0" fillId="0" borderId="1" xfId="0" applyBorder="1" applyAlignment="1">
      <alignment horizontal="center"/>
    </xf>
    <xf numFmtId="0" fontId="2" fillId="2" borderId="0" xfId="0" applyFont="1" applyFill="1"/>
    <xf numFmtId="0" fontId="10" fillId="0" borderId="1" xfId="0" applyFont="1" applyBorder="1" applyAlignment="1">
      <alignment horizontal="center" vertical="center" wrapText="1"/>
    </xf>
    <xf numFmtId="167" fontId="12" fillId="0" borderId="1" xfId="0" applyNumberFormat="1" applyFont="1" applyBorder="1" applyAlignment="1">
      <alignment horizontal="center" vertical="center" wrapText="1"/>
    </xf>
    <xf numFmtId="1" fontId="12" fillId="0" borderId="1" xfId="0" applyNumberFormat="1" applyFont="1" applyBorder="1" applyAlignment="1">
      <alignment horizontal="center" vertical="center" wrapText="1"/>
    </xf>
    <xf numFmtId="165" fontId="11" fillId="0" borderId="1" xfId="2" applyNumberFormat="1" applyFont="1" applyBorder="1" applyAlignment="1">
      <alignment horizontal="center" vertical="center" wrapText="1"/>
    </xf>
    <xf numFmtId="0" fontId="13" fillId="0" borderId="9" xfId="0" applyFont="1" applyFill="1" applyBorder="1" applyAlignment="1">
      <alignment vertical="center" wrapText="1"/>
    </xf>
    <xf numFmtId="168" fontId="10" fillId="0" borderId="0" xfId="1" applyNumberFormat="1" applyFont="1" applyFill="1"/>
    <xf numFmtId="165" fontId="10" fillId="0" borderId="0" xfId="2" applyNumberFormat="1" applyFont="1" applyBorder="1" applyAlignment="1">
      <alignment horizontal="left" vertical="center"/>
    </xf>
    <xf numFmtId="0" fontId="0" fillId="0" borderId="0" xfId="0" applyFont="1"/>
    <xf numFmtId="0" fontId="0" fillId="0" borderId="0" xfId="0" applyFont="1" applyAlignment="1">
      <alignment horizontal="center" vertical="center"/>
    </xf>
    <xf numFmtId="0" fontId="7" fillId="0" borderId="0" xfId="0" applyFont="1" applyFill="1" applyBorder="1" applyAlignment="1"/>
    <xf numFmtId="0" fontId="7" fillId="0" borderId="9" xfId="0" applyFont="1" applyFill="1" applyBorder="1" applyAlignment="1"/>
    <xf numFmtId="0" fontId="0" fillId="2" borderId="9" xfId="0" applyFill="1" applyBorder="1" applyAlignment="1">
      <alignment wrapText="1"/>
    </xf>
    <xf numFmtId="0" fontId="0" fillId="2" borderId="9" xfId="0" applyFill="1" applyBorder="1" applyAlignment="1"/>
    <xf numFmtId="0" fontId="8" fillId="0" borderId="7" xfId="0" applyFont="1" applyBorder="1" applyAlignment="1">
      <alignment horizontal="center" vertical="center" wrapText="1"/>
    </xf>
    <xf numFmtId="0" fontId="8" fillId="0" borderId="5" xfId="0" applyFont="1" applyBorder="1" applyAlignment="1">
      <alignment horizontal="center" vertical="center" wrapText="1"/>
    </xf>
    <xf numFmtId="0" fontId="8" fillId="0" borderId="6"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0" xfId="0" applyFont="1" applyBorder="1" applyAlignment="1">
      <alignment horizontal="center" vertical="center" wrapText="1"/>
    </xf>
    <xf numFmtId="0" fontId="5" fillId="0" borderId="2" xfId="0" applyFont="1" applyBorder="1" applyAlignment="1">
      <alignment horizontal="center" vertical="center" wrapText="1"/>
    </xf>
    <xf numFmtId="0" fontId="5"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6" xfId="0" applyFont="1" applyBorder="1" applyAlignment="1">
      <alignment horizontal="center" vertical="center" wrapText="1"/>
    </xf>
    <xf numFmtId="0" fontId="7" fillId="2" borderId="13" xfId="0" applyNumberFormat="1" applyFont="1" applyFill="1" applyBorder="1" applyAlignment="1" applyProtection="1">
      <alignment horizontal="center" vertical="center" wrapText="1"/>
    </xf>
    <xf numFmtId="0" fontId="9" fillId="5" borderId="2" xfId="0" applyNumberFormat="1" applyFont="1" applyFill="1" applyBorder="1" applyAlignment="1" applyProtection="1">
      <alignment horizontal="center" vertical="center" wrapText="1"/>
    </xf>
    <xf numFmtId="0" fontId="9" fillId="5" borderId="4" xfId="0" applyNumberFormat="1" applyFont="1" applyFill="1" applyBorder="1" applyAlignment="1" applyProtection="1">
      <alignment horizontal="center" vertical="center" wrapText="1"/>
    </xf>
    <xf numFmtId="0" fontId="11" fillId="5" borderId="7" xfId="0" applyNumberFormat="1" applyFont="1" applyFill="1" applyBorder="1" applyAlignment="1" applyProtection="1">
      <alignment horizontal="center" vertical="center" wrapText="1"/>
    </xf>
    <xf numFmtId="0" fontId="11" fillId="5" borderId="6" xfId="0" applyNumberFormat="1" applyFont="1" applyFill="1" applyBorder="1" applyAlignment="1" applyProtection="1">
      <alignment horizontal="center" vertical="center" wrapText="1"/>
    </xf>
    <xf numFmtId="0" fontId="7" fillId="2" borderId="9" xfId="0" applyFont="1" applyFill="1" applyBorder="1" applyAlignment="1"/>
    <xf numFmtId="0" fontId="11" fillId="0" borderId="2" xfId="0" applyFont="1" applyBorder="1" applyAlignment="1">
      <alignment horizontal="center" vertical="center" wrapText="1"/>
    </xf>
    <xf numFmtId="0" fontId="11" fillId="0" borderId="4"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6" xfId="0" applyFont="1" applyBorder="1" applyAlignment="1">
      <alignment horizontal="center" vertical="center" wrapText="1"/>
    </xf>
    <xf numFmtId="0" fontId="13" fillId="2" borderId="9" xfId="0" applyFont="1" applyFill="1" applyBorder="1" applyAlignment="1">
      <alignment vertical="center" wrapText="1"/>
    </xf>
  </cellXfs>
  <cellStyles count="6">
    <cellStyle name="Milliers" xfId="1" builtinId="3"/>
    <cellStyle name="Milliers 2" xfId="4"/>
    <cellStyle name="Normal" xfId="0" builtinId="0"/>
    <cellStyle name="Normal 2" xfId="3"/>
    <cellStyle name="Pourcentage" xfId="2" builtinId="5"/>
    <cellStyle name="Pourcentage 2" xfId="5"/>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8.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sz="1000"/>
            </a:pPr>
            <a:r>
              <a:rPr lang="fr-FR" sz="1000" b="1" i="0" baseline="0">
                <a:effectLst/>
              </a:rPr>
              <a:t> Graphique 1 : Taux d'accès des personnes en recherche d'emploi à la formation  par classe d'âge entre 2009 et 2017</a:t>
            </a:r>
            <a:endParaRPr lang="fr-FR" sz="1000">
              <a:effectLst/>
            </a:endParaRPr>
          </a:p>
        </c:rich>
      </c:tx>
      <c:layout/>
      <c:overlay val="1"/>
    </c:title>
    <c:autoTitleDeleted val="0"/>
    <c:plotArea>
      <c:layout>
        <c:manualLayout>
          <c:layoutTarget val="inner"/>
          <c:xMode val="edge"/>
          <c:yMode val="edge"/>
          <c:x val="6.023742140582334E-2"/>
          <c:y val="0.11941573728923685"/>
          <c:w val="0.70872947798534058"/>
          <c:h val="0.70460293315408717"/>
        </c:manualLayout>
      </c:layout>
      <c:lineChart>
        <c:grouping val="standard"/>
        <c:varyColors val="0"/>
        <c:ser>
          <c:idx val="3"/>
          <c:order val="0"/>
          <c:tx>
            <c:strRef>
              <c:f>GRAPH1!$E$3</c:f>
              <c:strCache>
                <c:ptCount val="1"/>
                <c:pt idx="0">
                  <c:v>Ensemble</c:v>
                </c:pt>
              </c:strCache>
            </c:strRef>
          </c:tx>
          <c:marker>
            <c:symbol val="none"/>
          </c:marker>
          <c:cat>
            <c:numRef>
              <c:f>GRAPH1!$A$4:$A$12</c:f>
              <c:numCache>
                <c:formatCode>General</c:formatCode>
                <c:ptCount val="9"/>
                <c:pt idx="0">
                  <c:v>2009</c:v>
                </c:pt>
                <c:pt idx="1">
                  <c:v>2010</c:v>
                </c:pt>
                <c:pt idx="2">
                  <c:v>2011</c:v>
                </c:pt>
                <c:pt idx="3">
                  <c:v>2012</c:v>
                </c:pt>
                <c:pt idx="4">
                  <c:v>2013</c:v>
                </c:pt>
                <c:pt idx="5">
                  <c:v>2014</c:v>
                </c:pt>
                <c:pt idx="6">
                  <c:v>2015</c:v>
                </c:pt>
                <c:pt idx="7">
                  <c:v>2016</c:v>
                </c:pt>
                <c:pt idx="8">
                  <c:v>2017</c:v>
                </c:pt>
              </c:numCache>
            </c:numRef>
          </c:cat>
          <c:val>
            <c:numRef>
              <c:f>GRAPH1!$E$4:$E$12</c:f>
              <c:numCache>
                <c:formatCode>0.000</c:formatCode>
                <c:ptCount val="9"/>
                <c:pt idx="0">
                  <c:v>8.8000000000000009E-2</c:v>
                </c:pt>
                <c:pt idx="1">
                  <c:v>0.10300000000000001</c:v>
                </c:pt>
                <c:pt idx="2">
                  <c:v>0.09</c:v>
                </c:pt>
                <c:pt idx="3">
                  <c:v>0.1</c:v>
                </c:pt>
                <c:pt idx="4">
                  <c:v>0.10300000000000001</c:v>
                </c:pt>
                <c:pt idx="5">
                  <c:v>0.105</c:v>
                </c:pt>
                <c:pt idx="6">
                  <c:v>0.10800000000000001</c:v>
                </c:pt>
                <c:pt idx="7">
                  <c:v>0.154</c:v>
                </c:pt>
                <c:pt idx="8">
                  <c:v>0.1272892919647893</c:v>
                </c:pt>
              </c:numCache>
            </c:numRef>
          </c:val>
          <c:smooth val="0"/>
        </c:ser>
        <c:ser>
          <c:idx val="1"/>
          <c:order val="2"/>
          <c:tx>
            <c:strRef>
              <c:f>GRAPH1!$C$3</c:f>
              <c:strCache>
                <c:ptCount val="1"/>
                <c:pt idx="0">
                  <c:v>26 ans à 44 ans</c:v>
                </c:pt>
              </c:strCache>
            </c:strRef>
          </c:tx>
          <c:marker>
            <c:symbol val="none"/>
          </c:marker>
          <c:cat>
            <c:numRef>
              <c:f>GRAPH1!$A$4:$A$12</c:f>
              <c:numCache>
                <c:formatCode>General</c:formatCode>
                <c:ptCount val="9"/>
                <c:pt idx="0">
                  <c:v>2009</c:v>
                </c:pt>
                <c:pt idx="1">
                  <c:v>2010</c:v>
                </c:pt>
                <c:pt idx="2">
                  <c:v>2011</c:v>
                </c:pt>
                <c:pt idx="3">
                  <c:v>2012</c:v>
                </c:pt>
                <c:pt idx="4">
                  <c:v>2013</c:v>
                </c:pt>
                <c:pt idx="5">
                  <c:v>2014</c:v>
                </c:pt>
                <c:pt idx="6">
                  <c:v>2015</c:v>
                </c:pt>
                <c:pt idx="7">
                  <c:v>2016</c:v>
                </c:pt>
                <c:pt idx="8">
                  <c:v>2017</c:v>
                </c:pt>
              </c:numCache>
            </c:numRef>
          </c:cat>
          <c:val>
            <c:numRef>
              <c:f>GRAPH1!$C$4:$C$12</c:f>
              <c:numCache>
                <c:formatCode>0.000</c:formatCode>
                <c:ptCount val="9"/>
                <c:pt idx="0">
                  <c:v>8.2476983431498799E-2</c:v>
                </c:pt>
                <c:pt idx="1">
                  <c:v>9.3005566076413138E-2</c:v>
                </c:pt>
                <c:pt idx="2">
                  <c:v>8.3197275222964606E-2</c:v>
                </c:pt>
                <c:pt idx="3">
                  <c:v>9.2761586407844362E-2</c:v>
                </c:pt>
                <c:pt idx="4">
                  <c:v>9.2859402079556799E-2</c:v>
                </c:pt>
                <c:pt idx="5">
                  <c:v>9.9116930102078643E-2</c:v>
                </c:pt>
                <c:pt idx="6">
                  <c:v>0.11573683900755491</c:v>
                </c:pt>
                <c:pt idx="7">
                  <c:v>0.16226599059011126</c:v>
                </c:pt>
                <c:pt idx="8">
                  <c:v>0.13482670375437364</c:v>
                </c:pt>
              </c:numCache>
            </c:numRef>
          </c:val>
          <c:smooth val="0"/>
        </c:ser>
        <c:ser>
          <c:idx val="2"/>
          <c:order val="3"/>
          <c:tx>
            <c:strRef>
              <c:f>GRAPH1!$D$3</c:f>
              <c:strCache>
                <c:ptCount val="1"/>
                <c:pt idx="0">
                  <c:v>45 ou plus</c:v>
                </c:pt>
              </c:strCache>
            </c:strRef>
          </c:tx>
          <c:marker>
            <c:symbol val="none"/>
          </c:marker>
          <c:cat>
            <c:numRef>
              <c:f>GRAPH1!$A$4:$A$12</c:f>
              <c:numCache>
                <c:formatCode>General</c:formatCode>
                <c:ptCount val="9"/>
                <c:pt idx="0">
                  <c:v>2009</c:v>
                </c:pt>
                <c:pt idx="1">
                  <c:v>2010</c:v>
                </c:pt>
                <c:pt idx="2">
                  <c:v>2011</c:v>
                </c:pt>
                <c:pt idx="3">
                  <c:v>2012</c:v>
                </c:pt>
                <c:pt idx="4">
                  <c:v>2013</c:v>
                </c:pt>
                <c:pt idx="5">
                  <c:v>2014</c:v>
                </c:pt>
                <c:pt idx="6">
                  <c:v>2015</c:v>
                </c:pt>
                <c:pt idx="7">
                  <c:v>2016</c:v>
                </c:pt>
                <c:pt idx="8">
                  <c:v>2017</c:v>
                </c:pt>
              </c:numCache>
            </c:numRef>
          </c:cat>
          <c:val>
            <c:numRef>
              <c:f>GRAPH1!$D$4:$D$12</c:f>
              <c:numCache>
                <c:formatCode>0.000</c:formatCode>
                <c:ptCount val="9"/>
                <c:pt idx="0">
                  <c:v>4.7795686615067175E-2</c:v>
                </c:pt>
                <c:pt idx="1">
                  <c:v>5.7626397721499023E-2</c:v>
                </c:pt>
                <c:pt idx="2">
                  <c:v>5.3836553498227982E-2</c:v>
                </c:pt>
                <c:pt idx="3">
                  <c:v>6.803758205450125E-2</c:v>
                </c:pt>
                <c:pt idx="4">
                  <c:v>6.5238455758950542E-2</c:v>
                </c:pt>
                <c:pt idx="5">
                  <c:v>6.762873156770606E-2</c:v>
                </c:pt>
                <c:pt idx="6">
                  <c:v>6.3752932921079752E-2</c:v>
                </c:pt>
                <c:pt idx="7">
                  <c:v>0.11233482757922575</c:v>
                </c:pt>
                <c:pt idx="8">
                  <c:v>8.7416731692653696E-2</c:v>
                </c:pt>
              </c:numCache>
            </c:numRef>
          </c:val>
          <c:smooth val="0"/>
        </c:ser>
        <c:dLbls>
          <c:showLegendKey val="0"/>
          <c:showVal val="0"/>
          <c:showCatName val="0"/>
          <c:showSerName val="0"/>
          <c:showPercent val="0"/>
          <c:showBubbleSize val="0"/>
        </c:dLbls>
        <c:marker val="1"/>
        <c:smooth val="0"/>
        <c:axId val="101607680"/>
        <c:axId val="101621760"/>
      </c:lineChart>
      <c:lineChart>
        <c:grouping val="standard"/>
        <c:varyColors val="0"/>
        <c:ser>
          <c:idx val="0"/>
          <c:order val="1"/>
          <c:tx>
            <c:strRef>
              <c:f>GRAPH1!$B$3</c:f>
              <c:strCache>
                <c:ptCount val="1"/>
                <c:pt idx="0">
                  <c:v>Moins de 26 ans</c:v>
                </c:pt>
              </c:strCache>
            </c:strRef>
          </c:tx>
          <c:marker>
            <c:symbol val="none"/>
          </c:marker>
          <c:cat>
            <c:numRef>
              <c:f>GRAPH1!$A$4:$A$12</c:f>
              <c:numCache>
                <c:formatCode>General</c:formatCode>
                <c:ptCount val="9"/>
                <c:pt idx="0">
                  <c:v>2009</c:v>
                </c:pt>
                <c:pt idx="1">
                  <c:v>2010</c:v>
                </c:pt>
                <c:pt idx="2">
                  <c:v>2011</c:v>
                </c:pt>
                <c:pt idx="3">
                  <c:v>2012</c:v>
                </c:pt>
                <c:pt idx="4">
                  <c:v>2013</c:v>
                </c:pt>
                <c:pt idx="5">
                  <c:v>2014</c:v>
                </c:pt>
                <c:pt idx="6">
                  <c:v>2015</c:v>
                </c:pt>
                <c:pt idx="7">
                  <c:v>2016</c:v>
                </c:pt>
                <c:pt idx="8">
                  <c:v>2017</c:v>
                </c:pt>
              </c:numCache>
            </c:numRef>
          </c:cat>
          <c:val>
            <c:numRef>
              <c:f>GRAPH1!$B$4:$B$12</c:f>
              <c:numCache>
                <c:formatCode>0.000</c:formatCode>
                <c:ptCount val="9"/>
                <c:pt idx="0">
                  <c:v>0.13461476843811901</c:v>
                </c:pt>
                <c:pt idx="1">
                  <c:v>0.17070301959307296</c:v>
                </c:pt>
                <c:pt idx="2">
                  <c:v>0.14181987238067115</c:v>
                </c:pt>
                <c:pt idx="3">
                  <c:v>0.14490448595074762</c:v>
                </c:pt>
                <c:pt idx="4">
                  <c:v>0.16984386829055087</c:v>
                </c:pt>
                <c:pt idx="5">
                  <c:v>0.16225107456439999</c:v>
                </c:pt>
                <c:pt idx="6">
                  <c:v>0.1471854707885461</c:v>
                </c:pt>
                <c:pt idx="7">
                  <c:v>0.18782048482934907</c:v>
                </c:pt>
                <c:pt idx="8">
                  <c:v>0.17172609700418598</c:v>
                </c:pt>
              </c:numCache>
            </c:numRef>
          </c:val>
          <c:smooth val="0"/>
        </c:ser>
        <c:dLbls>
          <c:showLegendKey val="0"/>
          <c:showVal val="0"/>
          <c:showCatName val="0"/>
          <c:showSerName val="0"/>
          <c:showPercent val="0"/>
          <c:showBubbleSize val="0"/>
        </c:dLbls>
        <c:marker val="1"/>
        <c:smooth val="0"/>
        <c:axId val="101624832"/>
        <c:axId val="101623296"/>
      </c:lineChart>
      <c:catAx>
        <c:axId val="101607680"/>
        <c:scaling>
          <c:orientation val="minMax"/>
        </c:scaling>
        <c:delete val="0"/>
        <c:axPos val="b"/>
        <c:numFmt formatCode="General" sourceLinked="1"/>
        <c:majorTickMark val="out"/>
        <c:minorTickMark val="none"/>
        <c:tickLblPos val="nextTo"/>
        <c:crossAx val="101621760"/>
        <c:crosses val="autoZero"/>
        <c:auto val="1"/>
        <c:lblAlgn val="ctr"/>
        <c:lblOffset val="100"/>
        <c:noMultiLvlLbl val="0"/>
      </c:catAx>
      <c:valAx>
        <c:axId val="101621760"/>
        <c:scaling>
          <c:orientation val="minMax"/>
          <c:max val="0.2"/>
        </c:scaling>
        <c:delete val="0"/>
        <c:axPos val="l"/>
        <c:majorGridlines/>
        <c:numFmt formatCode="0%" sourceLinked="0"/>
        <c:majorTickMark val="out"/>
        <c:minorTickMark val="none"/>
        <c:tickLblPos val="nextTo"/>
        <c:crossAx val="101607680"/>
        <c:crosses val="autoZero"/>
        <c:crossBetween val="between"/>
      </c:valAx>
      <c:valAx>
        <c:axId val="101623296"/>
        <c:scaling>
          <c:orientation val="minMax"/>
          <c:max val="0.2"/>
        </c:scaling>
        <c:delete val="0"/>
        <c:axPos val="r"/>
        <c:numFmt formatCode="0%" sourceLinked="0"/>
        <c:majorTickMark val="out"/>
        <c:minorTickMark val="none"/>
        <c:tickLblPos val="nextTo"/>
        <c:crossAx val="101624832"/>
        <c:crosses val="max"/>
        <c:crossBetween val="between"/>
      </c:valAx>
      <c:catAx>
        <c:axId val="101624832"/>
        <c:scaling>
          <c:orientation val="minMax"/>
        </c:scaling>
        <c:delete val="1"/>
        <c:axPos val="b"/>
        <c:numFmt formatCode="General" sourceLinked="1"/>
        <c:majorTickMark val="out"/>
        <c:minorTickMark val="none"/>
        <c:tickLblPos val="nextTo"/>
        <c:crossAx val="101623296"/>
        <c:crosses val="autoZero"/>
        <c:auto val="1"/>
        <c:lblAlgn val="ctr"/>
        <c:lblOffset val="100"/>
        <c:noMultiLvlLbl val="0"/>
      </c:catAx>
    </c:plotArea>
    <c:legend>
      <c:legendPos val="r"/>
      <c:layout>
        <c:manualLayout>
          <c:xMode val="edge"/>
          <c:yMode val="edge"/>
          <c:x val="0.76484303665903375"/>
          <c:y val="0.19209237067268081"/>
          <c:w val="0.23379217227474799"/>
          <c:h val="0.56141665361070292"/>
        </c:manualLayout>
      </c:layout>
      <c:overlay val="0"/>
      <c:txPr>
        <a:bodyPr/>
        <a:lstStyle/>
        <a:p>
          <a:pPr>
            <a:defRPr sz="900"/>
          </a:pPr>
          <a:endParaRPr lang="fr-FR"/>
        </a:p>
      </c:txPr>
    </c:legend>
    <c:plotVisOnly val="1"/>
    <c:dispBlanksAs val="gap"/>
    <c:showDLblsOverMax val="0"/>
  </c:chart>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a:pPr>
            <a:r>
              <a:rPr lang="fr-FR" sz="1050" b="1" i="0" u="none" strike="noStrike" baseline="0" smtClean="0"/>
              <a:t>Graphique 2 : Nombre d’entrées en formation par commanditaire entre 2009 et 2017</a:t>
            </a:r>
            <a:endParaRPr lang="fr-FR" sz="1050" b="1">
              <a:effectLst/>
            </a:endParaRPr>
          </a:p>
        </c:rich>
      </c:tx>
      <c:layout>
        <c:manualLayout>
          <c:xMode val="edge"/>
          <c:yMode val="edge"/>
          <c:x val="8.4400625771192145E-2"/>
          <c:y val="2.5105723760025699E-2"/>
        </c:manualLayout>
      </c:layout>
      <c:overlay val="0"/>
    </c:title>
    <c:autoTitleDeleted val="0"/>
    <c:plotArea>
      <c:layout>
        <c:manualLayout>
          <c:layoutTarget val="inner"/>
          <c:xMode val="edge"/>
          <c:yMode val="edge"/>
          <c:x val="6.8101226274250873E-2"/>
          <c:y val="0.1172189720306152"/>
          <c:w val="0.67621723876685047"/>
          <c:h val="0.69554723383371408"/>
        </c:manualLayout>
      </c:layout>
      <c:lineChart>
        <c:grouping val="standard"/>
        <c:varyColors val="0"/>
        <c:ser>
          <c:idx val="0"/>
          <c:order val="0"/>
          <c:tx>
            <c:strRef>
              <c:f>GRAPH2!$B$3</c:f>
              <c:strCache>
                <c:ptCount val="1"/>
                <c:pt idx="0">
                  <c:v>ETAT ( 1 )</c:v>
                </c:pt>
              </c:strCache>
            </c:strRef>
          </c:tx>
          <c:marker>
            <c:symbol val="none"/>
          </c:marker>
          <c:cat>
            <c:numRef>
              <c:f>GRAPH2!$A$4:$A$12</c:f>
              <c:numCache>
                <c:formatCode>General</c:formatCode>
                <c:ptCount val="9"/>
                <c:pt idx="0">
                  <c:v>2009</c:v>
                </c:pt>
                <c:pt idx="1">
                  <c:v>2010</c:v>
                </c:pt>
                <c:pt idx="2">
                  <c:v>2011</c:v>
                </c:pt>
                <c:pt idx="3">
                  <c:v>2012</c:v>
                </c:pt>
                <c:pt idx="4">
                  <c:v>2013</c:v>
                </c:pt>
                <c:pt idx="5">
                  <c:v>2014</c:v>
                </c:pt>
                <c:pt idx="6">
                  <c:v>2015</c:v>
                </c:pt>
                <c:pt idx="7">
                  <c:v>2016</c:v>
                </c:pt>
                <c:pt idx="8">
                  <c:v>2017</c:v>
                </c:pt>
              </c:numCache>
            </c:numRef>
          </c:cat>
          <c:val>
            <c:numRef>
              <c:f>GRAPH2!$B$4:$B$12</c:f>
              <c:numCache>
                <c:formatCode>_-* #,##0\ _€_-;\-* #,##0\ _€_-;_-* "-"??\ _€_-;_-@_-</c:formatCode>
                <c:ptCount val="9"/>
                <c:pt idx="0">
                  <c:v>62700</c:v>
                </c:pt>
                <c:pt idx="1">
                  <c:v>77040</c:v>
                </c:pt>
                <c:pt idx="2">
                  <c:v>53050</c:v>
                </c:pt>
                <c:pt idx="3">
                  <c:v>50390</c:v>
                </c:pt>
                <c:pt idx="4">
                  <c:v>48430</c:v>
                </c:pt>
                <c:pt idx="5">
                  <c:v>45960</c:v>
                </c:pt>
                <c:pt idx="6">
                  <c:v>31070</c:v>
                </c:pt>
                <c:pt idx="7">
                  <c:v>26290</c:v>
                </c:pt>
                <c:pt idx="8">
                  <c:v>23600</c:v>
                </c:pt>
              </c:numCache>
            </c:numRef>
          </c:val>
          <c:smooth val="0"/>
        </c:ser>
        <c:ser>
          <c:idx val="1"/>
          <c:order val="1"/>
          <c:tx>
            <c:strRef>
              <c:f>GRAPH2!$C$3</c:f>
              <c:strCache>
                <c:ptCount val="1"/>
                <c:pt idx="0">
                  <c:v>REGIONS</c:v>
                </c:pt>
              </c:strCache>
            </c:strRef>
          </c:tx>
          <c:marker>
            <c:symbol val="none"/>
          </c:marker>
          <c:cat>
            <c:numRef>
              <c:f>GRAPH2!$A$4:$A$12</c:f>
              <c:numCache>
                <c:formatCode>General</c:formatCode>
                <c:ptCount val="9"/>
                <c:pt idx="0">
                  <c:v>2009</c:v>
                </c:pt>
                <c:pt idx="1">
                  <c:v>2010</c:v>
                </c:pt>
                <c:pt idx="2">
                  <c:v>2011</c:v>
                </c:pt>
                <c:pt idx="3">
                  <c:v>2012</c:v>
                </c:pt>
                <c:pt idx="4">
                  <c:v>2013</c:v>
                </c:pt>
                <c:pt idx="5">
                  <c:v>2014</c:v>
                </c:pt>
                <c:pt idx="6">
                  <c:v>2015</c:v>
                </c:pt>
                <c:pt idx="7">
                  <c:v>2016</c:v>
                </c:pt>
                <c:pt idx="8">
                  <c:v>2017</c:v>
                </c:pt>
              </c:numCache>
            </c:numRef>
          </c:cat>
          <c:val>
            <c:numRef>
              <c:f>GRAPH2!$C$4:$C$12</c:f>
              <c:numCache>
                <c:formatCode>_-* #,##0\ _€_-;\-* #,##0\ _€_-;_-* "-"??\ _€_-;_-@_-</c:formatCode>
                <c:ptCount val="9"/>
                <c:pt idx="0">
                  <c:v>336560</c:v>
                </c:pt>
                <c:pt idx="1">
                  <c:v>362870</c:v>
                </c:pt>
                <c:pt idx="2">
                  <c:v>336340</c:v>
                </c:pt>
                <c:pt idx="3">
                  <c:v>343030</c:v>
                </c:pt>
                <c:pt idx="4">
                  <c:v>346370</c:v>
                </c:pt>
                <c:pt idx="5">
                  <c:v>339470</c:v>
                </c:pt>
                <c:pt idx="6">
                  <c:v>350180</c:v>
                </c:pt>
                <c:pt idx="7">
                  <c:v>411800</c:v>
                </c:pt>
                <c:pt idx="8">
                  <c:v>365750</c:v>
                </c:pt>
              </c:numCache>
            </c:numRef>
          </c:val>
          <c:smooth val="0"/>
        </c:ser>
        <c:ser>
          <c:idx val="2"/>
          <c:order val="2"/>
          <c:tx>
            <c:strRef>
              <c:f>GRAPH2!$D$3</c:f>
              <c:strCache>
                <c:ptCount val="1"/>
                <c:pt idx="0">
                  <c:v>PE</c:v>
                </c:pt>
              </c:strCache>
            </c:strRef>
          </c:tx>
          <c:marker>
            <c:symbol val="none"/>
          </c:marker>
          <c:cat>
            <c:numRef>
              <c:f>GRAPH2!$A$4:$A$12</c:f>
              <c:numCache>
                <c:formatCode>General</c:formatCode>
                <c:ptCount val="9"/>
                <c:pt idx="0">
                  <c:v>2009</c:v>
                </c:pt>
                <c:pt idx="1">
                  <c:v>2010</c:v>
                </c:pt>
                <c:pt idx="2">
                  <c:v>2011</c:v>
                </c:pt>
                <c:pt idx="3">
                  <c:v>2012</c:v>
                </c:pt>
                <c:pt idx="4">
                  <c:v>2013</c:v>
                </c:pt>
                <c:pt idx="5">
                  <c:v>2014</c:v>
                </c:pt>
                <c:pt idx="6">
                  <c:v>2015</c:v>
                </c:pt>
                <c:pt idx="7">
                  <c:v>2016</c:v>
                </c:pt>
                <c:pt idx="8">
                  <c:v>2017</c:v>
                </c:pt>
              </c:numCache>
            </c:numRef>
          </c:cat>
          <c:val>
            <c:numRef>
              <c:f>GRAPH2!$D$4:$D$12</c:f>
              <c:numCache>
                <c:formatCode>_-* #,##0\ _€_-;\-* #,##0\ _€_-;_-* "-"??\ _€_-;_-@_-</c:formatCode>
                <c:ptCount val="9"/>
                <c:pt idx="0">
                  <c:v>80320</c:v>
                </c:pt>
                <c:pt idx="1">
                  <c:v>114760</c:v>
                </c:pt>
                <c:pt idx="2">
                  <c:v>129540</c:v>
                </c:pt>
                <c:pt idx="3">
                  <c:v>153970</c:v>
                </c:pt>
                <c:pt idx="4">
                  <c:v>150200</c:v>
                </c:pt>
                <c:pt idx="5">
                  <c:v>194600</c:v>
                </c:pt>
                <c:pt idx="6">
                  <c:v>222520</c:v>
                </c:pt>
                <c:pt idx="7">
                  <c:v>497270</c:v>
                </c:pt>
                <c:pt idx="8">
                  <c:v>336670</c:v>
                </c:pt>
              </c:numCache>
            </c:numRef>
          </c:val>
          <c:smooth val="0"/>
        </c:ser>
        <c:ser>
          <c:idx val="3"/>
          <c:order val="3"/>
          <c:tx>
            <c:strRef>
              <c:f>GRAPH2!$E$3</c:f>
              <c:strCache>
                <c:ptCount val="1"/>
                <c:pt idx="0">
                  <c:v>POEC ( 2 )</c:v>
                </c:pt>
              </c:strCache>
            </c:strRef>
          </c:tx>
          <c:marker>
            <c:symbol val="none"/>
          </c:marker>
          <c:cat>
            <c:numRef>
              <c:f>GRAPH2!$A$4:$A$12</c:f>
              <c:numCache>
                <c:formatCode>General</c:formatCode>
                <c:ptCount val="9"/>
                <c:pt idx="0">
                  <c:v>2009</c:v>
                </c:pt>
                <c:pt idx="1">
                  <c:v>2010</c:v>
                </c:pt>
                <c:pt idx="2">
                  <c:v>2011</c:v>
                </c:pt>
                <c:pt idx="3">
                  <c:v>2012</c:v>
                </c:pt>
                <c:pt idx="4">
                  <c:v>2013</c:v>
                </c:pt>
                <c:pt idx="5">
                  <c:v>2014</c:v>
                </c:pt>
                <c:pt idx="6">
                  <c:v>2015</c:v>
                </c:pt>
                <c:pt idx="7">
                  <c:v>2016</c:v>
                </c:pt>
                <c:pt idx="8">
                  <c:v>2017</c:v>
                </c:pt>
              </c:numCache>
            </c:numRef>
          </c:cat>
          <c:val>
            <c:numRef>
              <c:f>GRAPH2!$E$4:$E$12</c:f>
              <c:numCache>
                <c:formatCode>_-* #,##0\ _€_-;\-* #,##0\ _€_-;_-* "-"??\ _€_-;_-@_-</c:formatCode>
                <c:ptCount val="9"/>
                <c:pt idx="3">
                  <c:v>18330</c:v>
                </c:pt>
                <c:pt idx="4">
                  <c:v>14590</c:v>
                </c:pt>
                <c:pt idx="5">
                  <c:v>17200</c:v>
                </c:pt>
                <c:pt idx="6">
                  <c:v>13760</c:v>
                </c:pt>
                <c:pt idx="7">
                  <c:v>20140</c:v>
                </c:pt>
                <c:pt idx="8">
                  <c:v>24890</c:v>
                </c:pt>
              </c:numCache>
            </c:numRef>
          </c:val>
          <c:smooth val="0"/>
        </c:ser>
        <c:ser>
          <c:idx val="4"/>
          <c:order val="4"/>
          <c:tx>
            <c:strRef>
              <c:f>GRAPH2!$F$3</c:f>
              <c:strCache>
                <c:ptCount val="1"/>
                <c:pt idx="0">
                  <c:v>OPCA</c:v>
                </c:pt>
              </c:strCache>
            </c:strRef>
          </c:tx>
          <c:marker>
            <c:symbol val="none"/>
          </c:marker>
          <c:cat>
            <c:numRef>
              <c:f>GRAPH2!$A$4:$A$12</c:f>
              <c:numCache>
                <c:formatCode>General</c:formatCode>
                <c:ptCount val="9"/>
                <c:pt idx="0">
                  <c:v>2009</c:v>
                </c:pt>
                <c:pt idx="1">
                  <c:v>2010</c:v>
                </c:pt>
                <c:pt idx="2">
                  <c:v>2011</c:v>
                </c:pt>
                <c:pt idx="3">
                  <c:v>2012</c:v>
                </c:pt>
                <c:pt idx="4">
                  <c:v>2013</c:v>
                </c:pt>
                <c:pt idx="5">
                  <c:v>2014</c:v>
                </c:pt>
                <c:pt idx="6">
                  <c:v>2015</c:v>
                </c:pt>
                <c:pt idx="7">
                  <c:v>2016</c:v>
                </c:pt>
                <c:pt idx="8">
                  <c:v>2017</c:v>
                </c:pt>
              </c:numCache>
            </c:numRef>
          </c:cat>
          <c:val>
            <c:numRef>
              <c:f>GRAPH2!$F$4:$F$12</c:f>
              <c:numCache>
                <c:formatCode>_-* #,##0\ _€_-;\-* #,##0\ _€_-;_-* "-"??\ _€_-;_-@_-</c:formatCode>
                <c:ptCount val="9"/>
                <c:pt idx="0">
                  <c:v>480</c:v>
                </c:pt>
                <c:pt idx="1">
                  <c:v>20820</c:v>
                </c:pt>
                <c:pt idx="2">
                  <c:v>25540</c:v>
                </c:pt>
                <c:pt idx="3">
                  <c:v>39230</c:v>
                </c:pt>
                <c:pt idx="4">
                  <c:v>52370</c:v>
                </c:pt>
                <c:pt idx="5">
                  <c:v>34260</c:v>
                </c:pt>
                <c:pt idx="6">
                  <c:v>20470</c:v>
                </c:pt>
                <c:pt idx="7">
                  <c:v>15500</c:v>
                </c:pt>
                <c:pt idx="8">
                  <c:v>11640</c:v>
                </c:pt>
              </c:numCache>
            </c:numRef>
          </c:val>
          <c:smooth val="0"/>
        </c:ser>
        <c:ser>
          <c:idx val="5"/>
          <c:order val="5"/>
          <c:tx>
            <c:strRef>
              <c:f>GRAPH2!$G$3</c:f>
              <c:strCache>
                <c:ptCount val="1"/>
                <c:pt idx="0">
                  <c:v>STAGIAIRE</c:v>
                </c:pt>
              </c:strCache>
            </c:strRef>
          </c:tx>
          <c:marker>
            <c:symbol val="none"/>
          </c:marker>
          <c:cat>
            <c:numRef>
              <c:f>GRAPH2!$A$4:$A$12</c:f>
              <c:numCache>
                <c:formatCode>General</c:formatCode>
                <c:ptCount val="9"/>
                <c:pt idx="0">
                  <c:v>2009</c:v>
                </c:pt>
                <c:pt idx="1">
                  <c:v>2010</c:v>
                </c:pt>
                <c:pt idx="2">
                  <c:v>2011</c:v>
                </c:pt>
                <c:pt idx="3">
                  <c:v>2012</c:v>
                </c:pt>
                <c:pt idx="4">
                  <c:v>2013</c:v>
                </c:pt>
                <c:pt idx="5">
                  <c:v>2014</c:v>
                </c:pt>
                <c:pt idx="6">
                  <c:v>2015</c:v>
                </c:pt>
                <c:pt idx="7">
                  <c:v>2016</c:v>
                </c:pt>
                <c:pt idx="8">
                  <c:v>2017</c:v>
                </c:pt>
              </c:numCache>
            </c:numRef>
          </c:cat>
          <c:val>
            <c:numRef>
              <c:f>GRAPH2!$G$4:$G$12</c:f>
              <c:numCache>
                <c:formatCode>General</c:formatCode>
                <c:ptCount val="9"/>
                <c:pt idx="0">
                  <c:v>27280</c:v>
                </c:pt>
                <c:pt idx="1">
                  <c:v>29240</c:v>
                </c:pt>
                <c:pt idx="2">
                  <c:v>23690</c:v>
                </c:pt>
                <c:pt idx="3">
                  <c:v>22860</c:v>
                </c:pt>
                <c:pt idx="4">
                  <c:v>24190</c:v>
                </c:pt>
                <c:pt idx="5">
                  <c:v>24530</c:v>
                </c:pt>
                <c:pt idx="6">
                  <c:v>18460</c:v>
                </c:pt>
                <c:pt idx="7">
                  <c:v>16220</c:v>
                </c:pt>
                <c:pt idx="8">
                  <c:v>17240</c:v>
                </c:pt>
              </c:numCache>
            </c:numRef>
          </c:val>
          <c:smooth val="0"/>
        </c:ser>
        <c:ser>
          <c:idx val="6"/>
          <c:order val="6"/>
          <c:tx>
            <c:strRef>
              <c:f>GRAPH2!$H$3</c:f>
              <c:strCache>
                <c:ptCount val="1"/>
                <c:pt idx="0">
                  <c:v>AUTRES ( 3 )</c:v>
                </c:pt>
              </c:strCache>
            </c:strRef>
          </c:tx>
          <c:marker>
            <c:symbol val="none"/>
          </c:marker>
          <c:cat>
            <c:numRef>
              <c:f>GRAPH2!$A$4:$A$12</c:f>
              <c:numCache>
                <c:formatCode>General</c:formatCode>
                <c:ptCount val="9"/>
                <c:pt idx="0">
                  <c:v>2009</c:v>
                </c:pt>
                <c:pt idx="1">
                  <c:v>2010</c:v>
                </c:pt>
                <c:pt idx="2">
                  <c:v>2011</c:v>
                </c:pt>
                <c:pt idx="3">
                  <c:v>2012</c:v>
                </c:pt>
                <c:pt idx="4">
                  <c:v>2013</c:v>
                </c:pt>
                <c:pt idx="5">
                  <c:v>2014</c:v>
                </c:pt>
                <c:pt idx="6">
                  <c:v>2015</c:v>
                </c:pt>
                <c:pt idx="7">
                  <c:v>2016</c:v>
                </c:pt>
                <c:pt idx="8">
                  <c:v>2017</c:v>
                </c:pt>
              </c:numCache>
            </c:numRef>
          </c:cat>
          <c:val>
            <c:numRef>
              <c:f>GRAPH2!$H$4:$H$12</c:f>
              <c:numCache>
                <c:formatCode>General</c:formatCode>
                <c:ptCount val="9"/>
                <c:pt idx="0">
                  <c:v>30220</c:v>
                </c:pt>
                <c:pt idx="1">
                  <c:v>26020</c:v>
                </c:pt>
                <c:pt idx="2">
                  <c:v>23230</c:v>
                </c:pt>
                <c:pt idx="3">
                  <c:v>23190</c:v>
                </c:pt>
                <c:pt idx="4">
                  <c:v>25190</c:v>
                </c:pt>
                <c:pt idx="5">
                  <c:v>30520</c:v>
                </c:pt>
                <c:pt idx="6">
                  <c:v>25520</c:v>
                </c:pt>
                <c:pt idx="7">
                  <c:v>26740</c:v>
                </c:pt>
                <c:pt idx="8">
                  <c:v>26060</c:v>
                </c:pt>
              </c:numCache>
            </c:numRef>
          </c:val>
          <c:smooth val="0"/>
        </c:ser>
        <c:dLbls>
          <c:showLegendKey val="0"/>
          <c:showVal val="0"/>
          <c:showCatName val="0"/>
          <c:showSerName val="0"/>
          <c:showPercent val="0"/>
          <c:showBubbleSize val="0"/>
        </c:dLbls>
        <c:marker val="1"/>
        <c:smooth val="0"/>
        <c:axId val="102839424"/>
        <c:axId val="102840960"/>
      </c:lineChart>
      <c:catAx>
        <c:axId val="102839424"/>
        <c:scaling>
          <c:orientation val="minMax"/>
        </c:scaling>
        <c:delete val="0"/>
        <c:axPos val="b"/>
        <c:numFmt formatCode="General" sourceLinked="1"/>
        <c:majorTickMark val="out"/>
        <c:minorTickMark val="none"/>
        <c:tickLblPos val="nextTo"/>
        <c:crossAx val="102840960"/>
        <c:crosses val="autoZero"/>
        <c:auto val="1"/>
        <c:lblAlgn val="ctr"/>
        <c:lblOffset val="100"/>
        <c:noMultiLvlLbl val="0"/>
      </c:catAx>
      <c:valAx>
        <c:axId val="102840960"/>
        <c:scaling>
          <c:orientation val="minMax"/>
          <c:max val="500000"/>
        </c:scaling>
        <c:delete val="0"/>
        <c:axPos val="l"/>
        <c:majorGridlines/>
        <c:numFmt formatCode="#,##0" sourceLinked="0"/>
        <c:majorTickMark val="out"/>
        <c:minorTickMark val="none"/>
        <c:tickLblPos val="nextTo"/>
        <c:crossAx val="102839424"/>
        <c:crosses val="autoZero"/>
        <c:crossBetween val="between"/>
      </c:valAx>
    </c:plotArea>
    <c:legend>
      <c:legendPos val="r"/>
      <c:legendEntry>
        <c:idx val="0"/>
        <c:txPr>
          <a:bodyPr/>
          <a:lstStyle/>
          <a:p>
            <a:pPr>
              <a:defRPr b="1"/>
            </a:pPr>
            <a:endParaRPr lang="fr-FR"/>
          </a:p>
        </c:txPr>
      </c:legendEntry>
      <c:legendEntry>
        <c:idx val="1"/>
        <c:txPr>
          <a:bodyPr/>
          <a:lstStyle/>
          <a:p>
            <a:pPr>
              <a:defRPr b="1"/>
            </a:pPr>
            <a:endParaRPr lang="fr-FR"/>
          </a:p>
        </c:txPr>
      </c:legendEntry>
      <c:legendEntry>
        <c:idx val="2"/>
        <c:txPr>
          <a:bodyPr/>
          <a:lstStyle/>
          <a:p>
            <a:pPr>
              <a:defRPr b="1"/>
            </a:pPr>
            <a:endParaRPr lang="fr-FR"/>
          </a:p>
        </c:txPr>
      </c:legendEntry>
      <c:legendEntry>
        <c:idx val="3"/>
        <c:txPr>
          <a:bodyPr/>
          <a:lstStyle/>
          <a:p>
            <a:pPr>
              <a:defRPr b="1"/>
            </a:pPr>
            <a:endParaRPr lang="fr-FR"/>
          </a:p>
        </c:txPr>
      </c:legendEntry>
      <c:legendEntry>
        <c:idx val="4"/>
        <c:txPr>
          <a:bodyPr/>
          <a:lstStyle/>
          <a:p>
            <a:pPr>
              <a:defRPr b="1"/>
            </a:pPr>
            <a:endParaRPr lang="fr-FR"/>
          </a:p>
        </c:txPr>
      </c:legendEntry>
      <c:legendEntry>
        <c:idx val="5"/>
        <c:txPr>
          <a:bodyPr/>
          <a:lstStyle/>
          <a:p>
            <a:pPr>
              <a:defRPr b="1"/>
            </a:pPr>
            <a:endParaRPr lang="fr-FR"/>
          </a:p>
        </c:txPr>
      </c:legendEntry>
      <c:legendEntry>
        <c:idx val="6"/>
        <c:txPr>
          <a:bodyPr/>
          <a:lstStyle/>
          <a:p>
            <a:pPr>
              <a:defRPr b="1"/>
            </a:pPr>
            <a:endParaRPr lang="fr-FR"/>
          </a:p>
        </c:txPr>
      </c:legendEntry>
      <c:layout>
        <c:manualLayout>
          <c:xMode val="edge"/>
          <c:yMode val="edge"/>
          <c:x val="0.76175272348382861"/>
          <c:y val="0.11550390869530515"/>
          <c:w val="0.23278173726545826"/>
          <c:h val="0.8070284944580367"/>
        </c:manualLayout>
      </c:layout>
      <c:overlay val="0"/>
    </c:legend>
    <c:plotVisOnly val="1"/>
    <c:dispBlanksAs val="gap"/>
    <c:showDLblsOverMax val="0"/>
  </c:chart>
  <c:printSettings>
    <c:headerFooter/>
    <c:pageMargins b="0.75" l="0.7" r="0.7" t="0.75" header="0.3" footer="0.3"/>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fr-FR" sz="1400" b="1" i="0" u="none" strike="noStrike" baseline="0" smtClean="0"/>
              <a:t>Graphique 3 : Formations commandées par Pôle Emploi entre 2009 et 2017</a:t>
            </a:r>
            <a:endParaRPr lang="fr-FR" b="1"/>
          </a:p>
        </c:rich>
      </c:tx>
      <c:layout/>
      <c:overlay val="0"/>
    </c:title>
    <c:autoTitleDeleted val="0"/>
    <c:plotArea>
      <c:layout>
        <c:manualLayout>
          <c:layoutTarget val="inner"/>
          <c:xMode val="edge"/>
          <c:yMode val="edge"/>
          <c:x val="7.3085519012520916E-2"/>
          <c:y val="0.13826659208339959"/>
          <c:w val="0.76172613111502019"/>
          <c:h val="0.67958692039929303"/>
        </c:manualLayout>
      </c:layout>
      <c:lineChart>
        <c:grouping val="standard"/>
        <c:varyColors val="0"/>
        <c:ser>
          <c:idx val="0"/>
          <c:order val="0"/>
          <c:tx>
            <c:strRef>
              <c:f>GRAPH3!$B$3</c:f>
              <c:strCache>
                <c:ptCount val="1"/>
                <c:pt idx="0">
                  <c:v>AFC</c:v>
                </c:pt>
              </c:strCache>
            </c:strRef>
          </c:tx>
          <c:marker>
            <c:symbol val="none"/>
          </c:marker>
          <c:cat>
            <c:numRef>
              <c:f>GRAPH3!$A$4:$A$12</c:f>
              <c:numCache>
                <c:formatCode>@</c:formatCode>
                <c:ptCount val="9"/>
                <c:pt idx="0">
                  <c:v>2009</c:v>
                </c:pt>
                <c:pt idx="1">
                  <c:v>2010</c:v>
                </c:pt>
                <c:pt idx="2">
                  <c:v>2011</c:v>
                </c:pt>
                <c:pt idx="3">
                  <c:v>2012</c:v>
                </c:pt>
                <c:pt idx="4">
                  <c:v>2013</c:v>
                </c:pt>
                <c:pt idx="5">
                  <c:v>2014</c:v>
                </c:pt>
                <c:pt idx="6">
                  <c:v>2015</c:v>
                </c:pt>
                <c:pt idx="7">
                  <c:v>2016</c:v>
                </c:pt>
                <c:pt idx="8">
                  <c:v>2017</c:v>
                </c:pt>
              </c:numCache>
            </c:numRef>
          </c:cat>
          <c:val>
            <c:numRef>
              <c:f>GRAPH3!$B$4:$B$12</c:f>
              <c:numCache>
                <c:formatCode>_-* #,##0\ _€_-;\-* #,##0\ _€_-;_-* "-"??\ _€_-;_-@_-</c:formatCode>
                <c:ptCount val="9"/>
                <c:pt idx="0">
                  <c:v>39000</c:v>
                </c:pt>
                <c:pt idx="1">
                  <c:v>55900</c:v>
                </c:pt>
                <c:pt idx="2">
                  <c:v>66600</c:v>
                </c:pt>
                <c:pt idx="3">
                  <c:v>65400</c:v>
                </c:pt>
                <c:pt idx="4">
                  <c:v>52400</c:v>
                </c:pt>
                <c:pt idx="5">
                  <c:v>57600</c:v>
                </c:pt>
                <c:pt idx="6">
                  <c:v>51600</c:v>
                </c:pt>
                <c:pt idx="7">
                  <c:v>153200</c:v>
                </c:pt>
                <c:pt idx="8">
                  <c:v>95900</c:v>
                </c:pt>
              </c:numCache>
            </c:numRef>
          </c:val>
          <c:smooth val="0"/>
        </c:ser>
        <c:ser>
          <c:idx val="1"/>
          <c:order val="1"/>
          <c:tx>
            <c:strRef>
              <c:f>GRAPH3!$C$3</c:f>
              <c:strCache>
                <c:ptCount val="1"/>
                <c:pt idx="0">
                  <c:v>AFPR</c:v>
                </c:pt>
              </c:strCache>
            </c:strRef>
          </c:tx>
          <c:marker>
            <c:symbol val="none"/>
          </c:marker>
          <c:cat>
            <c:numRef>
              <c:f>GRAPH3!$A$4:$A$12</c:f>
              <c:numCache>
                <c:formatCode>@</c:formatCode>
                <c:ptCount val="9"/>
                <c:pt idx="0">
                  <c:v>2009</c:v>
                </c:pt>
                <c:pt idx="1">
                  <c:v>2010</c:v>
                </c:pt>
                <c:pt idx="2">
                  <c:v>2011</c:v>
                </c:pt>
                <c:pt idx="3">
                  <c:v>2012</c:v>
                </c:pt>
                <c:pt idx="4">
                  <c:v>2013</c:v>
                </c:pt>
                <c:pt idx="5">
                  <c:v>2014</c:v>
                </c:pt>
                <c:pt idx="6">
                  <c:v>2015</c:v>
                </c:pt>
                <c:pt idx="7">
                  <c:v>2016</c:v>
                </c:pt>
                <c:pt idx="8">
                  <c:v>2017</c:v>
                </c:pt>
              </c:numCache>
            </c:numRef>
          </c:cat>
          <c:val>
            <c:numRef>
              <c:f>GRAPH3!$C$4:$C$12</c:f>
              <c:numCache>
                <c:formatCode>_-* #,##0\ _€_-;\-* #,##0\ _€_-;_-* "-"??\ _€_-;_-@_-</c:formatCode>
                <c:ptCount val="9"/>
                <c:pt idx="0">
                  <c:v>39200</c:v>
                </c:pt>
                <c:pt idx="1">
                  <c:v>56600</c:v>
                </c:pt>
                <c:pt idx="2">
                  <c:v>34200</c:v>
                </c:pt>
                <c:pt idx="3">
                  <c:v>30000</c:v>
                </c:pt>
                <c:pt idx="4">
                  <c:v>27900</c:v>
                </c:pt>
                <c:pt idx="5">
                  <c:v>28400</c:v>
                </c:pt>
                <c:pt idx="6">
                  <c:v>31700</c:v>
                </c:pt>
                <c:pt idx="7">
                  <c:v>45800</c:v>
                </c:pt>
                <c:pt idx="8">
                  <c:v>46900</c:v>
                </c:pt>
              </c:numCache>
            </c:numRef>
          </c:val>
          <c:smooth val="0"/>
        </c:ser>
        <c:ser>
          <c:idx val="2"/>
          <c:order val="2"/>
          <c:tx>
            <c:strRef>
              <c:f>GRAPH3!$D$3</c:f>
              <c:strCache>
                <c:ptCount val="1"/>
                <c:pt idx="0">
                  <c:v>AIF</c:v>
                </c:pt>
              </c:strCache>
            </c:strRef>
          </c:tx>
          <c:marker>
            <c:symbol val="none"/>
          </c:marker>
          <c:cat>
            <c:numRef>
              <c:f>GRAPH3!$A$4:$A$12</c:f>
              <c:numCache>
                <c:formatCode>@</c:formatCode>
                <c:ptCount val="9"/>
                <c:pt idx="0">
                  <c:v>2009</c:v>
                </c:pt>
                <c:pt idx="1">
                  <c:v>2010</c:v>
                </c:pt>
                <c:pt idx="2">
                  <c:v>2011</c:v>
                </c:pt>
                <c:pt idx="3">
                  <c:v>2012</c:v>
                </c:pt>
                <c:pt idx="4">
                  <c:v>2013</c:v>
                </c:pt>
                <c:pt idx="5">
                  <c:v>2014</c:v>
                </c:pt>
                <c:pt idx="6">
                  <c:v>2015</c:v>
                </c:pt>
                <c:pt idx="7">
                  <c:v>2016</c:v>
                </c:pt>
                <c:pt idx="8">
                  <c:v>2017</c:v>
                </c:pt>
              </c:numCache>
            </c:numRef>
          </c:cat>
          <c:val>
            <c:numRef>
              <c:f>GRAPH3!$D$4:$D$12</c:f>
              <c:numCache>
                <c:formatCode>_-* #,##0\ _€_-;\-* #,##0\ _€_-;_-* "-"??\ _€_-;_-@_-</c:formatCode>
                <c:ptCount val="9"/>
                <c:pt idx="2">
                  <c:v>17000</c:v>
                </c:pt>
                <c:pt idx="3">
                  <c:v>45200</c:v>
                </c:pt>
                <c:pt idx="4">
                  <c:v>53800</c:v>
                </c:pt>
                <c:pt idx="5">
                  <c:v>87400</c:v>
                </c:pt>
                <c:pt idx="6">
                  <c:v>119500</c:v>
                </c:pt>
                <c:pt idx="7">
                  <c:v>270400</c:v>
                </c:pt>
                <c:pt idx="8">
                  <c:v>161800</c:v>
                </c:pt>
              </c:numCache>
            </c:numRef>
          </c:val>
          <c:smooth val="0"/>
        </c:ser>
        <c:ser>
          <c:idx val="3"/>
          <c:order val="3"/>
          <c:tx>
            <c:strRef>
              <c:f>GRAPH3!$E$3</c:f>
              <c:strCache>
                <c:ptCount val="1"/>
                <c:pt idx="0">
                  <c:v>POE individuelle</c:v>
                </c:pt>
              </c:strCache>
            </c:strRef>
          </c:tx>
          <c:marker>
            <c:symbol val="none"/>
          </c:marker>
          <c:cat>
            <c:numRef>
              <c:f>GRAPH3!$A$4:$A$12</c:f>
              <c:numCache>
                <c:formatCode>@</c:formatCode>
                <c:ptCount val="9"/>
                <c:pt idx="0">
                  <c:v>2009</c:v>
                </c:pt>
                <c:pt idx="1">
                  <c:v>2010</c:v>
                </c:pt>
                <c:pt idx="2">
                  <c:v>2011</c:v>
                </c:pt>
                <c:pt idx="3">
                  <c:v>2012</c:v>
                </c:pt>
                <c:pt idx="4">
                  <c:v>2013</c:v>
                </c:pt>
                <c:pt idx="5">
                  <c:v>2014</c:v>
                </c:pt>
                <c:pt idx="6">
                  <c:v>2015</c:v>
                </c:pt>
                <c:pt idx="7">
                  <c:v>2016</c:v>
                </c:pt>
                <c:pt idx="8">
                  <c:v>2017</c:v>
                </c:pt>
              </c:numCache>
            </c:numRef>
          </c:cat>
          <c:val>
            <c:numRef>
              <c:f>GRAPH3!$E$4:$E$12</c:f>
              <c:numCache>
                <c:formatCode>_-* #,##0\ _€_-;\-* #,##0\ _€_-;_-* "-"??\ _€_-;_-@_-</c:formatCode>
                <c:ptCount val="9"/>
                <c:pt idx="2">
                  <c:v>10500</c:v>
                </c:pt>
                <c:pt idx="3">
                  <c:v>12100</c:v>
                </c:pt>
                <c:pt idx="4">
                  <c:v>15100</c:v>
                </c:pt>
                <c:pt idx="5">
                  <c:v>17000</c:v>
                </c:pt>
                <c:pt idx="6">
                  <c:v>19700</c:v>
                </c:pt>
                <c:pt idx="7">
                  <c:v>27900</c:v>
                </c:pt>
                <c:pt idx="8">
                  <c:v>32100</c:v>
                </c:pt>
              </c:numCache>
            </c:numRef>
          </c:val>
          <c:smooth val="0"/>
        </c:ser>
        <c:ser>
          <c:idx val="4"/>
          <c:order val="4"/>
          <c:tx>
            <c:strRef>
              <c:f>GRAPH3!$F$3</c:f>
              <c:strCache>
                <c:ptCount val="1"/>
                <c:pt idx="0">
                  <c:v>POE collective</c:v>
                </c:pt>
              </c:strCache>
            </c:strRef>
          </c:tx>
          <c:marker>
            <c:symbol val="none"/>
          </c:marker>
          <c:cat>
            <c:numRef>
              <c:f>GRAPH3!$A$4:$A$12</c:f>
              <c:numCache>
                <c:formatCode>@</c:formatCode>
                <c:ptCount val="9"/>
                <c:pt idx="0">
                  <c:v>2009</c:v>
                </c:pt>
                <c:pt idx="1">
                  <c:v>2010</c:v>
                </c:pt>
                <c:pt idx="2">
                  <c:v>2011</c:v>
                </c:pt>
                <c:pt idx="3">
                  <c:v>2012</c:v>
                </c:pt>
                <c:pt idx="4">
                  <c:v>2013</c:v>
                </c:pt>
                <c:pt idx="5">
                  <c:v>2014</c:v>
                </c:pt>
                <c:pt idx="6">
                  <c:v>2015</c:v>
                </c:pt>
                <c:pt idx="7">
                  <c:v>2016</c:v>
                </c:pt>
                <c:pt idx="8">
                  <c:v>2017</c:v>
                </c:pt>
              </c:numCache>
            </c:numRef>
          </c:cat>
          <c:val>
            <c:numRef>
              <c:f>GRAPH3!$F$4:$F$12</c:f>
              <c:numCache>
                <c:formatCode>_-* #,##0\ _€_-;\-* #,##0\ _€_-;_-* "-"??\ _€_-;_-@_-</c:formatCode>
                <c:ptCount val="9"/>
                <c:pt idx="3">
                  <c:v>18300</c:v>
                </c:pt>
                <c:pt idx="4">
                  <c:v>14600</c:v>
                </c:pt>
                <c:pt idx="5">
                  <c:v>15700</c:v>
                </c:pt>
                <c:pt idx="6">
                  <c:v>13800</c:v>
                </c:pt>
                <c:pt idx="7">
                  <c:v>20100</c:v>
                </c:pt>
                <c:pt idx="8">
                  <c:v>24900</c:v>
                </c:pt>
              </c:numCache>
            </c:numRef>
          </c:val>
          <c:smooth val="0"/>
        </c:ser>
        <c:ser>
          <c:idx val="5"/>
          <c:order val="5"/>
          <c:tx>
            <c:strRef>
              <c:f>GRAPH3!$G$3</c:f>
              <c:strCache>
                <c:ptCount val="1"/>
                <c:pt idx="0">
                  <c:v>Autres</c:v>
                </c:pt>
              </c:strCache>
            </c:strRef>
          </c:tx>
          <c:marker>
            <c:symbol val="none"/>
          </c:marker>
          <c:cat>
            <c:numRef>
              <c:f>GRAPH3!$A$4:$A$12</c:f>
              <c:numCache>
                <c:formatCode>@</c:formatCode>
                <c:ptCount val="9"/>
                <c:pt idx="0">
                  <c:v>2009</c:v>
                </c:pt>
                <c:pt idx="1">
                  <c:v>2010</c:v>
                </c:pt>
                <c:pt idx="2">
                  <c:v>2011</c:v>
                </c:pt>
                <c:pt idx="3">
                  <c:v>2012</c:v>
                </c:pt>
                <c:pt idx="4">
                  <c:v>2013</c:v>
                </c:pt>
                <c:pt idx="5">
                  <c:v>2014</c:v>
                </c:pt>
                <c:pt idx="6">
                  <c:v>2015</c:v>
                </c:pt>
                <c:pt idx="7">
                  <c:v>2016</c:v>
                </c:pt>
                <c:pt idx="8">
                  <c:v>2017</c:v>
                </c:pt>
              </c:numCache>
            </c:numRef>
          </c:cat>
          <c:val>
            <c:numRef>
              <c:f>GRAPH3!$G$4:$G$12</c:f>
              <c:numCache>
                <c:formatCode>_-* #,##0\ _€_-;\-* #,##0\ _€_-;_-* "-"??\ _€_-;_-@_-</c:formatCode>
                <c:ptCount val="9"/>
                <c:pt idx="0">
                  <c:v>2200</c:v>
                </c:pt>
                <c:pt idx="1">
                  <c:v>2300</c:v>
                </c:pt>
                <c:pt idx="2">
                  <c:v>1200</c:v>
                </c:pt>
                <c:pt idx="3">
                  <c:v>1300</c:v>
                </c:pt>
                <c:pt idx="4">
                  <c:v>1100</c:v>
                </c:pt>
              </c:numCache>
            </c:numRef>
          </c:val>
          <c:smooth val="0"/>
        </c:ser>
        <c:dLbls>
          <c:showLegendKey val="0"/>
          <c:showVal val="0"/>
          <c:showCatName val="0"/>
          <c:showSerName val="0"/>
          <c:showPercent val="0"/>
          <c:showBubbleSize val="0"/>
        </c:dLbls>
        <c:marker val="1"/>
        <c:smooth val="0"/>
        <c:axId val="103156352"/>
        <c:axId val="103174528"/>
      </c:lineChart>
      <c:catAx>
        <c:axId val="103156352"/>
        <c:scaling>
          <c:orientation val="minMax"/>
        </c:scaling>
        <c:delete val="0"/>
        <c:axPos val="b"/>
        <c:numFmt formatCode="@" sourceLinked="1"/>
        <c:majorTickMark val="out"/>
        <c:minorTickMark val="none"/>
        <c:tickLblPos val="nextTo"/>
        <c:crossAx val="103174528"/>
        <c:crosses val="autoZero"/>
        <c:auto val="1"/>
        <c:lblAlgn val="ctr"/>
        <c:lblOffset val="100"/>
        <c:noMultiLvlLbl val="0"/>
      </c:catAx>
      <c:valAx>
        <c:axId val="103174528"/>
        <c:scaling>
          <c:orientation val="minMax"/>
        </c:scaling>
        <c:delete val="0"/>
        <c:axPos val="l"/>
        <c:majorGridlines/>
        <c:numFmt formatCode="_-* #,##0\ _€_-;\-* #,##0\ _€_-;_-* &quot;-&quot;??\ _€_-;_-@_-" sourceLinked="1"/>
        <c:majorTickMark val="out"/>
        <c:minorTickMark val="none"/>
        <c:tickLblPos val="nextTo"/>
        <c:crossAx val="103156352"/>
        <c:crosses val="autoZero"/>
        <c:crossBetween val="between"/>
      </c:valAx>
    </c:plotArea>
    <c:legend>
      <c:legendPos val="r"/>
      <c:layout>
        <c:manualLayout>
          <c:xMode val="edge"/>
          <c:yMode val="edge"/>
          <c:x val="0.86068505602538403"/>
          <c:y val="0.19379720959195348"/>
          <c:w val="0.1311111443665251"/>
          <c:h val="0.4471397690865111"/>
        </c:manualLayout>
      </c:layout>
      <c:overlay val="0"/>
    </c:legend>
    <c:plotVisOnly val="1"/>
    <c:dispBlanksAs val="gap"/>
    <c:showDLblsOverMax val="0"/>
  </c:chart>
  <c:printSettings>
    <c:headerFooter/>
    <c:pageMargins b="0.75" l="0.7" r="0.7" t="0.75" header="0.3" footer="0.3"/>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sz="1050"/>
            </a:pPr>
            <a:r>
              <a:rPr lang="fr-FR" sz="1050" b="1" i="0" baseline="0">
                <a:effectLst/>
              </a:rPr>
              <a:t>Graphique 4 : Taux d'accès des personnes en recherche d'emploi à la formation par niveau de diplôme entre 2009 et 2017</a:t>
            </a:r>
            <a:endParaRPr lang="fr-FR" sz="1050">
              <a:effectLst/>
            </a:endParaRPr>
          </a:p>
        </c:rich>
      </c:tx>
      <c:layout>
        <c:manualLayout>
          <c:xMode val="edge"/>
          <c:yMode val="edge"/>
          <c:x val="9.6155082530852989E-2"/>
          <c:y val="3.9691188408133321E-2"/>
        </c:manualLayout>
      </c:layout>
      <c:overlay val="0"/>
    </c:title>
    <c:autoTitleDeleted val="0"/>
    <c:plotArea>
      <c:layout>
        <c:manualLayout>
          <c:layoutTarget val="inner"/>
          <c:xMode val="edge"/>
          <c:yMode val="edge"/>
          <c:x val="5.2746208354253192E-2"/>
          <c:y val="0.17151297776849328"/>
          <c:w val="0.71741527773575997"/>
          <c:h val="0.62952224272235968"/>
        </c:manualLayout>
      </c:layout>
      <c:lineChart>
        <c:grouping val="standard"/>
        <c:varyColors val="0"/>
        <c:ser>
          <c:idx val="1"/>
          <c:order val="1"/>
          <c:tx>
            <c:strRef>
              <c:f>GRAPH4!$A$5</c:f>
              <c:strCache>
                <c:ptCount val="1"/>
                <c:pt idx="0">
                  <c:v>Niveau CAP-BEP</c:v>
                </c:pt>
              </c:strCache>
            </c:strRef>
          </c:tx>
          <c:marker>
            <c:symbol val="none"/>
          </c:marker>
          <c:cat>
            <c:strRef>
              <c:f>GRAPH4!$B$3:$J$3</c:f>
              <c:strCache>
                <c:ptCount val="9"/>
                <c:pt idx="0">
                  <c:v>2009</c:v>
                </c:pt>
                <c:pt idx="1">
                  <c:v>2010</c:v>
                </c:pt>
                <c:pt idx="2">
                  <c:v>2011</c:v>
                </c:pt>
                <c:pt idx="3">
                  <c:v>2012</c:v>
                </c:pt>
                <c:pt idx="4">
                  <c:v>2013</c:v>
                </c:pt>
                <c:pt idx="5">
                  <c:v>2014</c:v>
                </c:pt>
                <c:pt idx="6">
                  <c:v>2015</c:v>
                </c:pt>
                <c:pt idx="7">
                  <c:v>2016</c:v>
                </c:pt>
                <c:pt idx="8">
                  <c:v>2017</c:v>
                </c:pt>
              </c:strCache>
            </c:strRef>
          </c:cat>
          <c:val>
            <c:numRef>
              <c:f>GRAPH4!$B$5:$J$5</c:f>
              <c:numCache>
                <c:formatCode>General</c:formatCode>
                <c:ptCount val="9"/>
                <c:pt idx="0">
                  <c:v>9.5000000000000001E-2</c:v>
                </c:pt>
                <c:pt idx="1">
                  <c:v>0.113</c:v>
                </c:pt>
                <c:pt idx="2">
                  <c:v>0.107</c:v>
                </c:pt>
                <c:pt idx="3">
                  <c:v>0.111</c:v>
                </c:pt>
                <c:pt idx="4">
                  <c:v>0.10100000000000001</c:v>
                </c:pt>
                <c:pt idx="5">
                  <c:v>0.105</c:v>
                </c:pt>
                <c:pt idx="6">
                  <c:v>0.108</c:v>
                </c:pt>
                <c:pt idx="7">
                  <c:v>0.153</c:v>
                </c:pt>
                <c:pt idx="8">
                  <c:v>0.14899999999999999</c:v>
                </c:pt>
              </c:numCache>
            </c:numRef>
          </c:val>
          <c:smooth val="0"/>
        </c:ser>
        <c:ser>
          <c:idx val="2"/>
          <c:order val="2"/>
          <c:tx>
            <c:strRef>
              <c:f>GRAPH4!$A$6</c:f>
              <c:strCache>
                <c:ptCount val="1"/>
                <c:pt idx="0">
                  <c:v>Niveau supérieur ou égal au baccalauréat</c:v>
                </c:pt>
              </c:strCache>
            </c:strRef>
          </c:tx>
          <c:marker>
            <c:symbol val="none"/>
          </c:marker>
          <c:cat>
            <c:strRef>
              <c:f>GRAPH4!$B$3:$J$3</c:f>
              <c:strCache>
                <c:ptCount val="9"/>
                <c:pt idx="0">
                  <c:v>2009</c:v>
                </c:pt>
                <c:pt idx="1">
                  <c:v>2010</c:v>
                </c:pt>
                <c:pt idx="2">
                  <c:v>2011</c:v>
                </c:pt>
                <c:pt idx="3">
                  <c:v>2012</c:v>
                </c:pt>
                <c:pt idx="4">
                  <c:v>2013</c:v>
                </c:pt>
                <c:pt idx="5">
                  <c:v>2014</c:v>
                </c:pt>
                <c:pt idx="6">
                  <c:v>2015</c:v>
                </c:pt>
                <c:pt idx="7">
                  <c:v>2016</c:v>
                </c:pt>
                <c:pt idx="8">
                  <c:v>2017</c:v>
                </c:pt>
              </c:strCache>
            </c:strRef>
          </c:cat>
          <c:val>
            <c:numRef>
              <c:f>GRAPH4!$B$6:$J$6</c:f>
              <c:numCache>
                <c:formatCode>General</c:formatCode>
                <c:ptCount val="9"/>
                <c:pt idx="0">
                  <c:v>7.4999999999999997E-2</c:v>
                </c:pt>
                <c:pt idx="1">
                  <c:v>9.9000000000000005E-2</c:v>
                </c:pt>
                <c:pt idx="2">
                  <c:v>7.9000000000000001E-2</c:v>
                </c:pt>
                <c:pt idx="3">
                  <c:v>9.2999999999999999E-2</c:v>
                </c:pt>
                <c:pt idx="4">
                  <c:v>9.1999999999999998E-2</c:v>
                </c:pt>
                <c:pt idx="5">
                  <c:v>0.09</c:v>
                </c:pt>
                <c:pt idx="6">
                  <c:v>9.7000000000000003E-2</c:v>
                </c:pt>
                <c:pt idx="7">
                  <c:v>0.14499999999999999</c:v>
                </c:pt>
                <c:pt idx="8">
                  <c:v>0.112</c:v>
                </c:pt>
              </c:numCache>
            </c:numRef>
          </c:val>
          <c:smooth val="0"/>
        </c:ser>
        <c:ser>
          <c:idx val="3"/>
          <c:order val="3"/>
          <c:tx>
            <c:strRef>
              <c:f>GRAPH4!$A$7</c:f>
              <c:strCache>
                <c:ptCount val="1"/>
                <c:pt idx="0">
                  <c:v>Ensemble</c:v>
                </c:pt>
              </c:strCache>
            </c:strRef>
          </c:tx>
          <c:marker>
            <c:symbol val="none"/>
          </c:marker>
          <c:val>
            <c:numRef>
              <c:f>GRAPH4!$B$7:$J$7</c:f>
              <c:numCache>
                <c:formatCode>General</c:formatCode>
                <c:ptCount val="9"/>
                <c:pt idx="0">
                  <c:v>8.8000000000000009E-2</c:v>
                </c:pt>
                <c:pt idx="1">
                  <c:v>0.10300000000000001</c:v>
                </c:pt>
                <c:pt idx="2">
                  <c:v>0.09</c:v>
                </c:pt>
                <c:pt idx="3">
                  <c:v>0.1</c:v>
                </c:pt>
                <c:pt idx="4">
                  <c:v>0.10300000000000001</c:v>
                </c:pt>
                <c:pt idx="5">
                  <c:v>0.105</c:v>
                </c:pt>
                <c:pt idx="6">
                  <c:v>0.10800000000000001</c:v>
                </c:pt>
                <c:pt idx="7">
                  <c:v>0.154</c:v>
                </c:pt>
                <c:pt idx="8">
                  <c:v>0.127</c:v>
                </c:pt>
              </c:numCache>
            </c:numRef>
          </c:val>
          <c:smooth val="0"/>
        </c:ser>
        <c:dLbls>
          <c:showLegendKey val="0"/>
          <c:showVal val="0"/>
          <c:showCatName val="0"/>
          <c:showSerName val="0"/>
          <c:showPercent val="0"/>
          <c:showBubbleSize val="0"/>
        </c:dLbls>
        <c:marker val="1"/>
        <c:smooth val="0"/>
        <c:axId val="108233472"/>
        <c:axId val="108235008"/>
      </c:lineChart>
      <c:lineChart>
        <c:grouping val="standard"/>
        <c:varyColors val="0"/>
        <c:ser>
          <c:idx val="0"/>
          <c:order val="0"/>
          <c:tx>
            <c:strRef>
              <c:f>GRAPH4!$A$4</c:f>
              <c:strCache>
                <c:ptCount val="1"/>
                <c:pt idx="0">
                  <c:v>Peu ou pas diplômé</c:v>
                </c:pt>
              </c:strCache>
            </c:strRef>
          </c:tx>
          <c:marker>
            <c:symbol val="none"/>
          </c:marker>
          <c:cat>
            <c:strRef>
              <c:f>GRAPH4!$B$3:$J$3</c:f>
              <c:strCache>
                <c:ptCount val="9"/>
                <c:pt idx="0">
                  <c:v>2009</c:v>
                </c:pt>
                <c:pt idx="1">
                  <c:v>2010</c:v>
                </c:pt>
                <c:pt idx="2">
                  <c:v>2011</c:v>
                </c:pt>
                <c:pt idx="3">
                  <c:v>2012</c:v>
                </c:pt>
                <c:pt idx="4">
                  <c:v>2013</c:v>
                </c:pt>
                <c:pt idx="5">
                  <c:v>2014</c:v>
                </c:pt>
                <c:pt idx="6">
                  <c:v>2015</c:v>
                </c:pt>
                <c:pt idx="7">
                  <c:v>2016</c:v>
                </c:pt>
                <c:pt idx="8">
                  <c:v>2017</c:v>
                </c:pt>
              </c:strCache>
            </c:strRef>
          </c:cat>
          <c:val>
            <c:numRef>
              <c:f>GRAPH4!$B$4:$J$4</c:f>
              <c:numCache>
                <c:formatCode>General</c:formatCode>
                <c:ptCount val="9"/>
                <c:pt idx="0">
                  <c:v>9.7000000000000003E-2</c:v>
                </c:pt>
                <c:pt idx="1">
                  <c:v>0.10199999999999999</c:v>
                </c:pt>
                <c:pt idx="2">
                  <c:v>9.5000000000000001E-2</c:v>
                </c:pt>
                <c:pt idx="3">
                  <c:v>0.10100000000000001</c:v>
                </c:pt>
                <c:pt idx="4">
                  <c:v>0.12</c:v>
                </c:pt>
                <c:pt idx="5">
                  <c:v>0.13</c:v>
                </c:pt>
                <c:pt idx="6">
                  <c:v>0.124</c:v>
                </c:pt>
                <c:pt idx="7">
                  <c:v>0.16500000000000001</c:v>
                </c:pt>
                <c:pt idx="8">
                  <c:v>0.13300000000000001</c:v>
                </c:pt>
              </c:numCache>
            </c:numRef>
          </c:val>
          <c:smooth val="0"/>
        </c:ser>
        <c:dLbls>
          <c:showLegendKey val="0"/>
          <c:showVal val="0"/>
          <c:showCatName val="0"/>
          <c:showSerName val="0"/>
          <c:showPercent val="0"/>
          <c:showBubbleSize val="0"/>
        </c:dLbls>
        <c:marker val="1"/>
        <c:smooth val="0"/>
        <c:axId val="108254720"/>
        <c:axId val="108253184"/>
      </c:lineChart>
      <c:catAx>
        <c:axId val="108233472"/>
        <c:scaling>
          <c:orientation val="minMax"/>
        </c:scaling>
        <c:delete val="0"/>
        <c:axPos val="b"/>
        <c:majorTickMark val="out"/>
        <c:minorTickMark val="none"/>
        <c:tickLblPos val="nextTo"/>
        <c:crossAx val="108235008"/>
        <c:crosses val="autoZero"/>
        <c:auto val="1"/>
        <c:lblAlgn val="ctr"/>
        <c:lblOffset val="100"/>
        <c:noMultiLvlLbl val="0"/>
      </c:catAx>
      <c:valAx>
        <c:axId val="108235008"/>
        <c:scaling>
          <c:orientation val="minMax"/>
          <c:max val="0.17"/>
          <c:min val="7.0000000000000007E-2"/>
        </c:scaling>
        <c:delete val="0"/>
        <c:axPos val="l"/>
        <c:majorGridlines/>
        <c:numFmt formatCode="0%" sourceLinked="0"/>
        <c:majorTickMark val="out"/>
        <c:minorTickMark val="none"/>
        <c:tickLblPos val="nextTo"/>
        <c:crossAx val="108233472"/>
        <c:crosses val="autoZero"/>
        <c:crossBetween val="between"/>
        <c:majorUnit val="1.0000000000000002E-2"/>
      </c:valAx>
      <c:valAx>
        <c:axId val="108253184"/>
        <c:scaling>
          <c:orientation val="minMax"/>
          <c:max val="0.17"/>
          <c:min val="7.0000000000000007E-2"/>
        </c:scaling>
        <c:delete val="0"/>
        <c:axPos val="r"/>
        <c:numFmt formatCode="0%" sourceLinked="0"/>
        <c:majorTickMark val="out"/>
        <c:minorTickMark val="none"/>
        <c:tickLblPos val="nextTo"/>
        <c:crossAx val="108254720"/>
        <c:crosses val="max"/>
        <c:crossBetween val="between"/>
        <c:majorUnit val="1.0000000000000002E-2"/>
      </c:valAx>
      <c:catAx>
        <c:axId val="108254720"/>
        <c:scaling>
          <c:orientation val="minMax"/>
        </c:scaling>
        <c:delete val="1"/>
        <c:axPos val="b"/>
        <c:majorTickMark val="out"/>
        <c:minorTickMark val="none"/>
        <c:tickLblPos val="nextTo"/>
        <c:crossAx val="108253184"/>
        <c:crosses val="autoZero"/>
        <c:auto val="1"/>
        <c:lblAlgn val="ctr"/>
        <c:lblOffset val="100"/>
        <c:noMultiLvlLbl val="0"/>
      </c:catAx>
    </c:plotArea>
    <c:legend>
      <c:legendPos val="r"/>
      <c:layout>
        <c:manualLayout>
          <c:xMode val="edge"/>
          <c:yMode val="edge"/>
          <c:x val="0.81696817065711902"/>
          <c:y val="0.29873434922251563"/>
          <c:w val="0.17483951288896152"/>
          <c:h val="0.48116510827075215"/>
        </c:manualLayout>
      </c:layout>
      <c:overlay val="0"/>
    </c:legend>
    <c:plotVisOnly val="1"/>
    <c:dispBlanksAs val="gap"/>
    <c:showDLblsOverMax val="0"/>
  </c:chart>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absoluteAnchor>
    <xdr:pos x="0" y="4781550"/>
    <xdr:ext cx="9284804" cy="6046304"/>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c:userShapes xmlns:c="http://schemas.openxmlformats.org/drawingml/2006/chart">
  <cdr:relSizeAnchor xmlns:cdr="http://schemas.openxmlformats.org/drawingml/2006/chartDrawing">
    <cdr:from>
      <cdr:x>0.00777</cdr:x>
      <cdr:y>0.86772</cdr:y>
    </cdr:from>
    <cdr:to>
      <cdr:x>0.97755</cdr:x>
      <cdr:y>1</cdr:y>
    </cdr:to>
    <cdr:sp macro="" textlink="">
      <cdr:nvSpPr>
        <cdr:cNvPr id="2" name="ZoneTexte 1"/>
        <cdr:cNvSpPr txBox="1"/>
      </cdr:nvSpPr>
      <cdr:spPr>
        <a:xfrm xmlns:a="http://schemas.openxmlformats.org/drawingml/2006/main">
          <a:off x="72189" y="5261810"/>
          <a:ext cx="9007643" cy="80210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fr-FR" sz="800"/>
            <a:t>Le taux d’accès représente le nombre de personnes en recherche d’emploi entrées en formation, rapporté au nombre de personnes ayant connu au moins un mois principalement au chômage dans l’année (encadré 2).</a:t>
          </a:r>
        </a:p>
        <a:p xmlns:a="http://schemas.openxmlformats.org/drawingml/2006/main">
          <a:r>
            <a:rPr lang="fr-FR" sz="800"/>
            <a:t>Note : la base Brest a été enrichie de 25 000 formations en 2015, dont 24 300 formations commandées par Pôle emploi, entraînant une rupture de série (encadré 3).</a:t>
          </a:r>
        </a:p>
        <a:p xmlns:a="http://schemas.openxmlformats.org/drawingml/2006/main">
          <a:r>
            <a:rPr lang="fr-FR" sz="800"/>
            <a:t>Champ : personnes en recherche d’emploi ayant débuté un stage au cours de l’année ; France entière.</a:t>
          </a:r>
        </a:p>
        <a:p xmlns:a="http://schemas.openxmlformats.org/drawingml/2006/main">
          <a:r>
            <a:rPr lang="fr-FR" sz="800"/>
            <a:t>Sources : Afpa, ASP, Pôle emploi, régions Auvergne, Bretagne, Guadeloupe, Guyane, Haute-Normandie, Martinique, Pays-de-la-Loire, Picardie et Poitou-Charentes ; traitement Dares (base Brest 2009-2017).</a:t>
          </a:r>
        </a:p>
      </cdr:txBody>
    </cdr:sp>
  </cdr:relSizeAnchor>
</c:userShapes>
</file>

<file path=xl/drawings/drawing3.xml><?xml version="1.0" encoding="utf-8"?>
<xdr:wsDr xmlns:xdr="http://schemas.openxmlformats.org/drawingml/2006/spreadsheetDrawing" xmlns:a="http://schemas.openxmlformats.org/drawingml/2006/main">
  <xdr:absoluteAnchor>
    <xdr:pos x="28575" y="4857750"/>
    <xdr:ext cx="9284804" cy="6046304"/>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c:userShapes xmlns:c="http://schemas.openxmlformats.org/drawingml/2006/chart">
  <cdr:relSizeAnchor xmlns:cdr="http://schemas.openxmlformats.org/drawingml/2006/chartDrawing">
    <cdr:from>
      <cdr:x>0.019</cdr:x>
      <cdr:y>0.85185</cdr:y>
    </cdr:from>
    <cdr:to>
      <cdr:x>0.99827</cdr:x>
      <cdr:y>0.99735</cdr:y>
    </cdr:to>
    <cdr:sp macro="" textlink="">
      <cdr:nvSpPr>
        <cdr:cNvPr id="2" name="ZoneTexte 1"/>
        <cdr:cNvSpPr txBox="1"/>
      </cdr:nvSpPr>
      <cdr:spPr>
        <a:xfrm xmlns:a="http://schemas.openxmlformats.org/drawingml/2006/main">
          <a:off x="176465" y="5165558"/>
          <a:ext cx="9095872" cy="88231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fr-FR" sz="700"/>
            <a:t>(1) Les formations en centres de rééducation professionnelle (CRP) sont attribuées aux commandes de l’État lorsque ces centres sont identifiables dans les bases de données et aux conseils régionaux lorsqu’ils ne le sont pas.</a:t>
          </a:r>
        </a:p>
        <a:p xmlns:a="http://schemas.openxmlformats.org/drawingml/2006/main">
          <a:r>
            <a:rPr lang="fr-FR" sz="700"/>
            <a:t>(2) Les préparations opérationnelles à l’emploi (POE) collectives sont commandées conjointement par Pôle emploi et les Organismes paritaires collecteurs agréés (Opca).</a:t>
          </a:r>
        </a:p>
        <a:p xmlns:a="http://schemas.openxmlformats.org/drawingml/2006/main">
          <a:r>
            <a:rPr lang="fr-FR" sz="700"/>
            <a:t>(3) Les commanditaires « Autres » sont essentiellement l’Agefiph (Association de gestion du fonds pour l’insertion professionnelle des handicapés et les collectivités territoriales autres que les régions. </a:t>
          </a:r>
        </a:p>
        <a:p xmlns:a="http://schemas.openxmlformats.org/drawingml/2006/main">
          <a:r>
            <a:rPr lang="fr-FR" sz="700"/>
            <a:t>Note : la base Brest a été enrichie de 25 000 formations en 2015, dont 24 300 formations commandées</a:t>
          </a:r>
        </a:p>
        <a:p xmlns:a="http://schemas.openxmlformats.org/drawingml/2006/main">
          <a:r>
            <a:rPr lang="fr-FR" sz="700"/>
            <a:t>par Pôle emploi, entraînant une rupture de série (encadré 3).</a:t>
          </a:r>
        </a:p>
        <a:p xmlns:a="http://schemas.openxmlformats.org/drawingml/2006/main">
          <a:r>
            <a:rPr lang="fr-FR" sz="700"/>
            <a:t>Champ : personnes en recherche d’emploi ayant débuté un stage au cours de l’année ; France entière.</a:t>
          </a:r>
        </a:p>
        <a:p xmlns:a="http://schemas.openxmlformats.org/drawingml/2006/main">
          <a:r>
            <a:rPr lang="fr-FR" sz="700"/>
            <a:t>Sources : Afpa, ASP, Pôle emploi, régions Auvergne, Bretagne, Guadeloupe, Guyane, Haute-Normandie, Martinique, Pays-de-la-Loire, Picardie et Poitou-Charentes ; traitement Dares (base Brest 2009-2017).</a:t>
          </a:r>
        </a:p>
      </cdr:txBody>
    </cdr:sp>
  </cdr:relSizeAnchor>
</c:userShapes>
</file>

<file path=xl/drawings/drawing5.xml><?xml version="1.0" encoding="utf-8"?>
<xdr:wsDr xmlns:xdr="http://schemas.openxmlformats.org/drawingml/2006/spreadsheetDrawing" xmlns:a="http://schemas.openxmlformats.org/drawingml/2006/main">
  <xdr:absoluteAnchor>
    <xdr:pos x="0" y="4616824"/>
    <xdr:ext cx="9284804" cy="6046304"/>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c:userShapes xmlns:c="http://schemas.openxmlformats.org/drawingml/2006/chart">
  <cdr:relSizeAnchor xmlns:cdr="http://schemas.openxmlformats.org/drawingml/2006/chartDrawing">
    <cdr:from>
      <cdr:x>0.00604</cdr:x>
      <cdr:y>0.88228</cdr:y>
    </cdr:from>
    <cdr:to>
      <cdr:x>0.94819</cdr:x>
      <cdr:y>1</cdr:y>
    </cdr:to>
    <cdr:sp macro="" textlink="">
      <cdr:nvSpPr>
        <cdr:cNvPr id="2" name="ZoneTexte 1"/>
        <cdr:cNvSpPr txBox="1"/>
      </cdr:nvSpPr>
      <cdr:spPr>
        <a:xfrm xmlns:a="http://schemas.openxmlformats.org/drawingml/2006/main">
          <a:off x="56148" y="5350042"/>
          <a:ext cx="8750968" cy="71387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fr-FR" sz="800" b="0" i="0" u="none" strike="noStrike" baseline="0" smtClean="0">
              <a:latin typeface="+mn-lt"/>
              <a:ea typeface="+mn-ea"/>
              <a:cs typeface="+mn-cs"/>
            </a:rPr>
            <a:t>Note : la base Brest a été enrichie de 25 000 formations en 2015, dont 24 300 formations commandées par Pôle emploi, entraînant une rupture de série (encadré 3). Par ailleurs, les préparations opérationnelles à l’emploi collectives (POEC) sont des formations commandées conjointement par Pôle Emploi et les Opca.</a:t>
          </a:r>
        </a:p>
        <a:p xmlns:a="http://schemas.openxmlformats.org/drawingml/2006/main">
          <a:r>
            <a:rPr lang="fr-FR" sz="800" b="0" i="0" u="none" strike="noStrike" baseline="0" smtClean="0">
              <a:latin typeface="+mn-lt"/>
              <a:ea typeface="+mn-ea"/>
              <a:cs typeface="+mn-cs"/>
            </a:rPr>
            <a:t>Lecture : en 2017, 161 800 formations commandées par Pôle emploi sont des aides individuelles à la formation (AIF).</a:t>
          </a:r>
        </a:p>
        <a:p xmlns:a="http://schemas.openxmlformats.org/drawingml/2006/main">
          <a:r>
            <a:rPr lang="fr-FR" sz="800" b="0" i="0" u="none" strike="noStrike" baseline="0" smtClean="0">
              <a:latin typeface="+mn-lt"/>
              <a:ea typeface="+mn-ea"/>
              <a:cs typeface="+mn-cs"/>
            </a:rPr>
            <a:t>Champ : personnes en recherche d’emploi ayant débuté un stage de formation au cours de l’année ; France entière.</a:t>
          </a:r>
        </a:p>
        <a:p xmlns:a="http://schemas.openxmlformats.org/drawingml/2006/main">
          <a:r>
            <a:rPr lang="fr-FR" sz="800" b="0" i="0" u="none" strike="noStrike" baseline="0" smtClean="0">
              <a:latin typeface="+mn-lt"/>
              <a:ea typeface="+mn-ea"/>
              <a:cs typeface="+mn-cs"/>
            </a:rPr>
            <a:t>Sources : Pôle emploi ; traitement Dares (base Brest 2009-2017).</a:t>
          </a:r>
          <a:endParaRPr lang="fr-FR" sz="800"/>
        </a:p>
      </cdr:txBody>
    </cdr:sp>
  </cdr:relSizeAnchor>
</c:userShapes>
</file>

<file path=xl/drawings/drawing7.xml><?xml version="1.0" encoding="utf-8"?>
<xdr:wsDr xmlns:xdr="http://schemas.openxmlformats.org/drawingml/2006/spreadsheetDrawing" xmlns:a="http://schemas.openxmlformats.org/drawingml/2006/main">
  <xdr:absoluteAnchor>
    <xdr:pos x="0" y="3619500"/>
    <xdr:ext cx="9284804" cy="6046304"/>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xml><?xml version="1.0" encoding="utf-8"?>
<c:userShapes xmlns:c="http://schemas.openxmlformats.org/drawingml/2006/chart">
  <cdr:relSizeAnchor xmlns:cdr="http://schemas.openxmlformats.org/drawingml/2006/chartDrawing">
    <cdr:from>
      <cdr:x>0.00518</cdr:x>
      <cdr:y>0.85053</cdr:y>
    </cdr:from>
    <cdr:to>
      <cdr:x>0.96459</cdr:x>
      <cdr:y>1</cdr:y>
    </cdr:to>
    <cdr:sp macro="" textlink="">
      <cdr:nvSpPr>
        <cdr:cNvPr id="2" name="ZoneTexte 1"/>
        <cdr:cNvSpPr txBox="1"/>
      </cdr:nvSpPr>
      <cdr:spPr>
        <a:xfrm xmlns:a="http://schemas.openxmlformats.org/drawingml/2006/main">
          <a:off x="48127" y="5157538"/>
          <a:ext cx="8911389" cy="90637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fr-FR" sz="800" b="0" i="0" u="none" strike="noStrike" baseline="0" smtClean="0">
              <a:latin typeface="+mn-lt"/>
              <a:ea typeface="+mn-ea"/>
              <a:cs typeface="+mn-cs"/>
            </a:rPr>
            <a:t>Le taux d’accès représente le nombre de personnes en recherche d’emploi entrées en formation, rapporté au nombre de personnes ayant connu au moins un mois principalement au chômage dans l’année (encadré 2).</a:t>
          </a:r>
        </a:p>
        <a:p xmlns:a="http://schemas.openxmlformats.org/drawingml/2006/main">
          <a:r>
            <a:rPr lang="fr-FR" sz="800" b="0" i="0" u="none" strike="noStrike" baseline="0" smtClean="0">
              <a:latin typeface="+mn-lt"/>
              <a:ea typeface="+mn-ea"/>
              <a:cs typeface="+mn-cs"/>
            </a:rPr>
            <a:t>Note : la base Brest a été enrichie de 25 000 formations en 2015, dont 24 300 formations commandées par Pôle emploi, entraînant une rupture de série (encadré 3).</a:t>
          </a:r>
        </a:p>
        <a:p xmlns:a="http://schemas.openxmlformats.org/drawingml/2006/main">
          <a:r>
            <a:rPr lang="fr-FR" sz="800" b="0" i="0" u="none" strike="noStrike" baseline="0" smtClean="0">
              <a:latin typeface="+mn-lt"/>
              <a:ea typeface="+mn-ea"/>
              <a:cs typeface="+mn-cs"/>
            </a:rPr>
            <a:t>Lecture : en 2017, le taux d’accès à la formation des stagiaires de la formation professionnelle sans diplôme s’élève à 13,3 %.</a:t>
          </a:r>
        </a:p>
        <a:p xmlns:a="http://schemas.openxmlformats.org/drawingml/2006/main">
          <a:r>
            <a:rPr lang="fr-FR" sz="800" b="0" i="0" u="none" strike="noStrike" baseline="0" smtClean="0">
              <a:latin typeface="+mn-lt"/>
              <a:ea typeface="+mn-ea"/>
              <a:cs typeface="+mn-cs"/>
            </a:rPr>
            <a:t>Champ : personnes en recherche d’emploi ayant débuté un stage de formation au cours de l’année ; France entière.</a:t>
          </a:r>
        </a:p>
        <a:p xmlns:a="http://schemas.openxmlformats.org/drawingml/2006/main">
          <a:r>
            <a:rPr lang="fr-FR" sz="800" b="0" i="0" u="none" strike="noStrike" baseline="0" smtClean="0">
              <a:latin typeface="+mn-lt"/>
              <a:ea typeface="+mn-ea"/>
              <a:cs typeface="+mn-cs"/>
            </a:rPr>
            <a:t>Sources : Afpa, ASP, Pôle emploi, régions Auvergne, Bretagne, Guadeloupe, Guyane, Haute-Normandie, Martinique, Pays-de-la-Loire, Picardie et Poitou-Charentes ; traitement Dares (base Brest 2009-2017).</a:t>
          </a:r>
          <a:endParaRPr lang="fr-FR" sz="800"/>
        </a:p>
      </cdr:txBody>
    </cdr:sp>
  </cdr:relSizeAnchor>
</c:userShape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6"/>
  <sheetViews>
    <sheetView tabSelected="1" workbookViewId="0">
      <selection sqref="A1:E1"/>
    </sheetView>
  </sheetViews>
  <sheetFormatPr baseColWidth="10" defaultColWidth="11.5703125" defaultRowHeight="15" x14ac:dyDescent="0.25"/>
  <cols>
    <col min="1" max="1" width="20.5703125" style="4" customWidth="1"/>
    <col min="2" max="2" width="14.140625" style="4" bestFit="1" customWidth="1"/>
    <col min="3" max="5" width="12.7109375" style="4" bestFit="1" customWidth="1"/>
    <col min="6" max="6" width="11.5703125" style="4"/>
    <col min="7" max="7" width="19.7109375" style="4" customWidth="1"/>
    <col min="8" max="16384" width="11.5703125" style="4"/>
  </cols>
  <sheetData>
    <row r="1" spans="1:7" ht="15.75" thickBot="1" x14ac:dyDescent="0.3">
      <c r="A1" s="164" t="s">
        <v>518</v>
      </c>
      <c r="B1" s="27"/>
      <c r="C1" s="27"/>
      <c r="D1" s="27"/>
      <c r="E1" s="27"/>
    </row>
    <row r="2" spans="1:7" ht="15.75" thickBot="1" x14ac:dyDescent="0.3">
      <c r="A2" s="162"/>
      <c r="B2" s="163"/>
      <c r="C2" s="163"/>
      <c r="D2" s="163"/>
      <c r="E2" s="163"/>
    </row>
    <row r="3" spans="1:7" ht="53.45" customHeight="1" thickBot="1" x14ac:dyDescent="0.3">
      <c r="A3" s="150"/>
      <c r="B3" s="151" t="s">
        <v>45</v>
      </c>
      <c r="C3" s="152" t="s">
        <v>46</v>
      </c>
      <c r="D3" s="153" t="s">
        <v>47</v>
      </c>
      <c r="E3" s="153" t="s">
        <v>461</v>
      </c>
    </row>
    <row r="4" spans="1:7" ht="14.45" x14ac:dyDescent="0.3">
      <c r="A4" s="154">
        <v>2009</v>
      </c>
      <c r="B4" s="155">
        <v>0.13461476843811901</v>
      </c>
      <c r="C4" s="156">
        <v>8.2476983431498799E-2</v>
      </c>
      <c r="D4" s="157">
        <v>4.7795686615067175E-2</v>
      </c>
      <c r="E4" s="157">
        <v>8.8000000000000009E-2</v>
      </c>
    </row>
    <row r="5" spans="1:7" ht="14.45" x14ac:dyDescent="0.3">
      <c r="A5" s="154">
        <v>2010</v>
      </c>
      <c r="B5" s="155">
        <v>0.17070301959307296</v>
      </c>
      <c r="C5" s="156">
        <v>9.3005566076413138E-2</v>
      </c>
      <c r="D5" s="157">
        <v>5.7626397721499023E-2</v>
      </c>
      <c r="E5" s="157">
        <v>0.10300000000000001</v>
      </c>
    </row>
    <row r="6" spans="1:7" ht="14.45" x14ac:dyDescent="0.3">
      <c r="A6" s="154">
        <v>2011</v>
      </c>
      <c r="B6" s="155">
        <v>0.14181987238067115</v>
      </c>
      <c r="C6" s="156">
        <v>8.3197275222964606E-2</v>
      </c>
      <c r="D6" s="157">
        <v>5.3836553498227982E-2</v>
      </c>
      <c r="E6" s="157">
        <v>0.09</v>
      </c>
    </row>
    <row r="7" spans="1:7" ht="14.45" x14ac:dyDescent="0.3">
      <c r="A7" s="154">
        <v>2012</v>
      </c>
      <c r="B7" s="155">
        <v>0.14490448595074762</v>
      </c>
      <c r="C7" s="156">
        <v>9.2761586407844362E-2</v>
      </c>
      <c r="D7" s="157">
        <v>6.803758205450125E-2</v>
      </c>
      <c r="E7" s="157">
        <v>0.1</v>
      </c>
    </row>
    <row r="8" spans="1:7" ht="14.45" x14ac:dyDescent="0.3">
      <c r="A8" s="154">
        <v>2013</v>
      </c>
      <c r="B8" s="155">
        <v>0.16984386829055087</v>
      </c>
      <c r="C8" s="156">
        <v>9.2859402079556799E-2</v>
      </c>
      <c r="D8" s="157">
        <v>6.5238455758950542E-2</v>
      </c>
      <c r="E8" s="157">
        <v>0.10300000000000001</v>
      </c>
    </row>
    <row r="9" spans="1:7" ht="14.45" x14ac:dyDescent="0.3">
      <c r="A9" s="154">
        <v>2014</v>
      </c>
      <c r="B9" s="155">
        <v>0.16225107456439999</v>
      </c>
      <c r="C9" s="156">
        <v>9.9116930102078643E-2</v>
      </c>
      <c r="D9" s="157">
        <v>6.762873156770606E-2</v>
      </c>
      <c r="E9" s="157">
        <v>0.105</v>
      </c>
    </row>
    <row r="10" spans="1:7" ht="14.45" x14ac:dyDescent="0.3">
      <c r="A10" s="154">
        <v>2015</v>
      </c>
      <c r="B10" s="155">
        <v>0.1471854707885461</v>
      </c>
      <c r="C10" s="156">
        <v>0.11573683900755491</v>
      </c>
      <c r="D10" s="157">
        <v>6.3752932921079752E-2</v>
      </c>
      <c r="E10" s="157">
        <v>0.10800000000000001</v>
      </c>
    </row>
    <row r="11" spans="1:7" ht="14.45" x14ac:dyDescent="0.3">
      <c r="A11" s="154">
        <v>2016</v>
      </c>
      <c r="B11" s="155">
        <v>0.18782048482934907</v>
      </c>
      <c r="C11" s="156">
        <v>0.16226599059011126</v>
      </c>
      <c r="D11" s="157">
        <v>0.11233482757922575</v>
      </c>
      <c r="E11" s="157">
        <v>0.154</v>
      </c>
    </row>
    <row r="12" spans="1:7" ht="15.75" thickBot="1" x14ac:dyDescent="0.3">
      <c r="A12" s="158">
        <v>2017</v>
      </c>
      <c r="B12" s="159">
        <v>0.17172609700418598</v>
      </c>
      <c r="C12" s="160">
        <v>0.13482670375437364</v>
      </c>
      <c r="D12" s="161">
        <v>8.7416731692653696E-2</v>
      </c>
      <c r="E12" s="161">
        <v>0.1272892919647893</v>
      </c>
    </row>
    <row r="13" spans="1:7" x14ac:dyDescent="0.25">
      <c r="A13" s="111" t="s">
        <v>476</v>
      </c>
      <c r="G13" s="95"/>
    </row>
    <row r="14" spans="1:7" x14ac:dyDescent="0.25">
      <c r="A14" s="111" t="s">
        <v>477</v>
      </c>
    </row>
    <row r="15" spans="1:7" ht="15.6" customHeight="1" x14ac:dyDescent="0.25">
      <c r="A15" s="111" t="s">
        <v>481</v>
      </c>
    </row>
    <row r="16" spans="1:7" x14ac:dyDescent="0.25">
      <c r="A16" s="111" t="s">
        <v>478</v>
      </c>
      <c r="B16" s="94"/>
      <c r="C16" s="94"/>
      <c r="D16" s="94"/>
      <c r="E16" s="5"/>
      <c r="F16" s="93"/>
    </row>
    <row r="17" spans="1:6" x14ac:dyDescent="0.25">
      <c r="A17" s="111" t="s">
        <v>479</v>
      </c>
      <c r="B17" s="94"/>
      <c r="C17" s="94"/>
      <c r="D17" s="94"/>
      <c r="E17" s="5"/>
      <c r="F17" s="93"/>
    </row>
    <row r="18" spans="1:6" x14ac:dyDescent="0.25">
      <c r="A18" s="71" t="s">
        <v>482</v>
      </c>
      <c r="B18" s="94"/>
      <c r="C18" s="94"/>
      <c r="D18" s="94"/>
      <c r="E18" s="5"/>
      <c r="F18" s="93"/>
    </row>
    <row r="19" spans="1:6" x14ac:dyDescent="0.25">
      <c r="A19" s="71" t="s">
        <v>483</v>
      </c>
      <c r="B19" s="94"/>
      <c r="C19" s="94"/>
      <c r="D19" s="94"/>
      <c r="E19" s="5"/>
      <c r="F19" s="93"/>
    </row>
    <row r="20" spans="1:6" x14ac:dyDescent="0.25">
      <c r="A20" s="71" t="s">
        <v>484</v>
      </c>
      <c r="B20" s="94"/>
      <c r="C20" s="94"/>
      <c r="D20" s="94"/>
      <c r="E20" s="5"/>
      <c r="F20" s="93"/>
    </row>
    <row r="21" spans="1:6" x14ac:dyDescent="0.25">
      <c r="A21" s="92" t="s">
        <v>485</v>
      </c>
      <c r="B21" s="94"/>
      <c r="C21" s="94"/>
      <c r="D21" s="94"/>
      <c r="E21" s="5"/>
      <c r="F21" s="93"/>
    </row>
    <row r="22" spans="1:6" ht="14.45" x14ac:dyDescent="0.3">
      <c r="A22" s="71" t="s">
        <v>486</v>
      </c>
      <c r="B22" s="94"/>
      <c r="C22" s="94"/>
      <c r="D22" s="94"/>
      <c r="E22" s="5"/>
      <c r="F22" s="93"/>
    </row>
    <row r="26" spans="1:6" s="96" customFormat="1" ht="27.6" customHeight="1" x14ac:dyDescent="0.3"/>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6"/>
  <sheetViews>
    <sheetView workbookViewId="0"/>
  </sheetViews>
  <sheetFormatPr baseColWidth="10" defaultColWidth="11.5703125" defaultRowHeight="15" x14ac:dyDescent="0.25"/>
  <cols>
    <col min="1" max="1" width="74.28515625" style="4" customWidth="1"/>
    <col min="2" max="2" width="11.7109375" style="4" bestFit="1" customWidth="1"/>
    <col min="3" max="4" width="12.7109375" style="4" bestFit="1" customWidth="1"/>
    <col min="5" max="8" width="11.7109375" style="4" bestFit="1" customWidth="1"/>
    <col min="9" max="10" width="14.140625" style="4" bestFit="1" customWidth="1"/>
    <col min="11" max="16384" width="11.5703125" style="4"/>
  </cols>
  <sheetData>
    <row r="1" spans="1:10" x14ac:dyDescent="0.25">
      <c r="A1" s="169" t="s">
        <v>519</v>
      </c>
    </row>
    <row r="2" spans="1:10" ht="15.75" thickBot="1" x14ac:dyDescent="0.3"/>
    <row r="3" spans="1:10" ht="15.75" thickBot="1" x14ac:dyDescent="0.3">
      <c r="A3" s="100"/>
      <c r="B3" s="100" t="s">
        <v>27</v>
      </c>
      <c r="C3" s="100" t="s">
        <v>41</v>
      </c>
      <c r="D3" s="100" t="s">
        <v>24</v>
      </c>
      <c r="E3" s="100" t="s">
        <v>28</v>
      </c>
      <c r="F3" s="100" t="s">
        <v>25</v>
      </c>
      <c r="G3" s="100" t="s">
        <v>26</v>
      </c>
      <c r="H3" s="100" t="s">
        <v>29</v>
      </c>
      <c r="I3" s="101" t="s">
        <v>0</v>
      </c>
    </row>
    <row r="4" spans="1:10" ht="15.75" thickBot="1" x14ac:dyDescent="0.3">
      <c r="A4" s="167">
        <v>2009</v>
      </c>
      <c r="B4" s="165">
        <v>62700</v>
      </c>
      <c r="C4" s="165">
        <v>336560</v>
      </c>
      <c r="D4" s="165">
        <v>80320</v>
      </c>
      <c r="E4" s="165"/>
      <c r="F4" s="165">
        <v>480</v>
      </c>
      <c r="G4" s="100">
        <v>27280</v>
      </c>
      <c r="H4" s="100">
        <v>30220</v>
      </c>
      <c r="I4" s="166">
        <v>537560</v>
      </c>
      <c r="J4" s="94"/>
    </row>
    <row r="5" spans="1:10" ht="15.75" thickBot="1" x14ac:dyDescent="0.3">
      <c r="A5" s="167">
        <v>2010</v>
      </c>
      <c r="B5" s="165">
        <v>77040</v>
      </c>
      <c r="C5" s="165">
        <v>362870</v>
      </c>
      <c r="D5" s="165">
        <v>114760</v>
      </c>
      <c r="E5" s="165"/>
      <c r="F5" s="165">
        <v>20820</v>
      </c>
      <c r="G5" s="100">
        <v>29240</v>
      </c>
      <c r="H5" s="100">
        <v>26020</v>
      </c>
      <c r="I5" s="166">
        <v>630740</v>
      </c>
      <c r="J5" s="94"/>
    </row>
    <row r="6" spans="1:10" ht="15.75" thickBot="1" x14ac:dyDescent="0.3">
      <c r="A6" s="167">
        <v>2011</v>
      </c>
      <c r="B6" s="165">
        <v>53050</v>
      </c>
      <c r="C6" s="165">
        <v>336340</v>
      </c>
      <c r="D6" s="165">
        <v>129540</v>
      </c>
      <c r="E6" s="165"/>
      <c r="F6" s="165">
        <v>25540</v>
      </c>
      <c r="G6" s="100">
        <v>23690</v>
      </c>
      <c r="H6" s="100">
        <v>23230</v>
      </c>
      <c r="I6" s="166">
        <v>591380</v>
      </c>
      <c r="J6" s="94"/>
    </row>
    <row r="7" spans="1:10" ht="15.75" thickBot="1" x14ac:dyDescent="0.3">
      <c r="A7" s="167">
        <v>2012</v>
      </c>
      <c r="B7" s="165">
        <v>50390</v>
      </c>
      <c r="C7" s="165">
        <v>343030</v>
      </c>
      <c r="D7" s="165">
        <v>153970</v>
      </c>
      <c r="E7" s="165">
        <v>18330</v>
      </c>
      <c r="F7" s="165">
        <v>39230</v>
      </c>
      <c r="G7" s="100">
        <v>22860</v>
      </c>
      <c r="H7" s="100">
        <v>23190</v>
      </c>
      <c r="I7" s="166">
        <v>651010</v>
      </c>
      <c r="J7" s="94"/>
    </row>
    <row r="8" spans="1:10" ht="15.75" thickBot="1" x14ac:dyDescent="0.3">
      <c r="A8" s="167">
        <v>2013</v>
      </c>
      <c r="B8" s="165">
        <v>48430</v>
      </c>
      <c r="C8" s="165">
        <v>346370</v>
      </c>
      <c r="D8" s="165">
        <v>150200</v>
      </c>
      <c r="E8" s="165">
        <v>14590</v>
      </c>
      <c r="F8" s="165">
        <v>52370</v>
      </c>
      <c r="G8" s="100">
        <v>24190</v>
      </c>
      <c r="H8" s="100">
        <v>25190</v>
      </c>
      <c r="I8" s="166">
        <v>661350</v>
      </c>
      <c r="J8" s="94"/>
    </row>
    <row r="9" spans="1:10" ht="15.75" thickBot="1" x14ac:dyDescent="0.3">
      <c r="A9" s="167">
        <v>2014</v>
      </c>
      <c r="B9" s="165">
        <v>45960</v>
      </c>
      <c r="C9" s="165">
        <v>339470</v>
      </c>
      <c r="D9" s="165">
        <v>194600</v>
      </c>
      <c r="E9" s="165">
        <v>17200</v>
      </c>
      <c r="F9" s="165">
        <v>34260</v>
      </c>
      <c r="G9" s="100">
        <v>24530</v>
      </c>
      <c r="H9" s="100">
        <v>30520</v>
      </c>
      <c r="I9" s="166">
        <v>686540</v>
      </c>
      <c r="J9" s="94"/>
    </row>
    <row r="10" spans="1:10" ht="15.75" thickBot="1" x14ac:dyDescent="0.3">
      <c r="A10" s="167">
        <v>2015</v>
      </c>
      <c r="B10" s="165">
        <v>31070</v>
      </c>
      <c r="C10" s="165">
        <v>350180</v>
      </c>
      <c r="D10" s="165">
        <v>222520</v>
      </c>
      <c r="E10" s="165">
        <v>13760</v>
      </c>
      <c r="F10" s="165">
        <v>20470</v>
      </c>
      <c r="G10" s="100">
        <v>18460</v>
      </c>
      <c r="H10" s="100">
        <v>25520</v>
      </c>
      <c r="I10" s="166">
        <v>681990</v>
      </c>
      <c r="J10" s="94"/>
    </row>
    <row r="11" spans="1:10" ht="15.75" thickBot="1" x14ac:dyDescent="0.3">
      <c r="A11" s="167">
        <v>2016</v>
      </c>
      <c r="B11" s="165">
        <v>26290</v>
      </c>
      <c r="C11" s="165">
        <v>411800</v>
      </c>
      <c r="D11" s="165">
        <v>497270</v>
      </c>
      <c r="E11" s="165">
        <v>20140</v>
      </c>
      <c r="F11" s="165">
        <v>15500</v>
      </c>
      <c r="G11" s="100">
        <v>16220</v>
      </c>
      <c r="H11" s="100">
        <v>26740</v>
      </c>
      <c r="I11" s="166">
        <v>1013960</v>
      </c>
      <c r="J11" s="94"/>
    </row>
    <row r="12" spans="1:10" ht="15.75" thickBot="1" x14ac:dyDescent="0.3">
      <c r="A12" s="168">
        <v>2017</v>
      </c>
      <c r="B12" s="165">
        <v>23600</v>
      </c>
      <c r="C12" s="165">
        <v>365750</v>
      </c>
      <c r="D12" s="165">
        <v>336670</v>
      </c>
      <c r="E12" s="165">
        <v>24890</v>
      </c>
      <c r="F12" s="165">
        <v>11640</v>
      </c>
      <c r="G12" s="100">
        <v>17240</v>
      </c>
      <c r="H12" s="100">
        <v>26060</v>
      </c>
      <c r="I12" s="166">
        <v>805840</v>
      </c>
      <c r="J12" s="94"/>
    </row>
    <row r="14" spans="1:10" x14ac:dyDescent="0.25">
      <c r="A14" s="71" t="s">
        <v>487</v>
      </c>
    </row>
    <row r="15" spans="1:10" x14ac:dyDescent="0.25">
      <c r="A15" s="71" t="s">
        <v>488</v>
      </c>
      <c r="B15" s="97"/>
      <c r="C15" s="97"/>
      <c r="D15" s="97"/>
      <c r="E15" s="97"/>
      <c r="F15" s="97"/>
      <c r="G15" s="97"/>
      <c r="H15" s="97"/>
      <c r="I15" s="97"/>
    </row>
    <row r="16" spans="1:10" x14ac:dyDescent="0.25">
      <c r="A16" s="71" t="s">
        <v>489</v>
      </c>
      <c r="B16" s="97"/>
      <c r="C16" s="97"/>
      <c r="D16" s="97"/>
      <c r="E16" s="97"/>
      <c r="F16" s="97"/>
      <c r="G16" s="97"/>
      <c r="H16" s="97"/>
      <c r="I16" s="97"/>
    </row>
    <row r="17" spans="1:10" x14ac:dyDescent="0.25">
      <c r="A17" s="71" t="s">
        <v>490</v>
      </c>
      <c r="B17" s="97"/>
      <c r="C17" s="97"/>
      <c r="D17" s="97"/>
      <c r="E17" s="97"/>
      <c r="F17" s="97"/>
      <c r="G17" s="97"/>
      <c r="H17" s="97"/>
      <c r="I17" s="97"/>
    </row>
    <row r="18" spans="1:10" x14ac:dyDescent="0.25">
      <c r="A18" s="71" t="s">
        <v>491</v>
      </c>
      <c r="B18" s="97"/>
      <c r="C18" s="97"/>
      <c r="D18" s="97"/>
      <c r="E18" s="97"/>
      <c r="F18" s="97"/>
      <c r="G18" s="97"/>
      <c r="H18" s="97"/>
      <c r="I18" s="97"/>
    </row>
    <row r="19" spans="1:10" x14ac:dyDescent="0.25">
      <c r="A19" s="71" t="s">
        <v>492</v>
      </c>
      <c r="B19" s="97"/>
      <c r="C19" s="97"/>
      <c r="D19" s="97"/>
      <c r="E19" s="97"/>
      <c r="F19" s="97"/>
      <c r="G19" s="97"/>
      <c r="H19" s="97"/>
      <c r="I19" s="97"/>
    </row>
    <row r="20" spans="1:10" x14ac:dyDescent="0.25">
      <c r="A20" s="71" t="s">
        <v>493</v>
      </c>
      <c r="B20" s="97"/>
      <c r="C20" s="97"/>
      <c r="D20" s="97"/>
      <c r="E20" s="97"/>
      <c r="F20" s="97"/>
      <c r="G20" s="97"/>
      <c r="H20" s="97"/>
      <c r="I20" s="97"/>
    </row>
    <row r="21" spans="1:10" x14ac:dyDescent="0.25">
      <c r="A21" s="71" t="s">
        <v>478</v>
      </c>
      <c r="B21" s="97"/>
      <c r="C21" s="97"/>
      <c r="D21" s="97"/>
      <c r="E21" s="97"/>
      <c r="F21" s="97"/>
      <c r="G21" s="97"/>
      <c r="H21" s="97"/>
      <c r="I21" s="97"/>
    </row>
    <row r="22" spans="1:10" x14ac:dyDescent="0.25">
      <c r="A22" s="71" t="s">
        <v>479</v>
      </c>
      <c r="B22" s="97"/>
      <c r="C22" s="97"/>
      <c r="D22" s="97"/>
      <c r="E22" s="97"/>
      <c r="F22" s="97"/>
      <c r="G22" s="97"/>
      <c r="H22" s="97"/>
      <c r="I22" s="97"/>
    </row>
    <row r="23" spans="1:10" x14ac:dyDescent="0.25">
      <c r="A23" s="71" t="s">
        <v>494</v>
      </c>
      <c r="B23" s="97"/>
      <c r="C23" s="97"/>
      <c r="D23" s="97"/>
      <c r="E23" s="97"/>
      <c r="F23" s="97"/>
      <c r="G23" s="97"/>
      <c r="H23" s="97"/>
      <c r="I23" s="97"/>
    </row>
    <row r="24" spans="1:10" x14ac:dyDescent="0.25">
      <c r="A24" s="71" t="s">
        <v>495</v>
      </c>
    </row>
    <row r="25" spans="1:10" x14ac:dyDescent="0.25">
      <c r="A25" s="71" t="s">
        <v>484</v>
      </c>
    </row>
    <row r="26" spans="1:10" x14ac:dyDescent="0.25">
      <c r="A26" s="71" t="s">
        <v>485</v>
      </c>
    </row>
    <row r="27" spans="1:10" ht="14.45" x14ac:dyDescent="0.3">
      <c r="A27" s="71" t="s">
        <v>486</v>
      </c>
      <c r="B27" s="94"/>
      <c r="C27" s="94"/>
      <c r="D27" s="94"/>
      <c r="E27" s="94"/>
      <c r="F27" s="94"/>
      <c r="G27" s="94"/>
      <c r="H27" s="94"/>
      <c r="I27" s="94"/>
      <c r="J27" s="94"/>
    </row>
    <row r="28" spans="1:10" ht="14.45" x14ac:dyDescent="0.3">
      <c r="B28" s="94"/>
      <c r="C28" s="94"/>
      <c r="D28" s="94"/>
      <c r="E28" s="94"/>
      <c r="F28" s="94"/>
      <c r="G28" s="94"/>
      <c r="H28" s="94"/>
      <c r="I28" s="94"/>
      <c r="J28" s="94"/>
    </row>
    <row r="29" spans="1:10" ht="14.45" x14ac:dyDescent="0.3">
      <c r="B29" s="94"/>
      <c r="C29" s="94"/>
      <c r="D29" s="94"/>
      <c r="E29" s="94"/>
      <c r="F29" s="94"/>
      <c r="G29" s="94"/>
      <c r="H29" s="94"/>
      <c r="I29" s="94"/>
      <c r="J29" s="94"/>
    </row>
    <row r="30" spans="1:10" ht="14.45" x14ac:dyDescent="0.3">
      <c r="B30" s="94"/>
      <c r="C30" s="94"/>
      <c r="D30" s="94"/>
      <c r="E30" s="94"/>
      <c r="F30" s="94"/>
      <c r="G30" s="94"/>
      <c r="H30" s="94"/>
      <c r="I30" s="94"/>
      <c r="J30" s="94"/>
    </row>
    <row r="31" spans="1:10" ht="14.45" x14ac:dyDescent="0.3">
      <c r="B31" s="94"/>
      <c r="C31" s="94"/>
      <c r="D31" s="94"/>
      <c r="E31" s="94"/>
      <c r="F31" s="94"/>
      <c r="G31" s="94"/>
      <c r="H31" s="94"/>
      <c r="I31" s="94"/>
      <c r="J31" s="94"/>
    </row>
    <row r="32" spans="1:10" ht="14.45" x14ac:dyDescent="0.3">
      <c r="B32" s="94"/>
      <c r="C32" s="94"/>
      <c r="D32" s="94"/>
      <c r="E32" s="94"/>
      <c r="F32" s="94"/>
      <c r="G32" s="94"/>
      <c r="H32" s="94"/>
      <c r="I32" s="94"/>
      <c r="J32" s="94"/>
    </row>
    <row r="33" spans="2:10" ht="14.45" x14ac:dyDescent="0.3">
      <c r="B33" s="94"/>
      <c r="C33" s="94"/>
      <c r="D33" s="94"/>
      <c r="E33" s="94"/>
      <c r="F33" s="94"/>
      <c r="G33" s="94"/>
      <c r="H33" s="94"/>
      <c r="I33" s="94"/>
      <c r="J33" s="94"/>
    </row>
    <row r="34" spans="2:10" ht="14.45" x14ac:dyDescent="0.3">
      <c r="B34" s="94"/>
      <c r="C34" s="94"/>
      <c r="D34" s="94"/>
      <c r="E34" s="94"/>
      <c r="F34" s="94"/>
      <c r="G34" s="94"/>
      <c r="H34" s="94"/>
      <c r="I34" s="94"/>
      <c r="J34" s="94"/>
    </row>
    <row r="35" spans="2:10" ht="14.45" x14ac:dyDescent="0.3">
      <c r="B35" s="94"/>
      <c r="C35" s="94"/>
      <c r="D35" s="94"/>
      <c r="E35" s="94"/>
      <c r="F35" s="94"/>
      <c r="G35" s="94"/>
      <c r="H35" s="94"/>
      <c r="I35" s="94"/>
      <c r="J35" s="94"/>
    </row>
    <row r="36" spans="2:10" ht="14.45" x14ac:dyDescent="0.3">
      <c r="B36" s="94"/>
      <c r="C36" s="94"/>
      <c r="D36" s="94"/>
      <c r="E36" s="94"/>
      <c r="F36" s="94"/>
      <c r="G36" s="94"/>
      <c r="H36" s="94"/>
      <c r="I36" s="94"/>
      <c r="J36" s="94"/>
    </row>
  </sheetData>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zoomScale="85" zoomScaleNormal="85" workbookViewId="0"/>
  </sheetViews>
  <sheetFormatPr baseColWidth="10" defaultColWidth="11.5703125" defaultRowHeight="15" x14ac:dyDescent="0.25"/>
  <cols>
    <col min="1" max="1" width="86.5703125" style="92" customWidth="1"/>
    <col min="2" max="2" width="12.7109375" style="92" bestFit="1" customWidth="1"/>
    <col min="3" max="3" width="11.7109375" style="92" bestFit="1" customWidth="1"/>
    <col min="4" max="4" width="12.7109375" style="92" bestFit="1" customWidth="1"/>
    <col min="5" max="5" width="11.7109375" style="92" bestFit="1" customWidth="1"/>
    <col min="6" max="6" width="14.28515625" style="92" customWidth="1"/>
    <col min="7" max="7" width="11.7109375" style="92" bestFit="1" customWidth="1"/>
    <col min="8" max="8" width="12.7109375" style="92" bestFit="1" customWidth="1"/>
    <col min="9" max="16384" width="11.5703125" style="92"/>
  </cols>
  <sheetData>
    <row r="1" spans="1:9" ht="19.5" thickBot="1" x14ac:dyDescent="0.3">
      <c r="A1" s="169" t="s">
        <v>520</v>
      </c>
      <c r="B1" s="170"/>
      <c r="C1" s="171"/>
      <c r="D1" s="171"/>
      <c r="E1" s="171"/>
    </row>
    <row r="2" spans="1:9" ht="15.75" thickBot="1" x14ac:dyDescent="0.3">
      <c r="A2" s="112"/>
    </row>
    <row r="3" spans="1:9" ht="32.450000000000003" customHeight="1" thickBot="1" x14ac:dyDescent="0.3">
      <c r="A3" s="114" t="s">
        <v>471</v>
      </c>
      <c r="B3" s="146" t="s">
        <v>454</v>
      </c>
      <c r="C3" s="147" t="s">
        <v>455</v>
      </c>
      <c r="D3" s="148" t="s">
        <v>456</v>
      </c>
      <c r="E3" s="147" t="s">
        <v>457</v>
      </c>
      <c r="F3" s="147" t="s">
        <v>458</v>
      </c>
      <c r="G3" s="149" t="s">
        <v>472</v>
      </c>
      <c r="H3" s="118" t="s">
        <v>445</v>
      </c>
    </row>
    <row r="4" spans="1:9" ht="14.45" x14ac:dyDescent="0.3">
      <c r="A4" s="115">
        <v>2009</v>
      </c>
      <c r="B4" s="120">
        <v>39000</v>
      </c>
      <c r="C4" s="121">
        <v>39200</v>
      </c>
      <c r="D4" s="121"/>
      <c r="E4" s="121"/>
      <c r="F4" s="121"/>
      <c r="G4" s="122">
        <v>2200</v>
      </c>
      <c r="H4" s="113">
        <v>80300</v>
      </c>
    </row>
    <row r="5" spans="1:9" ht="14.45" x14ac:dyDescent="0.3">
      <c r="A5" s="116">
        <v>2010</v>
      </c>
      <c r="B5" s="123">
        <v>55900</v>
      </c>
      <c r="C5" s="102">
        <v>56600</v>
      </c>
      <c r="D5" s="102"/>
      <c r="E5" s="102"/>
      <c r="F5" s="102"/>
      <c r="G5" s="124">
        <v>2300</v>
      </c>
      <c r="H5" s="103">
        <v>114800</v>
      </c>
    </row>
    <row r="6" spans="1:9" ht="14.45" x14ac:dyDescent="0.3">
      <c r="A6" s="116">
        <v>2011</v>
      </c>
      <c r="B6" s="123">
        <v>66600</v>
      </c>
      <c r="C6" s="102">
        <v>34200</v>
      </c>
      <c r="D6" s="102">
        <v>17000</v>
      </c>
      <c r="E6" s="102">
        <v>10500</v>
      </c>
      <c r="F6" s="102"/>
      <c r="G6" s="124">
        <v>1200</v>
      </c>
      <c r="H6" s="103">
        <v>129500</v>
      </c>
    </row>
    <row r="7" spans="1:9" ht="14.45" x14ac:dyDescent="0.3">
      <c r="A7" s="116">
        <v>2012</v>
      </c>
      <c r="B7" s="123">
        <v>65400</v>
      </c>
      <c r="C7" s="102">
        <v>30000</v>
      </c>
      <c r="D7" s="102">
        <v>45200</v>
      </c>
      <c r="E7" s="102">
        <v>12100</v>
      </c>
      <c r="F7" s="102">
        <v>18300</v>
      </c>
      <c r="G7" s="124">
        <v>1300</v>
      </c>
      <c r="H7" s="103">
        <v>172300</v>
      </c>
    </row>
    <row r="8" spans="1:9" ht="14.45" x14ac:dyDescent="0.3">
      <c r="A8" s="116">
        <v>2013</v>
      </c>
      <c r="B8" s="123">
        <v>52400</v>
      </c>
      <c r="C8" s="102">
        <v>27900</v>
      </c>
      <c r="D8" s="102">
        <v>53800</v>
      </c>
      <c r="E8" s="102">
        <v>15100</v>
      </c>
      <c r="F8" s="102">
        <v>14600</v>
      </c>
      <c r="G8" s="124">
        <v>1100</v>
      </c>
      <c r="H8" s="103">
        <v>164800</v>
      </c>
    </row>
    <row r="9" spans="1:9" ht="14.45" x14ac:dyDescent="0.3">
      <c r="A9" s="116">
        <v>2014</v>
      </c>
      <c r="B9" s="125">
        <v>57600</v>
      </c>
      <c r="C9" s="102">
        <v>28400</v>
      </c>
      <c r="D9" s="102">
        <v>87400</v>
      </c>
      <c r="E9" s="102">
        <v>17000</v>
      </c>
      <c r="F9" s="104">
        <v>15700</v>
      </c>
      <c r="G9" s="124"/>
      <c r="H9" s="105">
        <v>206000</v>
      </c>
    </row>
    <row r="10" spans="1:9" ht="14.45" x14ac:dyDescent="0.3">
      <c r="A10" s="116">
        <v>2015</v>
      </c>
      <c r="B10" s="123">
        <v>51600</v>
      </c>
      <c r="C10" s="102">
        <v>31700</v>
      </c>
      <c r="D10" s="102">
        <v>119500</v>
      </c>
      <c r="E10" s="102">
        <v>19700</v>
      </c>
      <c r="F10" s="102">
        <v>13800</v>
      </c>
      <c r="G10" s="124"/>
      <c r="H10" s="103">
        <v>236300</v>
      </c>
    </row>
    <row r="11" spans="1:9" ht="14.45" x14ac:dyDescent="0.3">
      <c r="A11" s="116">
        <v>2016</v>
      </c>
      <c r="B11" s="123">
        <v>153200</v>
      </c>
      <c r="C11" s="102">
        <v>45800</v>
      </c>
      <c r="D11" s="102">
        <v>270400</v>
      </c>
      <c r="E11" s="102">
        <v>27900</v>
      </c>
      <c r="F11" s="102">
        <v>20100</v>
      </c>
      <c r="G11" s="124"/>
      <c r="H11" s="103">
        <v>517400</v>
      </c>
    </row>
    <row r="12" spans="1:9" thickBot="1" x14ac:dyDescent="0.35">
      <c r="A12" s="117">
        <v>2017</v>
      </c>
      <c r="B12" s="126">
        <v>95900</v>
      </c>
      <c r="C12" s="106">
        <v>46900</v>
      </c>
      <c r="D12" s="106">
        <v>161800</v>
      </c>
      <c r="E12" s="106">
        <v>32100</v>
      </c>
      <c r="F12" s="106">
        <v>24900</v>
      </c>
      <c r="G12" s="127"/>
      <c r="H12" s="107">
        <v>361600</v>
      </c>
      <c r="I12" s="108"/>
    </row>
    <row r="13" spans="1:9" ht="28.15" customHeight="1" thickBot="1" x14ac:dyDescent="0.35">
      <c r="A13" s="118" t="s">
        <v>501</v>
      </c>
      <c r="B13" s="128">
        <f>B12/B10-1</f>
        <v>0.85852713178294571</v>
      </c>
      <c r="C13" s="129">
        <f t="shared" ref="C13:H13" si="0">C12/C10-1</f>
        <v>0.47949526813880117</v>
      </c>
      <c r="D13" s="129">
        <f>D12/D10-1</f>
        <v>0.3539748953974895</v>
      </c>
      <c r="E13" s="129">
        <f t="shared" si="0"/>
        <v>0.62944162436548234</v>
      </c>
      <c r="F13" s="129">
        <f>F12/F10-1</f>
        <v>0.80434782608695654</v>
      </c>
      <c r="G13" s="130"/>
      <c r="H13" s="119">
        <f t="shared" si="0"/>
        <v>0.53025814642403724</v>
      </c>
    </row>
    <row r="14" spans="1:9" ht="14.45" x14ac:dyDescent="0.3">
      <c r="A14" s="145"/>
      <c r="D14" s="90"/>
      <c r="E14" s="90"/>
      <c r="F14" s="90"/>
      <c r="G14" s="90"/>
      <c r="H14" s="91"/>
    </row>
    <row r="15" spans="1:9" ht="14.45" customHeight="1" x14ac:dyDescent="0.25">
      <c r="A15" s="92" t="s">
        <v>478</v>
      </c>
      <c r="D15" s="90"/>
      <c r="E15" s="90"/>
      <c r="F15" s="90"/>
      <c r="G15" s="90"/>
      <c r="H15" s="90"/>
    </row>
    <row r="16" spans="1:9" ht="14.45" customHeight="1" x14ac:dyDescent="0.25">
      <c r="A16" s="92" t="s">
        <v>510</v>
      </c>
      <c r="B16" s="89"/>
    </row>
    <row r="17" spans="1:8" x14ac:dyDescent="0.25">
      <c r="A17" s="92" t="s">
        <v>511</v>
      </c>
      <c r="B17" s="89"/>
      <c r="C17" s="89"/>
      <c r="H17" s="108"/>
    </row>
    <row r="18" spans="1:8" ht="14.45" x14ac:dyDescent="0.3">
      <c r="A18" s="92" t="s">
        <v>512</v>
      </c>
    </row>
    <row r="19" spans="1:8" x14ac:dyDescent="0.25">
      <c r="A19" s="92" t="s">
        <v>515</v>
      </c>
    </row>
    <row r="20" spans="1:8" ht="14.45" x14ac:dyDescent="0.3">
      <c r="A20" s="92" t="s">
        <v>513</v>
      </c>
    </row>
    <row r="21" spans="1:8" x14ac:dyDescent="0.25">
      <c r="A21" s="92" t="s">
        <v>498</v>
      </c>
    </row>
    <row r="22" spans="1:8" x14ac:dyDescent="0.25">
      <c r="A22" s="92" t="s">
        <v>480</v>
      </c>
    </row>
    <row r="23" spans="1:8" ht="44.25" customHeight="1" x14ac:dyDescent="0.25">
      <c r="A23" s="92" t="s">
        <v>514</v>
      </c>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workbookViewId="0">
      <selection activeCell="A2" sqref="A2"/>
    </sheetView>
  </sheetViews>
  <sheetFormatPr baseColWidth="10" defaultColWidth="11.5703125" defaultRowHeight="15" x14ac:dyDescent="0.25"/>
  <cols>
    <col min="1" max="1" width="35.140625" style="4" customWidth="1"/>
    <col min="2" max="16384" width="11.5703125" style="4"/>
  </cols>
  <sheetData>
    <row r="1" spans="1:10" ht="15.75" thickBot="1" x14ac:dyDescent="0.3">
      <c r="A1" s="188" t="s">
        <v>521</v>
      </c>
      <c r="B1" s="189"/>
      <c r="C1" s="189"/>
      <c r="D1" s="189"/>
      <c r="E1" s="189"/>
      <c r="F1" s="189"/>
    </row>
    <row r="2" spans="1:10" ht="15.75" thickBot="1" x14ac:dyDescent="0.3">
      <c r="A2" s="173"/>
      <c r="B2" s="174"/>
      <c r="C2" s="174"/>
      <c r="D2" s="174"/>
      <c r="E2" s="174"/>
      <c r="F2" s="174"/>
    </row>
    <row r="3" spans="1:10" ht="15.75" thickBot="1" x14ac:dyDescent="0.3">
      <c r="A3" s="100"/>
      <c r="B3" s="172" t="s">
        <v>459</v>
      </c>
      <c r="C3" s="172" t="s">
        <v>460</v>
      </c>
      <c r="D3" s="172" t="s">
        <v>464</v>
      </c>
      <c r="E3" s="172" t="s">
        <v>465</v>
      </c>
      <c r="F3" s="172" t="s">
        <v>466</v>
      </c>
      <c r="G3" s="172" t="s">
        <v>467</v>
      </c>
      <c r="H3" s="172" t="s">
        <v>468</v>
      </c>
      <c r="I3" s="172" t="s">
        <v>469</v>
      </c>
      <c r="J3" s="172" t="s">
        <v>470</v>
      </c>
    </row>
    <row r="4" spans="1:10" ht="15.75" thickBot="1" x14ac:dyDescent="0.3">
      <c r="A4" s="109" t="s">
        <v>446</v>
      </c>
      <c r="B4" s="175">
        <v>9.7000000000000003E-2</v>
      </c>
      <c r="C4" s="175">
        <v>0.10199999999999999</v>
      </c>
      <c r="D4" s="175">
        <v>9.5000000000000001E-2</v>
      </c>
      <c r="E4" s="175">
        <v>0.10100000000000001</v>
      </c>
      <c r="F4" s="175">
        <v>0.12</v>
      </c>
      <c r="G4" s="175">
        <v>0.13</v>
      </c>
      <c r="H4" s="175">
        <v>0.124</v>
      </c>
      <c r="I4" s="175">
        <v>0.16500000000000001</v>
      </c>
      <c r="J4" s="175">
        <v>0.13300000000000001</v>
      </c>
    </row>
    <row r="5" spans="1:10" ht="15.75" thickBot="1" x14ac:dyDescent="0.3">
      <c r="A5" s="98" t="s">
        <v>462</v>
      </c>
      <c r="B5" s="175">
        <v>9.5000000000000001E-2</v>
      </c>
      <c r="C5" s="175">
        <v>0.113</v>
      </c>
      <c r="D5" s="175">
        <v>0.107</v>
      </c>
      <c r="E5" s="175">
        <v>0.111</v>
      </c>
      <c r="F5" s="175">
        <v>0.10100000000000001</v>
      </c>
      <c r="G5" s="175">
        <v>0.105</v>
      </c>
      <c r="H5" s="175">
        <v>0.108</v>
      </c>
      <c r="I5" s="175">
        <v>0.153</v>
      </c>
      <c r="J5" s="175">
        <v>0.14899999999999999</v>
      </c>
    </row>
    <row r="6" spans="1:10" ht="15.75" thickBot="1" x14ac:dyDescent="0.3">
      <c r="A6" s="99" t="s">
        <v>463</v>
      </c>
      <c r="B6" s="175">
        <v>7.4999999999999997E-2</v>
      </c>
      <c r="C6" s="175">
        <v>9.9000000000000005E-2</v>
      </c>
      <c r="D6" s="175">
        <v>7.9000000000000001E-2</v>
      </c>
      <c r="E6" s="175">
        <v>9.2999999999999999E-2</v>
      </c>
      <c r="F6" s="175">
        <v>9.1999999999999998E-2</v>
      </c>
      <c r="G6" s="175">
        <v>0.09</v>
      </c>
      <c r="H6" s="175">
        <v>9.7000000000000003E-2</v>
      </c>
      <c r="I6" s="175">
        <v>0.14499999999999999</v>
      </c>
      <c r="J6" s="175">
        <v>0.112</v>
      </c>
    </row>
    <row r="7" spans="1:10" ht="15.75" thickBot="1" x14ac:dyDescent="0.3">
      <c r="A7" s="110" t="s">
        <v>461</v>
      </c>
      <c r="B7" s="175">
        <v>8.8000000000000009E-2</v>
      </c>
      <c r="C7" s="175">
        <v>0.10300000000000001</v>
      </c>
      <c r="D7" s="175">
        <v>0.09</v>
      </c>
      <c r="E7" s="175">
        <v>0.1</v>
      </c>
      <c r="F7" s="175">
        <v>0.10300000000000001</v>
      </c>
      <c r="G7" s="175">
        <v>0.105</v>
      </c>
      <c r="H7" s="175">
        <v>0.10800000000000001</v>
      </c>
      <c r="I7" s="175">
        <v>0.154</v>
      </c>
      <c r="J7" s="175">
        <v>0.127</v>
      </c>
    </row>
    <row r="9" spans="1:10" x14ac:dyDescent="0.25">
      <c r="A9" s="71" t="s">
        <v>476</v>
      </c>
    </row>
    <row r="10" spans="1:10" x14ac:dyDescent="0.25">
      <c r="A10" s="71" t="s">
        <v>477</v>
      </c>
    </row>
    <row r="11" spans="1:10" x14ac:dyDescent="0.25">
      <c r="A11" s="71" t="s">
        <v>481</v>
      </c>
    </row>
    <row r="12" spans="1:10" x14ac:dyDescent="0.25">
      <c r="A12" s="71" t="s">
        <v>478</v>
      </c>
    </row>
    <row r="13" spans="1:10" x14ac:dyDescent="0.25">
      <c r="A13" s="71" t="s">
        <v>479</v>
      </c>
    </row>
    <row r="14" spans="1:10" x14ac:dyDescent="0.25">
      <c r="A14" s="71" t="s">
        <v>496</v>
      </c>
    </row>
    <row r="15" spans="1:10" x14ac:dyDescent="0.25">
      <c r="A15" s="71" t="s">
        <v>497</v>
      </c>
    </row>
    <row r="16" spans="1:10" x14ac:dyDescent="0.25">
      <c r="A16" s="71" t="s">
        <v>498</v>
      </c>
    </row>
    <row r="17" spans="1:1" x14ac:dyDescent="0.25">
      <c r="A17" s="71" t="s">
        <v>480</v>
      </c>
    </row>
    <row r="18" spans="1:1" x14ac:dyDescent="0.25">
      <c r="A18" s="71" t="s">
        <v>485</v>
      </c>
    </row>
    <row r="19" spans="1:1" ht="50.25" customHeight="1" x14ac:dyDescent="0.3">
      <c r="A19" s="71" t="s">
        <v>486</v>
      </c>
    </row>
  </sheetData>
  <mergeCells count="1">
    <mergeCell ref="A1:F1"/>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3"/>
  <sheetViews>
    <sheetView zoomScale="110" zoomScaleNormal="110" workbookViewId="0">
      <selection activeCell="H31" sqref="H31"/>
    </sheetView>
  </sheetViews>
  <sheetFormatPr baseColWidth="10" defaultColWidth="11.5703125" defaultRowHeight="15" x14ac:dyDescent="0.25"/>
  <cols>
    <col min="1" max="1" width="19.7109375" style="4" customWidth="1"/>
    <col min="2" max="25" width="4" style="4" customWidth="1"/>
    <col min="26" max="16384" width="11.5703125" style="4"/>
  </cols>
  <sheetData>
    <row r="1" spans="1:25" thickBot="1" x14ac:dyDescent="0.35">
      <c r="A1" s="27" t="s">
        <v>37</v>
      </c>
      <c r="B1" s="28"/>
      <c r="C1" s="28"/>
      <c r="D1" s="28"/>
      <c r="E1" s="28"/>
      <c r="F1" s="28"/>
      <c r="G1" s="28"/>
      <c r="H1" s="28"/>
      <c r="I1" s="28"/>
      <c r="J1" s="28"/>
      <c r="K1" s="28"/>
      <c r="L1" s="28"/>
      <c r="M1" s="28"/>
      <c r="N1" s="28"/>
      <c r="O1" s="28"/>
    </row>
    <row r="2" spans="1:25" ht="13.15" customHeight="1" thickBot="1" x14ac:dyDescent="0.3">
      <c r="A2" s="190" t="s">
        <v>38</v>
      </c>
      <c r="B2" s="193" t="s">
        <v>39</v>
      </c>
      <c r="C2" s="194"/>
      <c r="D2" s="194"/>
      <c r="E2" s="194"/>
      <c r="F2" s="194"/>
      <c r="G2" s="194"/>
      <c r="H2" s="194"/>
      <c r="I2" s="194"/>
      <c r="J2" s="194"/>
      <c r="K2" s="194"/>
      <c r="L2" s="194"/>
      <c r="M2" s="194"/>
      <c r="N2" s="194"/>
      <c r="O2" s="194"/>
      <c r="P2" s="194"/>
      <c r="Q2" s="194"/>
      <c r="R2" s="194"/>
      <c r="S2" s="194"/>
      <c r="T2" s="194"/>
      <c r="U2" s="194"/>
      <c r="V2" s="194"/>
      <c r="W2" s="194"/>
      <c r="X2" s="194"/>
      <c r="Y2" s="195"/>
    </row>
    <row r="3" spans="1:25" ht="13.15" customHeight="1" thickBot="1" x14ac:dyDescent="0.3">
      <c r="A3" s="191"/>
      <c r="B3" s="193" t="s">
        <v>40</v>
      </c>
      <c r="C3" s="194"/>
      <c r="D3" s="195"/>
      <c r="E3" s="193" t="s">
        <v>27</v>
      </c>
      <c r="F3" s="194"/>
      <c r="G3" s="195"/>
      <c r="H3" s="193" t="s">
        <v>41</v>
      </c>
      <c r="I3" s="194"/>
      <c r="J3" s="195"/>
      <c r="K3" s="193" t="s">
        <v>24</v>
      </c>
      <c r="L3" s="194"/>
      <c r="M3" s="195"/>
      <c r="N3" s="193" t="s">
        <v>28</v>
      </c>
      <c r="O3" s="194"/>
      <c r="P3" s="195"/>
      <c r="Q3" s="193" t="s">
        <v>25</v>
      </c>
      <c r="R3" s="194"/>
      <c r="S3" s="195"/>
      <c r="T3" s="193" t="s">
        <v>26</v>
      </c>
      <c r="U3" s="194"/>
      <c r="V3" s="195"/>
      <c r="W3" s="196" t="s">
        <v>29</v>
      </c>
      <c r="X3" s="197"/>
      <c r="Y3" s="198"/>
    </row>
    <row r="4" spans="1:25" ht="13.15" customHeight="1" thickBot="1" x14ac:dyDescent="0.3">
      <c r="A4" s="191"/>
      <c r="B4" s="29">
        <v>2015</v>
      </c>
      <c r="C4" s="30">
        <v>2016</v>
      </c>
      <c r="D4" s="31">
        <v>2017</v>
      </c>
      <c r="E4" s="29">
        <v>2015</v>
      </c>
      <c r="F4" s="30">
        <v>2016</v>
      </c>
      <c r="G4" s="31">
        <v>2017</v>
      </c>
      <c r="H4" s="29">
        <v>2015</v>
      </c>
      <c r="I4" s="30">
        <v>2016</v>
      </c>
      <c r="J4" s="31">
        <v>2017</v>
      </c>
      <c r="K4" s="29">
        <v>2015</v>
      </c>
      <c r="L4" s="30">
        <v>2016</v>
      </c>
      <c r="M4" s="31">
        <v>2017</v>
      </c>
      <c r="N4" s="29">
        <v>2015</v>
      </c>
      <c r="O4" s="30">
        <v>2016</v>
      </c>
      <c r="P4" s="31">
        <v>2017</v>
      </c>
      <c r="Q4" s="29">
        <v>2015</v>
      </c>
      <c r="R4" s="30">
        <v>2016</v>
      </c>
      <c r="S4" s="31">
        <v>2017</v>
      </c>
      <c r="T4" s="29">
        <v>2015</v>
      </c>
      <c r="U4" s="30">
        <v>2016</v>
      </c>
      <c r="V4" s="31">
        <v>2017</v>
      </c>
      <c r="W4" s="29">
        <v>2015</v>
      </c>
      <c r="X4" s="30">
        <v>2016</v>
      </c>
      <c r="Y4" s="31">
        <v>2017</v>
      </c>
    </row>
    <row r="5" spans="1:25" ht="13.15" customHeight="1" thickBot="1" x14ac:dyDescent="0.3">
      <c r="A5" s="192"/>
      <c r="B5" s="29" t="s">
        <v>42</v>
      </c>
      <c r="C5" s="30" t="s">
        <v>42</v>
      </c>
      <c r="D5" s="31" t="s">
        <v>42</v>
      </c>
      <c r="E5" s="29" t="s">
        <v>42</v>
      </c>
      <c r="F5" s="30" t="s">
        <v>42</v>
      </c>
      <c r="G5" s="31" t="s">
        <v>42</v>
      </c>
      <c r="H5" s="29" t="s">
        <v>42</v>
      </c>
      <c r="I5" s="30" t="s">
        <v>42</v>
      </c>
      <c r="J5" s="31" t="s">
        <v>42</v>
      </c>
      <c r="K5" s="29" t="s">
        <v>42</v>
      </c>
      <c r="L5" s="30" t="s">
        <v>42</v>
      </c>
      <c r="M5" s="31" t="s">
        <v>42</v>
      </c>
      <c r="N5" s="29" t="s">
        <v>42</v>
      </c>
      <c r="O5" s="30" t="s">
        <v>42</v>
      </c>
      <c r="P5" s="31" t="s">
        <v>42</v>
      </c>
      <c r="Q5" s="29" t="s">
        <v>42</v>
      </c>
      <c r="R5" s="30" t="s">
        <v>42</v>
      </c>
      <c r="S5" s="31" t="s">
        <v>42</v>
      </c>
      <c r="T5" s="29" t="s">
        <v>42</v>
      </c>
      <c r="U5" s="30" t="s">
        <v>42</v>
      </c>
      <c r="V5" s="31" t="s">
        <v>42</v>
      </c>
      <c r="W5" s="29" t="s">
        <v>42</v>
      </c>
      <c r="X5" s="30" t="s">
        <v>42</v>
      </c>
      <c r="Y5" s="31" t="s">
        <v>42</v>
      </c>
    </row>
    <row r="6" spans="1:25" ht="13.15" customHeight="1" x14ac:dyDescent="0.3">
      <c r="A6" s="32" t="s">
        <v>43</v>
      </c>
      <c r="B6" s="33">
        <v>45.67</v>
      </c>
      <c r="C6" s="34">
        <v>45.95</v>
      </c>
      <c r="D6" s="35">
        <v>45.68</v>
      </c>
      <c r="E6" s="33">
        <v>32.06</v>
      </c>
      <c r="F6" s="34">
        <v>33.32</v>
      </c>
      <c r="G6" s="35">
        <v>32.94</v>
      </c>
      <c r="H6" s="33">
        <v>50.28</v>
      </c>
      <c r="I6" s="34">
        <v>50.31</v>
      </c>
      <c r="J6" s="35">
        <v>47.97</v>
      </c>
      <c r="K6" s="33">
        <v>38.83</v>
      </c>
      <c r="L6" s="34">
        <v>42.48</v>
      </c>
      <c r="M6" s="35">
        <v>42.88</v>
      </c>
      <c r="N6" s="33">
        <v>39.65</v>
      </c>
      <c r="O6" s="34">
        <v>41</v>
      </c>
      <c r="P6" s="35">
        <v>40.01</v>
      </c>
      <c r="Q6" s="33">
        <v>44.1</v>
      </c>
      <c r="R6" s="34">
        <v>44.21</v>
      </c>
      <c r="S6" s="35">
        <v>47.53</v>
      </c>
      <c r="T6" s="33">
        <v>62.53</v>
      </c>
      <c r="U6" s="34">
        <v>62.23</v>
      </c>
      <c r="V6" s="35">
        <v>64.8</v>
      </c>
      <c r="W6" s="33">
        <v>50.9</v>
      </c>
      <c r="X6" s="34">
        <v>50.77</v>
      </c>
      <c r="Y6" s="35">
        <v>53.18</v>
      </c>
    </row>
    <row r="7" spans="1:25" ht="13.15" customHeight="1" x14ac:dyDescent="0.3">
      <c r="A7" s="36" t="s">
        <v>44</v>
      </c>
      <c r="B7" s="37"/>
      <c r="C7" s="38"/>
      <c r="D7" s="39"/>
      <c r="E7" s="37"/>
      <c r="F7" s="38"/>
      <c r="G7" s="39"/>
      <c r="H7" s="37"/>
      <c r="I7" s="38"/>
      <c r="J7" s="39"/>
      <c r="K7" s="37"/>
      <c r="L7" s="38"/>
      <c r="M7" s="39"/>
      <c r="N7" s="37"/>
      <c r="O7" s="38"/>
      <c r="P7" s="39"/>
      <c r="Q7" s="37"/>
      <c r="R7" s="38"/>
      <c r="S7" s="39"/>
      <c r="T7" s="37"/>
      <c r="U7" s="38"/>
      <c r="V7" s="39"/>
      <c r="W7" s="37"/>
      <c r="X7" s="38"/>
      <c r="Y7" s="39"/>
    </row>
    <row r="8" spans="1:25" ht="13.15" customHeight="1" x14ac:dyDescent="0.3">
      <c r="A8" s="40" t="s">
        <v>45</v>
      </c>
      <c r="B8" s="41">
        <v>36.9</v>
      </c>
      <c r="C8" s="42">
        <v>29.36</v>
      </c>
      <c r="D8" s="43">
        <v>30.05</v>
      </c>
      <c r="E8" s="41">
        <v>27.44</v>
      </c>
      <c r="F8" s="42">
        <v>28.55</v>
      </c>
      <c r="G8" s="43">
        <v>27.15</v>
      </c>
      <c r="H8" s="41">
        <v>50.8</v>
      </c>
      <c r="I8" s="42">
        <v>43.12</v>
      </c>
      <c r="J8" s="43">
        <v>40</v>
      </c>
      <c r="K8" s="41">
        <v>20.9</v>
      </c>
      <c r="L8" s="42">
        <v>18.72</v>
      </c>
      <c r="M8" s="43">
        <v>19.71</v>
      </c>
      <c r="N8" s="41">
        <v>38.65</v>
      </c>
      <c r="O8" s="42">
        <v>35.619999999999997</v>
      </c>
      <c r="P8" s="43">
        <v>35.049999999999997</v>
      </c>
      <c r="Q8" s="41">
        <v>4.74</v>
      </c>
      <c r="R8" s="42">
        <v>5.34</v>
      </c>
      <c r="S8" s="43">
        <v>6.01</v>
      </c>
      <c r="T8" s="41">
        <v>36.799999999999997</v>
      </c>
      <c r="U8" s="42">
        <v>37.020000000000003</v>
      </c>
      <c r="V8" s="43">
        <v>37.19</v>
      </c>
      <c r="W8" s="41">
        <v>21.93</v>
      </c>
      <c r="X8" s="42">
        <v>20.68</v>
      </c>
      <c r="Y8" s="43">
        <v>20.04</v>
      </c>
    </row>
    <row r="9" spans="1:25" ht="13.15" customHeight="1" x14ac:dyDescent="0.25">
      <c r="A9" s="40" t="s">
        <v>46</v>
      </c>
      <c r="B9" s="41">
        <v>44.5</v>
      </c>
      <c r="C9" s="42">
        <v>47.69</v>
      </c>
      <c r="D9" s="43">
        <v>47.3</v>
      </c>
      <c r="E9" s="41">
        <v>49.16</v>
      </c>
      <c r="F9" s="42">
        <v>45.92</v>
      </c>
      <c r="G9" s="43">
        <v>46.76</v>
      </c>
      <c r="H9" s="41">
        <v>36.340000000000003</v>
      </c>
      <c r="I9" s="42">
        <v>39.75</v>
      </c>
      <c r="J9" s="43">
        <v>40.619999999999997</v>
      </c>
      <c r="K9" s="41">
        <v>55.54</v>
      </c>
      <c r="L9" s="42">
        <v>54.41</v>
      </c>
      <c r="M9" s="43">
        <v>54.65</v>
      </c>
      <c r="N9" s="41">
        <v>46.47</v>
      </c>
      <c r="O9" s="42">
        <v>48.09</v>
      </c>
      <c r="P9" s="43">
        <v>48.35</v>
      </c>
      <c r="Q9" s="41">
        <v>51.75</v>
      </c>
      <c r="R9" s="42">
        <v>49.76</v>
      </c>
      <c r="S9" s="43">
        <v>49.95</v>
      </c>
      <c r="T9" s="41">
        <v>52.12</v>
      </c>
      <c r="U9" s="42">
        <v>51.55</v>
      </c>
      <c r="V9" s="43">
        <v>51.12</v>
      </c>
      <c r="W9" s="41">
        <v>42.05</v>
      </c>
      <c r="X9" s="42">
        <v>42.8</v>
      </c>
      <c r="Y9" s="43">
        <v>41.72</v>
      </c>
    </row>
    <row r="10" spans="1:25" ht="13.15" customHeight="1" x14ac:dyDescent="0.3">
      <c r="A10" s="44" t="s">
        <v>47</v>
      </c>
      <c r="B10" s="45">
        <v>18.61</v>
      </c>
      <c r="C10" s="46">
        <v>22.95</v>
      </c>
      <c r="D10" s="47">
        <v>22.65</v>
      </c>
      <c r="E10" s="45">
        <v>23.4</v>
      </c>
      <c r="F10" s="46">
        <v>25.52</v>
      </c>
      <c r="G10" s="47">
        <v>26.09</v>
      </c>
      <c r="H10" s="45">
        <v>12.86</v>
      </c>
      <c r="I10" s="46">
        <v>17.13</v>
      </c>
      <c r="J10" s="47">
        <v>18.82</v>
      </c>
      <c r="K10" s="45">
        <v>23.56</v>
      </c>
      <c r="L10" s="46">
        <v>26.87</v>
      </c>
      <c r="M10" s="47">
        <v>25.64</v>
      </c>
      <c r="N10" s="45">
        <v>14.87</v>
      </c>
      <c r="O10" s="46">
        <v>16.3</v>
      </c>
      <c r="P10" s="47">
        <v>16.600000000000001</v>
      </c>
      <c r="Q10" s="45">
        <v>43.51</v>
      </c>
      <c r="R10" s="46">
        <v>44.9</v>
      </c>
      <c r="S10" s="47">
        <v>44.05</v>
      </c>
      <c r="T10" s="45">
        <v>11.08</v>
      </c>
      <c r="U10" s="46">
        <v>11.43</v>
      </c>
      <c r="V10" s="47">
        <v>11.68</v>
      </c>
      <c r="W10" s="45">
        <v>36.03</v>
      </c>
      <c r="X10" s="46">
        <v>36.520000000000003</v>
      </c>
      <c r="Y10" s="47">
        <v>38.25</v>
      </c>
    </row>
    <row r="11" spans="1:25" ht="13.15" customHeight="1" x14ac:dyDescent="0.25">
      <c r="A11" s="48" t="s">
        <v>48</v>
      </c>
      <c r="B11" s="49">
        <v>11.36</v>
      </c>
      <c r="C11" s="50">
        <v>11.3</v>
      </c>
      <c r="D11" s="51">
        <v>12.46</v>
      </c>
      <c r="E11" s="49">
        <v>52.79</v>
      </c>
      <c r="F11" s="50">
        <v>57.04</v>
      </c>
      <c r="G11" s="51">
        <v>56.42</v>
      </c>
      <c r="H11" s="49">
        <v>8.4</v>
      </c>
      <c r="I11" s="50">
        <v>11.11</v>
      </c>
      <c r="J11" s="51">
        <v>12.6</v>
      </c>
      <c r="K11" s="49">
        <v>6.35</v>
      </c>
      <c r="L11" s="50">
        <v>7.2</v>
      </c>
      <c r="M11" s="51">
        <v>6.87</v>
      </c>
      <c r="N11" s="49">
        <v>8.49</v>
      </c>
      <c r="O11" s="50">
        <v>7.48</v>
      </c>
      <c r="P11" s="51">
        <v>6.7</v>
      </c>
      <c r="Q11" s="49">
        <v>2.71</v>
      </c>
      <c r="R11" s="50">
        <v>2.95</v>
      </c>
      <c r="S11" s="51">
        <v>3.63</v>
      </c>
      <c r="T11" s="49">
        <v>2.42</v>
      </c>
      <c r="U11" s="50">
        <v>2.88</v>
      </c>
      <c r="V11" s="51">
        <v>3.29</v>
      </c>
      <c r="W11" s="49">
        <v>60.15</v>
      </c>
      <c r="X11" s="50">
        <v>58.54</v>
      </c>
      <c r="Y11" s="51">
        <v>58.42</v>
      </c>
    </row>
    <row r="12" spans="1:25" ht="13.15" customHeight="1" x14ac:dyDescent="0.25">
      <c r="A12" s="48" t="s">
        <v>49</v>
      </c>
      <c r="B12" s="49">
        <v>28.17</v>
      </c>
      <c r="C12" s="50">
        <v>27.91</v>
      </c>
      <c r="D12" s="51">
        <v>26.19</v>
      </c>
      <c r="E12" s="49">
        <v>20.51</v>
      </c>
      <c r="F12" s="50">
        <v>23.26</v>
      </c>
      <c r="G12" s="51">
        <v>22.78</v>
      </c>
      <c r="H12" s="49">
        <v>34.049999999999997</v>
      </c>
      <c r="I12" s="50">
        <v>32.82</v>
      </c>
      <c r="J12" s="51">
        <v>30.62</v>
      </c>
      <c r="K12" s="49">
        <v>23.56</v>
      </c>
      <c r="L12" s="50">
        <v>25.67</v>
      </c>
      <c r="M12" s="51">
        <v>23.65</v>
      </c>
      <c r="N12" s="49">
        <v>25.05</v>
      </c>
      <c r="O12" s="50">
        <v>25.93</v>
      </c>
      <c r="P12" s="51">
        <v>25.88</v>
      </c>
      <c r="Q12" s="49">
        <v>19.45</v>
      </c>
      <c r="R12" s="50">
        <v>18.63</v>
      </c>
      <c r="S12" s="51">
        <v>17.07</v>
      </c>
      <c r="T12" s="49">
        <v>5.5</v>
      </c>
      <c r="U12" s="50">
        <v>5.52</v>
      </c>
      <c r="V12" s="51">
        <v>4.93</v>
      </c>
      <c r="W12" s="49">
        <v>21.99</v>
      </c>
      <c r="X12" s="50">
        <v>18.829999999999998</v>
      </c>
      <c r="Y12" s="51">
        <v>18.5</v>
      </c>
    </row>
    <row r="13" spans="1:25" ht="13.15" customHeight="1" x14ac:dyDescent="0.25">
      <c r="A13" s="48" t="s">
        <v>50</v>
      </c>
      <c r="B13" s="49">
        <v>86.47</v>
      </c>
      <c r="C13" s="50">
        <v>91.32</v>
      </c>
      <c r="D13" s="51">
        <v>90.71</v>
      </c>
      <c r="E13" s="49">
        <v>45.83</v>
      </c>
      <c r="F13" s="50">
        <v>51.31</v>
      </c>
      <c r="G13" s="51">
        <v>50.94</v>
      </c>
      <c r="H13" s="49">
        <v>80.239999999999995</v>
      </c>
      <c r="I13" s="50">
        <v>83.39</v>
      </c>
      <c r="J13" s="51">
        <v>84.41</v>
      </c>
      <c r="K13" s="49">
        <v>100</v>
      </c>
      <c r="L13" s="50">
        <v>100</v>
      </c>
      <c r="M13" s="51">
        <v>100</v>
      </c>
      <c r="N13" s="49">
        <v>100</v>
      </c>
      <c r="O13" s="50">
        <v>100</v>
      </c>
      <c r="P13" s="51">
        <v>100</v>
      </c>
      <c r="Q13" s="49">
        <v>100</v>
      </c>
      <c r="R13" s="50">
        <v>100</v>
      </c>
      <c r="S13" s="51">
        <v>100</v>
      </c>
      <c r="T13" s="49">
        <v>100</v>
      </c>
      <c r="U13" s="50">
        <v>100</v>
      </c>
      <c r="V13" s="51">
        <v>100</v>
      </c>
      <c r="W13" s="49">
        <v>75.56</v>
      </c>
      <c r="X13" s="50">
        <v>74.38</v>
      </c>
      <c r="Y13" s="51">
        <v>75.86</v>
      </c>
    </row>
    <row r="14" spans="1:25" ht="13.15" customHeight="1" x14ac:dyDescent="0.3">
      <c r="A14" s="48" t="s">
        <v>51</v>
      </c>
      <c r="B14" s="49">
        <v>8.61</v>
      </c>
      <c r="C14" s="50">
        <v>14.05</v>
      </c>
      <c r="D14" s="51">
        <v>11.61</v>
      </c>
      <c r="E14" s="49">
        <v>1.24</v>
      </c>
      <c r="F14" s="50">
        <v>1.73</v>
      </c>
      <c r="G14" s="51">
        <v>1.97</v>
      </c>
      <c r="H14" s="49">
        <v>3.07</v>
      </c>
      <c r="I14" s="50">
        <v>5.77</v>
      </c>
      <c r="J14" s="51">
        <v>6.05</v>
      </c>
      <c r="K14" s="49">
        <v>18.91</v>
      </c>
      <c r="L14" s="50">
        <v>22.27</v>
      </c>
      <c r="M14" s="51">
        <v>18.78</v>
      </c>
      <c r="N14" s="49">
        <v>17.96</v>
      </c>
      <c r="O14" s="50">
        <v>19.02</v>
      </c>
      <c r="P14" s="51">
        <v>15.17</v>
      </c>
      <c r="Q14" s="49">
        <v>0.41</v>
      </c>
      <c r="R14" s="50">
        <v>0.83</v>
      </c>
      <c r="S14" s="51">
        <v>1.35</v>
      </c>
      <c r="T14" s="49">
        <v>5.33</v>
      </c>
      <c r="U14" s="50">
        <v>5.92</v>
      </c>
      <c r="V14" s="51">
        <v>5.95</v>
      </c>
      <c r="W14" s="49">
        <v>7.69</v>
      </c>
      <c r="X14" s="50">
        <v>9.76</v>
      </c>
      <c r="Y14" s="51">
        <v>10.59</v>
      </c>
    </row>
    <row r="15" spans="1:25" ht="13.15" customHeight="1" x14ac:dyDescent="0.25">
      <c r="A15" s="52" t="s">
        <v>52</v>
      </c>
      <c r="B15" s="37"/>
      <c r="C15" s="38"/>
      <c r="D15" s="39"/>
      <c r="E15" s="37"/>
      <c r="F15" s="38"/>
      <c r="G15" s="39"/>
      <c r="H15" s="37"/>
      <c r="I15" s="38"/>
      <c r="J15" s="39"/>
      <c r="K15" s="37"/>
      <c r="L15" s="38"/>
      <c r="M15" s="39"/>
      <c r="N15" s="37"/>
      <c r="O15" s="38"/>
      <c r="P15" s="39"/>
      <c r="Q15" s="37"/>
      <c r="R15" s="38"/>
      <c r="S15" s="39"/>
      <c r="T15" s="37"/>
      <c r="U15" s="38"/>
      <c r="V15" s="39"/>
      <c r="W15" s="37"/>
      <c r="X15" s="38"/>
      <c r="Y15" s="39"/>
    </row>
    <row r="16" spans="1:25" ht="13.15" customHeight="1" x14ac:dyDescent="0.3">
      <c r="A16" s="40" t="s">
        <v>53</v>
      </c>
      <c r="B16" s="53">
        <v>44.04</v>
      </c>
      <c r="C16" s="54">
        <v>50.19</v>
      </c>
      <c r="D16" s="55">
        <v>49.62</v>
      </c>
      <c r="E16" s="53">
        <v>24.2</v>
      </c>
      <c r="F16" s="54">
        <v>20.96</v>
      </c>
      <c r="G16" s="55">
        <v>23.63</v>
      </c>
      <c r="H16" s="53">
        <v>22.43</v>
      </c>
      <c r="I16" s="54">
        <v>23.96</v>
      </c>
      <c r="J16" s="55">
        <v>24.14</v>
      </c>
      <c r="K16" s="53">
        <v>74.73</v>
      </c>
      <c r="L16" s="54">
        <v>70.38</v>
      </c>
      <c r="M16" s="55">
        <v>75.349999999999994</v>
      </c>
      <c r="N16" s="53">
        <v>62.18</v>
      </c>
      <c r="O16" s="54">
        <v>62.29</v>
      </c>
      <c r="P16" s="55">
        <v>57.03</v>
      </c>
      <c r="Q16" s="53">
        <v>56.33</v>
      </c>
      <c r="R16" s="54">
        <v>59.48</v>
      </c>
      <c r="S16" s="55">
        <v>61.73</v>
      </c>
      <c r="T16" s="53">
        <v>13.07</v>
      </c>
      <c r="U16" s="54">
        <v>14.21</v>
      </c>
      <c r="V16" s="55">
        <v>12.21</v>
      </c>
      <c r="W16" s="53">
        <v>42.52</v>
      </c>
      <c r="X16" s="54">
        <v>40.590000000000003</v>
      </c>
      <c r="Y16" s="55">
        <v>40.72</v>
      </c>
    </row>
    <row r="17" spans="1:26" ht="13.15" customHeight="1" x14ac:dyDescent="0.25">
      <c r="A17" s="40" t="s">
        <v>54</v>
      </c>
      <c r="B17" s="53">
        <v>27.03</v>
      </c>
      <c r="C17" s="54">
        <v>25.05</v>
      </c>
      <c r="D17" s="55">
        <v>26.2</v>
      </c>
      <c r="E17" s="53">
        <v>28.15</v>
      </c>
      <c r="F17" s="54">
        <v>31.79</v>
      </c>
      <c r="G17" s="55">
        <v>30.1</v>
      </c>
      <c r="H17" s="53">
        <v>35.86</v>
      </c>
      <c r="I17" s="54">
        <v>35.72</v>
      </c>
      <c r="J17" s="55">
        <v>35.549999999999997</v>
      </c>
      <c r="K17" s="53">
        <v>15.88</v>
      </c>
      <c r="L17" s="54">
        <v>17.22</v>
      </c>
      <c r="M17" s="55">
        <v>17.13</v>
      </c>
      <c r="N17" s="53">
        <v>37.4</v>
      </c>
      <c r="O17" s="54">
        <v>37.22</v>
      </c>
      <c r="P17" s="55">
        <v>42.78</v>
      </c>
      <c r="Q17" s="53">
        <v>25.78</v>
      </c>
      <c r="R17" s="54">
        <v>23.26</v>
      </c>
      <c r="S17" s="55">
        <v>21.12</v>
      </c>
      <c r="T17" s="53">
        <v>10.59</v>
      </c>
      <c r="U17" s="54">
        <v>10.49</v>
      </c>
      <c r="V17" s="55">
        <v>10.64</v>
      </c>
      <c r="W17" s="53">
        <v>29.4</v>
      </c>
      <c r="X17" s="54">
        <v>28.78</v>
      </c>
      <c r="Y17" s="55">
        <v>28.55</v>
      </c>
    </row>
    <row r="18" spans="1:26" ht="13.15" customHeight="1" x14ac:dyDescent="0.25">
      <c r="A18" s="40" t="s">
        <v>55</v>
      </c>
      <c r="B18" s="53">
        <v>24.23</v>
      </c>
      <c r="C18" s="54">
        <v>21.1</v>
      </c>
      <c r="D18" s="55">
        <v>20.64</v>
      </c>
      <c r="E18" s="53">
        <v>32.08</v>
      </c>
      <c r="F18" s="54">
        <v>31.91</v>
      </c>
      <c r="G18" s="55">
        <v>30.7</v>
      </c>
      <c r="H18" s="53">
        <v>35.35</v>
      </c>
      <c r="I18" s="54">
        <v>34.46</v>
      </c>
      <c r="J18" s="55">
        <v>35.01</v>
      </c>
      <c r="K18" s="53">
        <v>8.6999999999999993</v>
      </c>
      <c r="L18" s="54">
        <v>11.16</v>
      </c>
      <c r="M18" s="55">
        <v>6.81</v>
      </c>
      <c r="N18" s="53">
        <v>0.4</v>
      </c>
      <c r="O18" s="54">
        <v>0.45</v>
      </c>
      <c r="P18" s="55">
        <v>0.19</v>
      </c>
      <c r="Q18" s="53">
        <v>17.239999999999998</v>
      </c>
      <c r="R18" s="54">
        <v>16.64</v>
      </c>
      <c r="S18" s="55">
        <v>16.22</v>
      </c>
      <c r="T18" s="53">
        <v>54.19</v>
      </c>
      <c r="U18" s="54">
        <v>53.52</v>
      </c>
      <c r="V18" s="55">
        <v>56.02</v>
      </c>
      <c r="W18" s="53">
        <v>21.97</v>
      </c>
      <c r="X18" s="54">
        <v>23.58</v>
      </c>
      <c r="Y18" s="55">
        <v>23.75</v>
      </c>
    </row>
    <row r="19" spans="1:26" ht="13.15" customHeight="1" x14ac:dyDescent="0.3">
      <c r="A19" s="44" t="s">
        <v>56</v>
      </c>
      <c r="B19" s="56">
        <v>4.6900000000000004</v>
      </c>
      <c r="C19" s="57">
        <v>3.66</v>
      </c>
      <c r="D19" s="58">
        <v>3.55</v>
      </c>
      <c r="E19" s="56">
        <v>15.57</v>
      </c>
      <c r="F19" s="57">
        <v>15.33</v>
      </c>
      <c r="G19" s="58">
        <v>15.57</v>
      </c>
      <c r="H19" s="56">
        <v>6.37</v>
      </c>
      <c r="I19" s="57">
        <v>5.86</v>
      </c>
      <c r="J19" s="58">
        <v>5.29</v>
      </c>
      <c r="K19" s="56">
        <v>0.69</v>
      </c>
      <c r="L19" s="57">
        <v>1.24</v>
      </c>
      <c r="M19" s="58">
        <v>0.7</v>
      </c>
      <c r="N19" s="56">
        <v>0.01</v>
      </c>
      <c r="O19" s="57">
        <v>0.04</v>
      </c>
      <c r="P19" s="58">
        <v>0</v>
      </c>
      <c r="Q19" s="56">
        <v>0.65</v>
      </c>
      <c r="R19" s="57">
        <v>0.62</v>
      </c>
      <c r="S19" s="58">
        <v>0.92</v>
      </c>
      <c r="T19" s="56">
        <v>22.15</v>
      </c>
      <c r="U19" s="57">
        <v>21.78</v>
      </c>
      <c r="V19" s="58">
        <v>21.12</v>
      </c>
      <c r="W19" s="56">
        <v>6.11</v>
      </c>
      <c r="X19" s="57">
        <v>7.05</v>
      </c>
      <c r="Y19" s="58">
        <v>6.99</v>
      </c>
    </row>
    <row r="20" spans="1:26" ht="13.15" customHeight="1" x14ac:dyDescent="0.25">
      <c r="A20" s="59" t="s">
        <v>57</v>
      </c>
      <c r="B20" s="60">
        <v>4.47</v>
      </c>
      <c r="C20" s="61">
        <v>3.87</v>
      </c>
      <c r="D20" s="62">
        <v>3.89</v>
      </c>
      <c r="E20" s="60">
        <v>7.42</v>
      </c>
      <c r="F20" s="61">
        <v>7.26</v>
      </c>
      <c r="G20" s="62">
        <v>7.03</v>
      </c>
      <c r="H20" s="60">
        <v>5.99</v>
      </c>
      <c r="I20" s="61">
        <v>5.8</v>
      </c>
      <c r="J20" s="62">
        <v>5.73</v>
      </c>
      <c r="K20" s="60">
        <v>1.95</v>
      </c>
      <c r="L20" s="61">
        <v>2.23</v>
      </c>
      <c r="M20" s="62">
        <v>1.81</v>
      </c>
      <c r="N20" s="60">
        <v>2.1</v>
      </c>
      <c r="O20" s="61">
        <v>2.11</v>
      </c>
      <c r="P20" s="62">
        <v>2.21</v>
      </c>
      <c r="Q20" s="60">
        <v>2.84</v>
      </c>
      <c r="R20" s="61">
        <v>2.7</v>
      </c>
      <c r="S20" s="62">
        <v>2.74</v>
      </c>
      <c r="T20" s="60">
        <v>10.59</v>
      </c>
      <c r="U20" s="61">
        <v>10.63</v>
      </c>
      <c r="V20" s="62">
        <v>10.71</v>
      </c>
      <c r="W20" s="60">
        <v>5.0199999999999996</v>
      </c>
      <c r="X20" s="61">
        <v>5.41</v>
      </c>
      <c r="Y20" s="62">
        <v>5.12</v>
      </c>
    </row>
    <row r="21" spans="1:26" ht="21" customHeight="1" thickBot="1" x14ac:dyDescent="0.3">
      <c r="A21" s="59" t="s">
        <v>58</v>
      </c>
      <c r="B21" s="63">
        <v>555.38</v>
      </c>
      <c r="C21" s="64">
        <v>482.61</v>
      </c>
      <c r="D21" s="65">
        <v>496.55</v>
      </c>
      <c r="E21" s="63">
        <v>1079.6600000000001</v>
      </c>
      <c r="F21" s="64">
        <v>1042.83</v>
      </c>
      <c r="G21" s="65">
        <v>1019.86</v>
      </c>
      <c r="H21" s="63">
        <v>752.92</v>
      </c>
      <c r="I21" s="64">
        <v>742.23</v>
      </c>
      <c r="J21" s="65">
        <v>747.96</v>
      </c>
      <c r="K21" s="63">
        <v>243.71</v>
      </c>
      <c r="L21" s="64">
        <v>270.77999999999997</v>
      </c>
      <c r="M21" s="65">
        <v>229.7</v>
      </c>
      <c r="N21" s="63">
        <v>307.58</v>
      </c>
      <c r="O21" s="64">
        <v>309.35000000000002</v>
      </c>
      <c r="P21" s="65">
        <v>322.33</v>
      </c>
      <c r="Q21" s="63">
        <v>318.10000000000002</v>
      </c>
      <c r="R21" s="64">
        <v>308.92</v>
      </c>
      <c r="S21" s="65">
        <v>297.67</v>
      </c>
      <c r="T21" s="63">
        <v>1097.1400000000001</v>
      </c>
      <c r="U21" s="64">
        <v>1058.4100000000001</v>
      </c>
      <c r="V21" s="65">
        <v>1098.52</v>
      </c>
      <c r="W21" s="63">
        <v>556</v>
      </c>
      <c r="X21" s="64">
        <v>587.87</v>
      </c>
      <c r="Y21" s="65">
        <v>571.53</v>
      </c>
    </row>
    <row r="22" spans="1:26" s="70" customFormat="1" ht="27" customHeight="1" thickBot="1" x14ac:dyDescent="0.3">
      <c r="A22" s="66" t="s">
        <v>59</v>
      </c>
      <c r="B22" s="67">
        <v>100</v>
      </c>
      <c r="C22" s="68">
        <v>100</v>
      </c>
      <c r="D22" s="69">
        <v>100</v>
      </c>
      <c r="E22" s="67">
        <v>4.5599999999999996</v>
      </c>
      <c r="F22" s="68">
        <v>2.59</v>
      </c>
      <c r="G22" s="69">
        <v>2.93</v>
      </c>
      <c r="H22" s="67">
        <v>51.35</v>
      </c>
      <c r="I22" s="68">
        <v>40.61</v>
      </c>
      <c r="J22" s="69">
        <v>45.39</v>
      </c>
      <c r="K22" s="67">
        <v>32.630000000000003</v>
      </c>
      <c r="L22" s="68">
        <v>49.04</v>
      </c>
      <c r="M22" s="69">
        <v>41.78</v>
      </c>
      <c r="N22" s="67">
        <v>2.02</v>
      </c>
      <c r="O22" s="68">
        <v>1.99</v>
      </c>
      <c r="P22" s="69">
        <v>3.09</v>
      </c>
      <c r="Q22" s="67">
        <v>3</v>
      </c>
      <c r="R22" s="68">
        <v>1.53</v>
      </c>
      <c r="S22" s="69">
        <v>1.44</v>
      </c>
      <c r="T22" s="67">
        <v>2.71</v>
      </c>
      <c r="U22" s="68">
        <v>1.6</v>
      </c>
      <c r="V22" s="69">
        <v>2.14</v>
      </c>
      <c r="W22" s="67">
        <v>3.74</v>
      </c>
      <c r="X22" s="68">
        <v>2.64</v>
      </c>
      <c r="Y22" s="69">
        <v>3.23</v>
      </c>
    </row>
    <row r="23" spans="1:26" s="70" customFormat="1" ht="27" customHeight="1" thickBot="1" x14ac:dyDescent="0.35">
      <c r="A23" s="66" t="s">
        <v>60</v>
      </c>
      <c r="B23" s="67">
        <v>100</v>
      </c>
      <c r="C23" s="68">
        <v>100</v>
      </c>
      <c r="D23" s="69">
        <v>100</v>
      </c>
      <c r="E23" s="67">
        <v>5.72</v>
      </c>
      <c r="F23" s="68">
        <v>3.87</v>
      </c>
      <c r="G23" s="69">
        <v>4.24</v>
      </c>
      <c r="H23" s="67">
        <v>65.87</v>
      </c>
      <c r="I23" s="68">
        <v>57.58</v>
      </c>
      <c r="J23" s="69">
        <v>63.12</v>
      </c>
      <c r="K23" s="67">
        <v>16.09</v>
      </c>
      <c r="L23" s="68">
        <v>29.85</v>
      </c>
      <c r="M23" s="69">
        <v>21.34</v>
      </c>
      <c r="N23" s="67">
        <v>1.26</v>
      </c>
      <c r="O23" s="68">
        <v>1.38</v>
      </c>
      <c r="P23" s="69">
        <v>2.2200000000000002</v>
      </c>
      <c r="Q23" s="67">
        <v>1.94</v>
      </c>
      <c r="R23" s="68">
        <v>1.06</v>
      </c>
      <c r="S23" s="69">
        <v>0.95</v>
      </c>
      <c r="T23" s="67">
        <v>6.03</v>
      </c>
      <c r="U23" s="68">
        <v>3.79</v>
      </c>
      <c r="V23" s="69">
        <v>5.2</v>
      </c>
      <c r="W23" s="67">
        <v>3.09</v>
      </c>
      <c r="X23" s="68">
        <v>2.4500000000000002</v>
      </c>
      <c r="Y23" s="69">
        <v>2.93</v>
      </c>
    </row>
    <row r="24" spans="1:26" ht="10.15" customHeight="1" x14ac:dyDescent="0.3"/>
    <row r="25" spans="1:26" x14ac:dyDescent="0.25">
      <c r="A25" s="1" t="s">
        <v>30</v>
      </c>
      <c r="B25" s="1"/>
      <c r="C25" s="1"/>
      <c r="D25" s="1"/>
      <c r="E25" s="1"/>
      <c r="F25" s="1"/>
      <c r="G25" s="1"/>
      <c r="H25" s="1"/>
      <c r="I25" s="1"/>
      <c r="J25" s="1"/>
      <c r="K25" s="1"/>
      <c r="L25" s="71"/>
      <c r="M25" s="71"/>
      <c r="N25" s="71"/>
      <c r="O25" s="71"/>
      <c r="P25" s="71"/>
      <c r="Q25" s="71"/>
      <c r="R25" s="71"/>
      <c r="S25" s="71"/>
      <c r="T25" s="71"/>
      <c r="U25" s="71"/>
      <c r="V25" s="71"/>
      <c r="W25" s="71"/>
      <c r="X25" s="71"/>
      <c r="Y25" s="71"/>
      <c r="Z25" s="71"/>
    </row>
    <row r="26" spans="1:26" x14ac:dyDescent="0.25">
      <c r="A26" s="1" t="s">
        <v>61</v>
      </c>
      <c r="B26" s="1"/>
      <c r="C26" s="1"/>
      <c r="D26" s="1"/>
      <c r="E26" s="1"/>
      <c r="F26" s="1"/>
      <c r="G26" s="1"/>
      <c r="H26" s="1"/>
      <c r="I26" s="1"/>
      <c r="J26" s="1"/>
      <c r="K26" s="1"/>
      <c r="L26" s="71"/>
      <c r="M26" s="71"/>
      <c r="N26" s="71"/>
      <c r="O26" s="71"/>
      <c r="P26" s="71"/>
      <c r="Q26" s="71"/>
      <c r="R26" s="71"/>
      <c r="S26" s="71"/>
      <c r="T26" s="71"/>
      <c r="U26" s="71"/>
      <c r="V26" s="71"/>
      <c r="W26" s="71"/>
      <c r="X26" s="71"/>
      <c r="Y26" s="71"/>
      <c r="Z26" s="71"/>
    </row>
    <row r="27" spans="1:26" x14ac:dyDescent="0.25">
      <c r="A27" s="1" t="s">
        <v>62</v>
      </c>
      <c r="B27" s="1"/>
      <c r="C27" s="1"/>
      <c r="D27" s="1"/>
      <c r="E27" s="1"/>
      <c r="F27" s="1"/>
      <c r="G27" s="1"/>
      <c r="H27" s="1"/>
      <c r="I27" s="1"/>
      <c r="J27" s="1"/>
      <c r="K27" s="1"/>
      <c r="L27" s="71"/>
      <c r="M27" s="71"/>
      <c r="N27" s="71"/>
      <c r="O27" s="71"/>
      <c r="P27" s="71"/>
      <c r="Q27" s="71"/>
      <c r="R27" s="71"/>
      <c r="S27" s="71"/>
      <c r="T27" s="71"/>
      <c r="U27" s="71"/>
      <c r="V27" s="71"/>
      <c r="W27" s="71"/>
      <c r="X27" s="71"/>
      <c r="Y27" s="71"/>
      <c r="Z27" s="71"/>
    </row>
    <row r="28" spans="1:26" x14ac:dyDescent="0.25">
      <c r="A28" s="1" t="s">
        <v>63</v>
      </c>
      <c r="B28" s="1"/>
      <c r="C28" s="1"/>
      <c r="D28" s="1"/>
      <c r="E28" s="1"/>
      <c r="F28" s="1"/>
      <c r="G28" s="1"/>
      <c r="H28" s="1"/>
      <c r="I28" s="1"/>
      <c r="J28" s="1"/>
      <c r="K28" s="1"/>
      <c r="L28" s="71"/>
      <c r="M28" s="71"/>
      <c r="N28" s="71"/>
      <c r="O28" s="71"/>
      <c r="P28" s="71"/>
      <c r="Q28" s="71"/>
      <c r="R28" s="71"/>
      <c r="S28" s="71"/>
      <c r="T28" s="71"/>
      <c r="U28" s="71"/>
      <c r="V28" s="71"/>
      <c r="W28" s="71"/>
      <c r="X28" s="71"/>
      <c r="Y28" s="71"/>
      <c r="Z28" s="71"/>
    </row>
    <row r="29" spans="1:26" x14ac:dyDescent="0.25">
      <c r="A29" s="72" t="s">
        <v>64</v>
      </c>
      <c r="B29" s="1"/>
      <c r="C29" s="1"/>
      <c r="D29" s="1"/>
      <c r="E29" s="1"/>
      <c r="F29" s="1"/>
      <c r="G29" s="1"/>
      <c r="H29" s="1"/>
      <c r="I29" s="1"/>
      <c r="J29" s="1"/>
      <c r="K29" s="1"/>
      <c r="L29" s="71"/>
      <c r="M29" s="71"/>
      <c r="N29" s="71"/>
      <c r="O29" s="71"/>
      <c r="P29" s="71"/>
      <c r="Q29" s="71"/>
      <c r="R29" s="71"/>
      <c r="S29" s="71"/>
      <c r="T29" s="71"/>
      <c r="U29" s="71"/>
      <c r="V29" s="71"/>
      <c r="W29" s="71"/>
      <c r="X29" s="71"/>
      <c r="Y29" s="71"/>
      <c r="Z29" s="71"/>
    </row>
    <row r="30" spans="1:26" x14ac:dyDescent="0.25">
      <c r="A30" s="1" t="s">
        <v>65</v>
      </c>
      <c r="B30" s="1"/>
      <c r="C30" s="1"/>
      <c r="D30" s="1"/>
      <c r="E30" s="1"/>
      <c r="F30" s="1"/>
      <c r="G30" s="1"/>
      <c r="H30" s="1"/>
      <c r="I30" s="1"/>
      <c r="J30" s="1"/>
      <c r="K30" s="1"/>
      <c r="L30" s="71"/>
      <c r="M30" s="71"/>
      <c r="N30" s="71"/>
      <c r="O30" s="71"/>
      <c r="P30" s="71"/>
      <c r="Q30" s="71"/>
      <c r="R30" s="71"/>
      <c r="S30" s="71"/>
      <c r="T30" s="71"/>
      <c r="U30" s="71"/>
      <c r="V30" s="71"/>
      <c r="W30" s="71"/>
      <c r="X30" s="71"/>
      <c r="Y30" s="71"/>
      <c r="Z30" s="71"/>
    </row>
    <row r="31" spans="1:26" x14ac:dyDescent="0.25">
      <c r="A31" s="1" t="s">
        <v>66</v>
      </c>
      <c r="B31" s="1"/>
      <c r="C31" s="1"/>
      <c r="D31" s="1"/>
      <c r="E31" s="1"/>
      <c r="F31" s="1"/>
      <c r="G31" s="1"/>
      <c r="H31" s="1"/>
      <c r="I31" s="1"/>
      <c r="J31" s="1"/>
      <c r="K31" s="1"/>
      <c r="L31" s="71"/>
      <c r="M31" s="71"/>
      <c r="N31" s="71"/>
      <c r="O31" s="71"/>
      <c r="P31" s="71"/>
      <c r="Q31" s="71"/>
      <c r="R31" s="71"/>
      <c r="S31" s="71"/>
      <c r="T31" s="71"/>
      <c r="U31" s="71"/>
      <c r="V31" s="71"/>
      <c r="W31" s="71"/>
      <c r="X31" s="71"/>
      <c r="Y31" s="71"/>
      <c r="Z31" s="71"/>
    </row>
    <row r="32" spans="1:26" x14ac:dyDescent="0.25">
      <c r="A32" s="1" t="s">
        <v>67</v>
      </c>
      <c r="B32" s="1"/>
      <c r="C32" s="1"/>
      <c r="D32" s="1"/>
      <c r="E32" s="1"/>
      <c r="F32" s="1"/>
      <c r="G32" s="1"/>
      <c r="H32" s="1"/>
      <c r="I32" s="1"/>
      <c r="J32" s="1"/>
      <c r="K32" s="1"/>
      <c r="L32" s="71"/>
      <c r="M32" s="71"/>
      <c r="N32" s="71"/>
      <c r="O32" s="71"/>
      <c r="P32" s="71"/>
      <c r="Q32" s="71"/>
      <c r="R32" s="71"/>
      <c r="S32" s="71"/>
      <c r="T32" s="71"/>
      <c r="U32" s="71"/>
      <c r="V32" s="71"/>
      <c r="W32" s="71"/>
      <c r="X32" s="71"/>
      <c r="Y32" s="71"/>
      <c r="Z32" s="71"/>
    </row>
    <row r="33" spans="1:25" x14ac:dyDescent="0.25">
      <c r="A33" s="1" t="s">
        <v>68</v>
      </c>
      <c r="B33" s="71"/>
      <c r="C33" s="71"/>
      <c r="D33" s="71"/>
      <c r="E33" s="71"/>
      <c r="F33" s="71"/>
      <c r="G33" s="71"/>
      <c r="H33" s="71"/>
      <c r="I33" s="71"/>
      <c r="J33" s="71"/>
      <c r="K33" s="71"/>
      <c r="L33" s="71"/>
      <c r="M33" s="71"/>
      <c r="N33" s="71"/>
      <c r="O33" s="71"/>
      <c r="P33" s="71"/>
      <c r="Q33" s="71"/>
      <c r="R33" s="71"/>
      <c r="S33" s="71"/>
      <c r="T33" s="71"/>
      <c r="U33" s="71"/>
      <c r="V33" s="71"/>
      <c r="W33" s="71"/>
      <c r="X33" s="71"/>
      <c r="Y33" s="71"/>
    </row>
    <row r="34" spans="1:25" x14ac:dyDescent="0.25">
      <c r="A34" s="1" t="s">
        <v>69</v>
      </c>
    </row>
    <row r="38" spans="1:25" x14ac:dyDescent="0.25">
      <c r="A38" s="4" t="s">
        <v>70</v>
      </c>
      <c r="B38" s="4" t="s">
        <v>40</v>
      </c>
      <c r="E38" s="4" t="s">
        <v>39</v>
      </c>
    </row>
    <row r="39" spans="1:25" x14ac:dyDescent="0.25">
      <c r="E39" s="4" t="s">
        <v>71</v>
      </c>
      <c r="H39" s="4" t="s">
        <v>72</v>
      </c>
      <c r="K39" s="4" t="s">
        <v>73</v>
      </c>
      <c r="N39" s="4" t="s">
        <v>74</v>
      </c>
      <c r="Q39" s="4" t="s">
        <v>75</v>
      </c>
      <c r="T39" s="4" t="s">
        <v>76</v>
      </c>
      <c r="W39" s="4" t="s">
        <v>77</v>
      </c>
    </row>
    <row r="40" spans="1:25" x14ac:dyDescent="0.25">
      <c r="E40" s="4" t="s">
        <v>78</v>
      </c>
      <c r="H40" s="4" t="s">
        <v>78</v>
      </c>
      <c r="K40" s="4" t="s">
        <v>78</v>
      </c>
      <c r="N40" s="4" t="s">
        <v>78</v>
      </c>
      <c r="Q40" s="4" t="s">
        <v>78</v>
      </c>
      <c r="T40" s="4" t="s">
        <v>78</v>
      </c>
      <c r="W40" s="4" t="s">
        <v>78</v>
      </c>
    </row>
    <row r="41" spans="1:25" x14ac:dyDescent="0.25">
      <c r="B41" s="4">
        <v>2015</v>
      </c>
      <c r="C41" s="4">
        <v>2016</v>
      </c>
      <c r="D41" s="4">
        <v>2017</v>
      </c>
      <c r="E41" s="4">
        <v>2015</v>
      </c>
      <c r="F41" s="4">
        <v>2016</v>
      </c>
      <c r="G41" s="4">
        <v>2017</v>
      </c>
      <c r="H41" s="4">
        <v>2015</v>
      </c>
      <c r="I41" s="4">
        <v>2016</v>
      </c>
      <c r="J41" s="4">
        <v>2017</v>
      </c>
      <c r="K41" s="4">
        <v>2015</v>
      </c>
      <c r="L41" s="4">
        <v>2016</v>
      </c>
      <c r="M41" s="4">
        <v>2017</v>
      </c>
      <c r="N41" s="4">
        <v>2015</v>
      </c>
      <c r="O41" s="4">
        <v>2016</v>
      </c>
      <c r="P41" s="4">
        <v>2017</v>
      </c>
      <c r="Q41" s="4">
        <v>2015</v>
      </c>
      <c r="R41" s="4">
        <v>2016</v>
      </c>
      <c r="S41" s="4">
        <v>2017</v>
      </c>
      <c r="T41" s="4">
        <v>2015</v>
      </c>
      <c r="U41" s="4">
        <v>2016</v>
      </c>
      <c r="V41" s="4">
        <v>2017</v>
      </c>
      <c r="W41" s="4">
        <v>2015</v>
      </c>
      <c r="X41" s="4">
        <v>2016</v>
      </c>
      <c r="Y41" s="4">
        <v>2017</v>
      </c>
    </row>
    <row r="42" spans="1:25" x14ac:dyDescent="0.25">
      <c r="B42" s="4" t="s">
        <v>42</v>
      </c>
      <c r="C42" s="4" t="s">
        <v>42</v>
      </c>
      <c r="D42" s="4" t="s">
        <v>42</v>
      </c>
      <c r="E42" s="4" t="s">
        <v>42</v>
      </c>
      <c r="F42" s="4" t="s">
        <v>42</v>
      </c>
      <c r="G42" s="4" t="s">
        <v>42</v>
      </c>
      <c r="H42" s="4" t="s">
        <v>42</v>
      </c>
      <c r="I42" s="4" t="s">
        <v>42</v>
      </c>
      <c r="J42" s="4" t="s">
        <v>42</v>
      </c>
      <c r="K42" s="4" t="s">
        <v>42</v>
      </c>
      <c r="L42" s="4" t="s">
        <v>42</v>
      </c>
      <c r="M42" s="4" t="s">
        <v>42</v>
      </c>
      <c r="N42" s="4" t="s">
        <v>42</v>
      </c>
      <c r="O42" s="4" t="s">
        <v>42</v>
      </c>
      <c r="P42" s="4" t="s">
        <v>42</v>
      </c>
      <c r="Q42" s="4" t="s">
        <v>42</v>
      </c>
      <c r="R42" s="4" t="s">
        <v>42</v>
      </c>
      <c r="S42" s="4" t="s">
        <v>42</v>
      </c>
      <c r="T42" s="4" t="s">
        <v>42</v>
      </c>
      <c r="U42" s="4" t="s">
        <v>42</v>
      </c>
      <c r="V42" s="4" t="s">
        <v>42</v>
      </c>
      <c r="W42" s="4" t="s">
        <v>42</v>
      </c>
      <c r="X42" s="4" t="s">
        <v>42</v>
      </c>
      <c r="Y42" s="4" t="s">
        <v>42</v>
      </c>
    </row>
    <row r="43" spans="1:25" x14ac:dyDescent="0.25">
      <c r="A43" s="4" t="s">
        <v>79</v>
      </c>
      <c r="B43" s="4" t="s">
        <v>80</v>
      </c>
      <c r="C43" s="4" t="s">
        <v>81</v>
      </c>
      <c r="D43" s="4" t="s">
        <v>82</v>
      </c>
      <c r="E43" s="4" t="s">
        <v>83</v>
      </c>
      <c r="F43" s="4" t="s">
        <v>84</v>
      </c>
      <c r="G43" s="4" t="s">
        <v>85</v>
      </c>
      <c r="H43" s="4" t="s">
        <v>86</v>
      </c>
      <c r="I43" s="4" t="s">
        <v>87</v>
      </c>
      <c r="J43" s="4" t="s">
        <v>88</v>
      </c>
      <c r="K43" s="4" t="s">
        <v>89</v>
      </c>
      <c r="L43" s="4" t="s">
        <v>90</v>
      </c>
      <c r="M43" s="4" t="s">
        <v>91</v>
      </c>
      <c r="N43" s="4" t="s">
        <v>92</v>
      </c>
      <c r="O43" s="4" t="s">
        <v>93</v>
      </c>
      <c r="P43" s="4" t="s">
        <v>94</v>
      </c>
      <c r="Q43" s="4" t="s">
        <v>95</v>
      </c>
      <c r="R43" s="4" t="s">
        <v>96</v>
      </c>
      <c r="S43" s="4" t="s">
        <v>97</v>
      </c>
      <c r="T43" s="4" t="s">
        <v>98</v>
      </c>
      <c r="U43" s="4" t="s">
        <v>99</v>
      </c>
      <c r="V43" s="4" t="s">
        <v>100</v>
      </c>
      <c r="W43" s="4" t="s">
        <v>101</v>
      </c>
      <c r="X43" s="4" t="s">
        <v>102</v>
      </c>
      <c r="Y43" s="4" t="s">
        <v>103</v>
      </c>
    </row>
    <row r="44" spans="1:25" x14ac:dyDescent="0.25">
      <c r="A44" s="4" t="s">
        <v>104</v>
      </c>
      <c r="B44" s="4" t="s">
        <v>105</v>
      </c>
      <c r="C44" s="4" t="s">
        <v>106</v>
      </c>
      <c r="D44" s="4" t="s">
        <v>107</v>
      </c>
      <c r="E44" s="4" t="s">
        <v>108</v>
      </c>
      <c r="F44" s="4" t="s">
        <v>109</v>
      </c>
      <c r="G44" s="4" t="s">
        <v>110</v>
      </c>
      <c r="H44" s="4" t="s">
        <v>111</v>
      </c>
      <c r="I44" s="4" t="s">
        <v>112</v>
      </c>
      <c r="J44" s="4" t="s">
        <v>113</v>
      </c>
      <c r="K44" s="4" t="s">
        <v>114</v>
      </c>
      <c r="L44" s="4" t="s">
        <v>115</v>
      </c>
      <c r="M44" s="4" t="s">
        <v>116</v>
      </c>
      <c r="N44" s="4" t="s">
        <v>117</v>
      </c>
      <c r="O44" s="4" t="s">
        <v>118</v>
      </c>
      <c r="P44" s="4" t="s">
        <v>119</v>
      </c>
      <c r="Q44" s="4" t="s">
        <v>120</v>
      </c>
      <c r="R44" s="4" t="s">
        <v>121</v>
      </c>
      <c r="S44" s="4" t="s">
        <v>122</v>
      </c>
      <c r="T44" s="4" t="s">
        <v>123</v>
      </c>
      <c r="U44" s="4" t="s">
        <v>124</v>
      </c>
      <c r="V44" s="4" t="s">
        <v>125</v>
      </c>
      <c r="W44" s="4" t="s">
        <v>126</v>
      </c>
      <c r="X44" s="4" t="s">
        <v>127</v>
      </c>
      <c r="Y44" s="4" t="s">
        <v>128</v>
      </c>
    </row>
    <row r="45" spans="1:25" x14ac:dyDescent="0.25">
      <c r="A45" s="4" t="s">
        <v>129</v>
      </c>
      <c r="B45" s="4" t="s">
        <v>130</v>
      </c>
      <c r="C45" s="4" t="s">
        <v>131</v>
      </c>
      <c r="D45" s="4" t="s">
        <v>132</v>
      </c>
      <c r="E45" s="4" t="s">
        <v>130</v>
      </c>
      <c r="F45" s="4" t="s">
        <v>130</v>
      </c>
      <c r="G45" s="4" t="s">
        <v>130</v>
      </c>
      <c r="H45" s="4" t="s">
        <v>130</v>
      </c>
      <c r="I45" s="4" t="s">
        <v>133</v>
      </c>
      <c r="J45" s="4" t="s">
        <v>134</v>
      </c>
      <c r="K45" s="4" t="s">
        <v>130</v>
      </c>
      <c r="L45" s="4" t="s">
        <v>130</v>
      </c>
      <c r="M45" s="4" t="s">
        <v>130</v>
      </c>
      <c r="N45" s="4" t="s">
        <v>130</v>
      </c>
      <c r="O45" s="4" t="s">
        <v>130</v>
      </c>
      <c r="P45" s="4" t="s">
        <v>130</v>
      </c>
      <c r="Q45" s="4" t="s">
        <v>130</v>
      </c>
      <c r="R45" s="4" t="s">
        <v>130</v>
      </c>
      <c r="S45" s="4" t="s">
        <v>130</v>
      </c>
      <c r="T45" s="4" t="s">
        <v>130</v>
      </c>
      <c r="U45" s="4" t="s">
        <v>135</v>
      </c>
      <c r="V45" s="4" t="s">
        <v>136</v>
      </c>
      <c r="W45" s="4" t="s">
        <v>130</v>
      </c>
      <c r="X45" s="4" t="s">
        <v>130</v>
      </c>
      <c r="Y45" s="4" t="s">
        <v>135</v>
      </c>
    </row>
    <row r="46" spans="1:25" x14ac:dyDescent="0.25">
      <c r="A46" s="4" t="s">
        <v>137</v>
      </c>
      <c r="B46" s="4" t="s">
        <v>138</v>
      </c>
      <c r="C46" s="4" t="s">
        <v>139</v>
      </c>
      <c r="D46" s="4" t="s">
        <v>140</v>
      </c>
      <c r="E46" s="4" t="s">
        <v>141</v>
      </c>
      <c r="F46" s="4" t="s">
        <v>142</v>
      </c>
      <c r="G46" s="4" t="s">
        <v>143</v>
      </c>
      <c r="H46" s="4" t="s">
        <v>144</v>
      </c>
      <c r="I46" s="4" t="s">
        <v>145</v>
      </c>
      <c r="J46" s="4" t="s">
        <v>146</v>
      </c>
      <c r="K46" s="4" t="s">
        <v>147</v>
      </c>
      <c r="L46" s="4" t="s">
        <v>148</v>
      </c>
      <c r="M46" s="4" t="s">
        <v>149</v>
      </c>
      <c r="N46" s="4" t="s">
        <v>150</v>
      </c>
      <c r="O46" s="4" t="s">
        <v>151</v>
      </c>
      <c r="P46" s="4" t="s">
        <v>152</v>
      </c>
      <c r="Q46" s="4" t="s">
        <v>153</v>
      </c>
      <c r="R46" s="4" t="s">
        <v>154</v>
      </c>
      <c r="S46" s="4" t="s">
        <v>155</v>
      </c>
      <c r="T46" s="4" t="s">
        <v>156</v>
      </c>
      <c r="U46" s="4" t="s">
        <v>157</v>
      </c>
      <c r="V46" s="4" t="s">
        <v>158</v>
      </c>
      <c r="W46" s="4" t="s">
        <v>159</v>
      </c>
      <c r="X46" s="4" t="s">
        <v>160</v>
      </c>
      <c r="Y46" s="4" t="s">
        <v>161</v>
      </c>
    </row>
    <row r="47" spans="1:25" x14ac:dyDescent="0.25">
      <c r="A47" s="4" t="s">
        <v>162</v>
      </c>
      <c r="B47" s="4" t="s">
        <v>163</v>
      </c>
      <c r="C47" s="4" t="s">
        <v>164</v>
      </c>
      <c r="D47" s="4" t="s">
        <v>165</v>
      </c>
      <c r="E47" s="4" t="s">
        <v>166</v>
      </c>
      <c r="F47" s="4" t="s">
        <v>167</v>
      </c>
      <c r="G47" s="4" t="s">
        <v>168</v>
      </c>
      <c r="H47" s="4" t="s">
        <v>169</v>
      </c>
      <c r="I47" s="4" t="s">
        <v>170</v>
      </c>
      <c r="J47" s="4" t="s">
        <v>171</v>
      </c>
      <c r="K47" s="4" t="s">
        <v>172</v>
      </c>
      <c r="L47" s="4" t="s">
        <v>173</v>
      </c>
      <c r="M47" s="4" t="s">
        <v>174</v>
      </c>
      <c r="N47" s="4" t="s">
        <v>175</v>
      </c>
      <c r="O47" s="4" t="s">
        <v>176</v>
      </c>
      <c r="P47" s="4" t="s">
        <v>177</v>
      </c>
      <c r="Q47" s="4" t="s">
        <v>178</v>
      </c>
      <c r="R47" s="4" t="s">
        <v>179</v>
      </c>
      <c r="S47" s="4" t="s">
        <v>180</v>
      </c>
      <c r="T47" s="4" t="s">
        <v>181</v>
      </c>
      <c r="U47" s="4" t="s">
        <v>182</v>
      </c>
      <c r="V47" s="4" t="s">
        <v>183</v>
      </c>
      <c r="W47" s="4" t="s">
        <v>184</v>
      </c>
      <c r="X47" s="4" t="s">
        <v>185</v>
      </c>
      <c r="Y47" s="4" t="s">
        <v>186</v>
      </c>
    </row>
    <row r="48" spans="1:25" x14ac:dyDescent="0.25">
      <c r="A48" s="4" t="s">
        <v>187</v>
      </c>
      <c r="B48" s="4" t="s">
        <v>188</v>
      </c>
      <c r="C48" s="4" t="s">
        <v>189</v>
      </c>
      <c r="D48" s="4" t="s">
        <v>190</v>
      </c>
      <c r="E48" s="4" t="s">
        <v>191</v>
      </c>
      <c r="F48" s="4" t="s">
        <v>192</v>
      </c>
      <c r="G48" s="4" t="s">
        <v>193</v>
      </c>
      <c r="H48" s="4" t="s">
        <v>194</v>
      </c>
      <c r="I48" s="4" t="s">
        <v>195</v>
      </c>
      <c r="J48" s="4" t="s">
        <v>196</v>
      </c>
      <c r="K48" s="4" t="s">
        <v>197</v>
      </c>
      <c r="L48" s="4" t="s">
        <v>198</v>
      </c>
      <c r="M48" s="4" t="s">
        <v>199</v>
      </c>
      <c r="N48" s="4" t="s">
        <v>200</v>
      </c>
      <c r="O48" s="4" t="s">
        <v>201</v>
      </c>
      <c r="P48" s="4" t="s">
        <v>202</v>
      </c>
      <c r="Q48" s="4" t="s">
        <v>203</v>
      </c>
      <c r="R48" s="4" t="s">
        <v>204</v>
      </c>
      <c r="S48" s="4" t="s">
        <v>205</v>
      </c>
      <c r="T48" s="4" t="s">
        <v>206</v>
      </c>
      <c r="U48" s="4" t="s">
        <v>207</v>
      </c>
      <c r="V48" s="4" t="s">
        <v>208</v>
      </c>
      <c r="W48" s="4" t="s">
        <v>209</v>
      </c>
      <c r="X48" s="4" t="s">
        <v>210</v>
      </c>
      <c r="Y48" s="4" t="s">
        <v>211</v>
      </c>
    </row>
    <row r="49" spans="1:25" x14ac:dyDescent="0.25">
      <c r="A49" s="4" t="s">
        <v>212</v>
      </c>
      <c r="B49" s="4" t="s">
        <v>213</v>
      </c>
      <c r="C49" s="4" t="s">
        <v>130</v>
      </c>
      <c r="D49" s="4" t="s">
        <v>214</v>
      </c>
      <c r="E49" s="4" t="s">
        <v>215</v>
      </c>
      <c r="F49" s="4" t="s">
        <v>130</v>
      </c>
      <c r="G49" s="4" t="s">
        <v>216</v>
      </c>
      <c r="H49" s="4" t="s">
        <v>217</v>
      </c>
      <c r="I49" s="4" t="s">
        <v>130</v>
      </c>
      <c r="J49" s="4" t="s">
        <v>218</v>
      </c>
      <c r="K49" s="4" t="s">
        <v>219</v>
      </c>
      <c r="L49" s="4" t="s">
        <v>130</v>
      </c>
      <c r="M49" s="4" t="s">
        <v>220</v>
      </c>
      <c r="N49" s="4" t="s">
        <v>221</v>
      </c>
      <c r="O49" s="4" t="s">
        <v>130</v>
      </c>
      <c r="P49" s="4" t="s">
        <v>222</v>
      </c>
      <c r="Q49" s="4" t="s">
        <v>223</v>
      </c>
      <c r="R49" s="4" t="s">
        <v>130</v>
      </c>
      <c r="S49" s="4" t="s">
        <v>224</v>
      </c>
      <c r="T49" s="4" t="s">
        <v>225</v>
      </c>
      <c r="U49" s="4" t="s">
        <v>130</v>
      </c>
      <c r="V49" s="4" t="s">
        <v>226</v>
      </c>
      <c r="W49" s="4" t="s">
        <v>227</v>
      </c>
      <c r="X49" s="4" t="s">
        <v>130</v>
      </c>
      <c r="Y49" s="4" t="s">
        <v>228</v>
      </c>
    </row>
    <row r="50" spans="1:25" x14ac:dyDescent="0.25">
      <c r="A50" s="4" t="s">
        <v>229</v>
      </c>
      <c r="B50" s="4" t="s">
        <v>230</v>
      </c>
      <c r="C50" s="4" t="s">
        <v>130</v>
      </c>
      <c r="D50" s="4" t="s">
        <v>231</v>
      </c>
      <c r="E50" s="4" t="s">
        <v>232</v>
      </c>
      <c r="F50" s="4" t="s">
        <v>130</v>
      </c>
      <c r="G50" s="4" t="s">
        <v>233</v>
      </c>
      <c r="H50" s="4" t="s">
        <v>234</v>
      </c>
      <c r="I50" s="4" t="s">
        <v>130</v>
      </c>
      <c r="J50" s="4" t="s">
        <v>235</v>
      </c>
      <c r="K50" s="4" t="s">
        <v>236</v>
      </c>
      <c r="L50" s="4" t="s">
        <v>130</v>
      </c>
      <c r="M50" s="4" t="s">
        <v>237</v>
      </c>
      <c r="N50" s="4" t="s">
        <v>238</v>
      </c>
      <c r="O50" s="4" t="s">
        <v>130</v>
      </c>
      <c r="P50" s="4" t="s">
        <v>239</v>
      </c>
      <c r="Q50" s="4" t="s">
        <v>240</v>
      </c>
      <c r="R50" s="4" t="s">
        <v>130</v>
      </c>
      <c r="S50" s="4" t="s">
        <v>241</v>
      </c>
      <c r="T50" s="4" t="s">
        <v>242</v>
      </c>
      <c r="U50" s="4" t="s">
        <v>130</v>
      </c>
      <c r="V50" s="4" t="s">
        <v>243</v>
      </c>
      <c r="W50" s="4" t="s">
        <v>244</v>
      </c>
      <c r="X50" s="4" t="s">
        <v>130</v>
      </c>
      <c r="Y50" s="4" t="s">
        <v>245</v>
      </c>
    </row>
    <row r="51" spans="1:25" x14ac:dyDescent="0.25">
      <c r="A51" s="4" t="s">
        <v>246</v>
      </c>
      <c r="B51" s="4" t="s">
        <v>247</v>
      </c>
      <c r="C51" s="4" t="s">
        <v>248</v>
      </c>
      <c r="D51" s="4" t="s">
        <v>249</v>
      </c>
      <c r="E51" s="4" t="s">
        <v>250</v>
      </c>
      <c r="F51" s="4" t="s">
        <v>248</v>
      </c>
      <c r="G51" s="4" t="s">
        <v>251</v>
      </c>
      <c r="H51" s="4" t="s">
        <v>252</v>
      </c>
      <c r="I51" s="4" t="s">
        <v>248</v>
      </c>
      <c r="J51" s="4" t="s">
        <v>253</v>
      </c>
      <c r="K51" s="4" t="s">
        <v>130</v>
      </c>
      <c r="L51" s="4" t="s">
        <v>248</v>
      </c>
      <c r="M51" s="4" t="s">
        <v>130</v>
      </c>
      <c r="N51" s="4" t="s">
        <v>130</v>
      </c>
      <c r="O51" s="4" t="s">
        <v>248</v>
      </c>
      <c r="P51" s="4" t="s">
        <v>130</v>
      </c>
      <c r="Q51" s="4" t="s">
        <v>130</v>
      </c>
      <c r="R51" s="4" t="s">
        <v>248</v>
      </c>
      <c r="S51" s="4" t="s">
        <v>130</v>
      </c>
      <c r="T51" s="4" t="s">
        <v>130</v>
      </c>
      <c r="U51" s="4" t="s">
        <v>248</v>
      </c>
      <c r="V51" s="4" t="s">
        <v>130</v>
      </c>
      <c r="W51" s="4" t="s">
        <v>254</v>
      </c>
      <c r="X51" s="4" t="s">
        <v>248</v>
      </c>
      <c r="Y51" s="4" t="s">
        <v>255</v>
      </c>
    </row>
    <row r="52" spans="1:25" x14ac:dyDescent="0.25">
      <c r="A52" s="4" t="s">
        <v>256</v>
      </c>
      <c r="B52" s="4" t="s">
        <v>257</v>
      </c>
      <c r="C52" s="4" t="s">
        <v>258</v>
      </c>
      <c r="D52" s="4" t="s">
        <v>259</v>
      </c>
      <c r="E52" s="4" t="s">
        <v>260</v>
      </c>
      <c r="F52" s="4" t="s">
        <v>261</v>
      </c>
      <c r="G52" s="4" t="s">
        <v>262</v>
      </c>
      <c r="H52" s="4" t="s">
        <v>263</v>
      </c>
      <c r="I52" s="4" t="s">
        <v>264</v>
      </c>
      <c r="J52" s="4" t="s">
        <v>265</v>
      </c>
      <c r="K52" s="4" t="s">
        <v>197</v>
      </c>
      <c r="L52" s="4" t="s">
        <v>266</v>
      </c>
      <c r="M52" s="4" t="s">
        <v>267</v>
      </c>
      <c r="N52" s="4" t="s">
        <v>268</v>
      </c>
      <c r="O52" s="4" t="s">
        <v>269</v>
      </c>
      <c r="P52" s="4" t="s">
        <v>270</v>
      </c>
      <c r="Q52" s="4" t="s">
        <v>271</v>
      </c>
      <c r="R52" s="4" t="s">
        <v>272</v>
      </c>
      <c r="S52" s="4" t="s">
        <v>273</v>
      </c>
      <c r="T52" s="4" t="s">
        <v>274</v>
      </c>
      <c r="U52" s="4" t="s">
        <v>275</v>
      </c>
      <c r="V52" s="4" t="s">
        <v>276</v>
      </c>
      <c r="W52" s="4" t="s">
        <v>277</v>
      </c>
      <c r="X52" s="4" t="s">
        <v>278</v>
      </c>
      <c r="Y52" s="4" t="s">
        <v>279</v>
      </c>
    </row>
    <row r="53" spans="1:25" x14ac:dyDescent="0.25">
      <c r="A53" s="4" t="s">
        <v>280</v>
      </c>
      <c r="B53" s="4" t="s">
        <v>281</v>
      </c>
      <c r="C53" s="4" t="s">
        <v>282</v>
      </c>
      <c r="D53" s="4" t="s">
        <v>283</v>
      </c>
      <c r="E53" s="4" t="s">
        <v>284</v>
      </c>
      <c r="F53" s="4" t="s">
        <v>285</v>
      </c>
      <c r="G53" s="4" t="s">
        <v>286</v>
      </c>
      <c r="H53" s="4" t="s">
        <v>287</v>
      </c>
      <c r="I53" s="4" t="s">
        <v>288</v>
      </c>
      <c r="J53" s="4" t="s">
        <v>289</v>
      </c>
      <c r="K53" s="4" t="s">
        <v>290</v>
      </c>
      <c r="L53" s="4" t="s">
        <v>291</v>
      </c>
      <c r="M53" s="4" t="s">
        <v>292</v>
      </c>
      <c r="N53" s="4" t="s">
        <v>293</v>
      </c>
      <c r="O53" s="4" t="s">
        <v>294</v>
      </c>
      <c r="P53" s="4" t="s">
        <v>295</v>
      </c>
      <c r="Q53" s="4" t="s">
        <v>296</v>
      </c>
      <c r="R53" s="4" t="s">
        <v>297</v>
      </c>
      <c r="S53" s="4" t="s">
        <v>298</v>
      </c>
      <c r="T53" s="4" t="s">
        <v>299</v>
      </c>
      <c r="U53" s="4" t="s">
        <v>300</v>
      </c>
      <c r="V53" s="4" t="s">
        <v>301</v>
      </c>
      <c r="W53" s="4" t="s">
        <v>302</v>
      </c>
      <c r="X53" s="4" t="s">
        <v>303</v>
      </c>
      <c r="Y53" s="4" t="s">
        <v>304</v>
      </c>
    </row>
    <row r="54" spans="1:25" x14ac:dyDescent="0.25">
      <c r="A54" s="4" t="s">
        <v>305</v>
      </c>
      <c r="B54" s="4" t="s">
        <v>306</v>
      </c>
      <c r="C54" s="4" t="s">
        <v>307</v>
      </c>
      <c r="D54" s="4" t="s">
        <v>308</v>
      </c>
      <c r="E54" s="4" t="s">
        <v>309</v>
      </c>
      <c r="F54" s="4" t="s">
        <v>310</v>
      </c>
      <c r="G54" s="4" t="s">
        <v>311</v>
      </c>
      <c r="H54" s="4" t="s">
        <v>312</v>
      </c>
      <c r="I54" s="4" t="s">
        <v>313</v>
      </c>
      <c r="J54" s="4" t="s">
        <v>314</v>
      </c>
      <c r="K54" s="4" t="s">
        <v>130</v>
      </c>
      <c r="L54" s="4" t="s">
        <v>130</v>
      </c>
      <c r="M54" s="4" t="s">
        <v>130</v>
      </c>
      <c r="N54" s="4" t="s">
        <v>130</v>
      </c>
      <c r="O54" s="4" t="s">
        <v>130</v>
      </c>
      <c r="P54" s="4" t="s">
        <v>130</v>
      </c>
      <c r="Q54" s="4" t="s">
        <v>130</v>
      </c>
      <c r="R54" s="4" t="s">
        <v>130</v>
      </c>
      <c r="S54" s="4" t="s">
        <v>130</v>
      </c>
      <c r="T54" s="4" t="s">
        <v>130</v>
      </c>
      <c r="U54" s="4" t="s">
        <v>130</v>
      </c>
      <c r="V54" s="4" t="s">
        <v>130</v>
      </c>
      <c r="W54" s="4" t="s">
        <v>315</v>
      </c>
      <c r="X54" s="4" t="s">
        <v>316</v>
      </c>
      <c r="Y54" s="4" t="s">
        <v>317</v>
      </c>
    </row>
    <row r="55" spans="1:25" x14ac:dyDescent="0.25">
      <c r="A55" s="4" t="s">
        <v>318</v>
      </c>
      <c r="B55" s="4" t="s">
        <v>319</v>
      </c>
      <c r="C55" s="4" t="s">
        <v>320</v>
      </c>
      <c r="D55" s="4" t="s">
        <v>321</v>
      </c>
      <c r="E55" s="4" t="s">
        <v>322</v>
      </c>
      <c r="F55" s="4" t="s">
        <v>323</v>
      </c>
      <c r="G55" s="4" t="s">
        <v>324</v>
      </c>
      <c r="H55" s="4" t="s">
        <v>325</v>
      </c>
      <c r="I55" s="4" t="s">
        <v>326</v>
      </c>
      <c r="J55" s="4" t="s">
        <v>109</v>
      </c>
      <c r="K55" s="4" t="s">
        <v>327</v>
      </c>
      <c r="L55" s="4" t="s">
        <v>328</v>
      </c>
      <c r="M55" s="4" t="s">
        <v>329</v>
      </c>
      <c r="N55" s="4" t="s">
        <v>330</v>
      </c>
      <c r="O55" s="4" t="s">
        <v>331</v>
      </c>
      <c r="P55" s="4" t="s">
        <v>332</v>
      </c>
      <c r="Q55" s="4" t="s">
        <v>333</v>
      </c>
      <c r="R55" s="4" t="s">
        <v>334</v>
      </c>
      <c r="S55" s="4" t="s">
        <v>335</v>
      </c>
      <c r="T55" s="4" t="s">
        <v>336</v>
      </c>
      <c r="U55" s="4" t="s">
        <v>337</v>
      </c>
      <c r="V55" s="4" t="s">
        <v>338</v>
      </c>
      <c r="W55" s="4" t="s">
        <v>339</v>
      </c>
      <c r="X55" s="4" t="s">
        <v>340</v>
      </c>
      <c r="Y55" s="4" t="s">
        <v>341</v>
      </c>
    </row>
    <row r="56" spans="1:25" x14ac:dyDescent="0.25">
      <c r="A56" s="4" t="s">
        <v>342</v>
      </c>
      <c r="B56" s="4" t="s">
        <v>343</v>
      </c>
      <c r="C56" s="4" t="s">
        <v>344</v>
      </c>
      <c r="D56" s="4" t="s">
        <v>345</v>
      </c>
      <c r="E56" s="4" t="s">
        <v>346</v>
      </c>
      <c r="F56" s="4" t="s">
        <v>347</v>
      </c>
      <c r="G56" s="4" t="s">
        <v>348</v>
      </c>
      <c r="H56" s="4" t="s">
        <v>349</v>
      </c>
      <c r="I56" s="4" t="s">
        <v>350</v>
      </c>
      <c r="J56" s="4" t="s">
        <v>351</v>
      </c>
      <c r="K56" s="4" t="s">
        <v>352</v>
      </c>
      <c r="L56" s="4" t="s">
        <v>353</v>
      </c>
      <c r="M56" s="4" t="s">
        <v>354</v>
      </c>
      <c r="N56" s="4" t="s">
        <v>355</v>
      </c>
      <c r="O56" s="4" t="s">
        <v>356</v>
      </c>
      <c r="P56" s="4" t="s">
        <v>357</v>
      </c>
      <c r="Q56" s="4" t="s">
        <v>358</v>
      </c>
      <c r="R56" s="4" t="s">
        <v>133</v>
      </c>
      <c r="S56" s="4" t="s">
        <v>359</v>
      </c>
      <c r="T56" s="4" t="s">
        <v>360</v>
      </c>
      <c r="U56" s="4" t="s">
        <v>361</v>
      </c>
      <c r="V56" s="4" t="s">
        <v>362</v>
      </c>
      <c r="W56" s="4" t="s">
        <v>363</v>
      </c>
      <c r="X56" s="4" t="s">
        <v>364</v>
      </c>
      <c r="Y56" s="4" t="s">
        <v>365</v>
      </c>
    </row>
    <row r="57" spans="1:25" x14ac:dyDescent="0.25">
      <c r="A57" s="4" t="s">
        <v>305</v>
      </c>
      <c r="B57" s="4" t="s">
        <v>366</v>
      </c>
      <c r="C57" s="4" t="s">
        <v>367</v>
      </c>
      <c r="D57" s="4" t="s">
        <v>368</v>
      </c>
      <c r="E57" s="4" t="s">
        <v>369</v>
      </c>
      <c r="F57" s="4" t="s">
        <v>370</v>
      </c>
      <c r="G57" s="4" t="s">
        <v>371</v>
      </c>
      <c r="H57" s="4" t="s">
        <v>372</v>
      </c>
      <c r="I57" s="4" t="s">
        <v>373</v>
      </c>
      <c r="J57" s="4" t="s">
        <v>374</v>
      </c>
      <c r="K57" s="4" t="s">
        <v>130</v>
      </c>
      <c r="L57" s="4" t="s">
        <v>130</v>
      </c>
      <c r="M57" s="4" t="s">
        <v>130</v>
      </c>
      <c r="N57" s="4" t="s">
        <v>130</v>
      </c>
      <c r="O57" s="4" t="s">
        <v>130</v>
      </c>
      <c r="P57" s="4" t="s">
        <v>130</v>
      </c>
      <c r="Q57" s="4" t="s">
        <v>130</v>
      </c>
      <c r="R57" s="4" t="s">
        <v>130</v>
      </c>
      <c r="S57" s="4" t="s">
        <v>130</v>
      </c>
      <c r="T57" s="4" t="s">
        <v>130</v>
      </c>
      <c r="U57" s="4" t="s">
        <v>130</v>
      </c>
      <c r="V57" s="4" t="s">
        <v>130</v>
      </c>
      <c r="W57" s="4" t="s">
        <v>375</v>
      </c>
      <c r="X57" s="4" t="s">
        <v>376</v>
      </c>
      <c r="Y57" s="4" t="s">
        <v>377</v>
      </c>
    </row>
    <row r="58" spans="1:25" x14ac:dyDescent="0.25">
      <c r="B58" s="4" t="s">
        <v>136</v>
      </c>
      <c r="C58" s="4" t="s">
        <v>378</v>
      </c>
      <c r="D58" s="4" t="s">
        <v>379</v>
      </c>
      <c r="E58" s="4" t="s">
        <v>130</v>
      </c>
      <c r="F58" s="4" t="s">
        <v>130</v>
      </c>
      <c r="G58" s="4" t="s">
        <v>130</v>
      </c>
      <c r="H58" s="4" t="s">
        <v>380</v>
      </c>
      <c r="I58" s="4" t="s">
        <v>381</v>
      </c>
      <c r="J58" s="4" t="s">
        <v>382</v>
      </c>
      <c r="K58" s="4" t="s">
        <v>130</v>
      </c>
      <c r="L58" s="4" t="s">
        <v>130</v>
      </c>
      <c r="M58" s="4" t="s">
        <v>130</v>
      </c>
      <c r="N58" s="4" t="s">
        <v>130</v>
      </c>
      <c r="O58" s="4" t="s">
        <v>130</v>
      </c>
      <c r="P58" s="4" t="s">
        <v>130</v>
      </c>
      <c r="Q58" s="4" t="s">
        <v>130</v>
      </c>
      <c r="R58" s="4" t="s">
        <v>130</v>
      </c>
      <c r="S58" s="4" t="s">
        <v>130</v>
      </c>
      <c r="T58" s="4" t="s">
        <v>130</v>
      </c>
      <c r="U58" s="4" t="s">
        <v>130</v>
      </c>
      <c r="V58" s="4" t="s">
        <v>130</v>
      </c>
      <c r="W58" s="4" t="s">
        <v>130</v>
      </c>
      <c r="X58" s="4" t="s">
        <v>130</v>
      </c>
      <c r="Y58" s="4" t="s">
        <v>130</v>
      </c>
    </row>
    <row r="59" spans="1:25" x14ac:dyDescent="0.25">
      <c r="A59" s="4" t="s">
        <v>383</v>
      </c>
      <c r="B59" s="4" t="s">
        <v>384</v>
      </c>
      <c r="C59" s="4" t="s">
        <v>385</v>
      </c>
      <c r="D59" s="4" t="s">
        <v>386</v>
      </c>
      <c r="E59" s="4" t="s">
        <v>387</v>
      </c>
      <c r="F59" s="4" t="s">
        <v>388</v>
      </c>
      <c r="G59" s="4" t="s">
        <v>389</v>
      </c>
      <c r="H59" s="4" t="s">
        <v>390</v>
      </c>
      <c r="I59" s="4" t="s">
        <v>391</v>
      </c>
      <c r="J59" s="4" t="s">
        <v>392</v>
      </c>
      <c r="K59" s="4" t="s">
        <v>248</v>
      </c>
      <c r="L59" s="4" t="s">
        <v>248</v>
      </c>
      <c r="M59" s="4" t="s">
        <v>248</v>
      </c>
      <c r="N59" s="4" t="s">
        <v>248</v>
      </c>
      <c r="O59" s="4" t="s">
        <v>248</v>
      </c>
      <c r="P59" s="4" t="s">
        <v>248</v>
      </c>
      <c r="Q59" s="4" t="s">
        <v>248</v>
      </c>
      <c r="R59" s="4" t="s">
        <v>248</v>
      </c>
      <c r="S59" s="4" t="s">
        <v>248</v>
      </c>
      <c r="T59" s="4" t="s">
        <v>248</v>
      </c>
      <c r="U59" s="4" t="s">
        <v>248</v>
      </c>
      <c r="V59" s="4" t="s">
        <v>248</v>
      </c>
      <c r="W59" s="4" t="s">
        <v>393</v>
      </c>
      <c r="X59" s="4" t="s">
        <v>394</v>
      </c>
      <c r="Y59" s="4" t="s">
        <v>395</v>
      </c>
    </row>
    <row r="60" spans="1:25" x14ac:dyDescent="0.25">
      <c r="A60" s="4" t="s">
        <v>396</v>
      </c>
      <c r="B60" s="4" t="s">
        <v>397</v>
      </c>
      <c r="C60" s="4" t="s">
        <v>398</v>
      </c>
      <c r="D60" s="4" t="s">
        <v>399</v>
      </c>
      <c r="E60" s="4" t="s">
        <v>400</v>
      </c>
      <c r="F60" s="4" t="s">
        <v>401</v>
      </c>
      <c r="G60" s="4" t="s">
        <v>402</v>
      </c>
      <c r="H60" s="4" t="s">
        <v>403</v>
      </c>
      <c r="I60" s="4" t="s">
        <v>404</v>
      </c>
      <c r="J60" s="4" t="s">
        <v>405</v>
      </c>
      <c r="K60" s="4" t="s">
        <v>130</v>
      </c>
      <c r="L60" s="4" t="s">
        <v>130</v>
      </c>
      <c r="M60" s="4" t="s">
        <v>130</v>
      </c>
      <c r="N60" s="4" t="s">
        <v>130</v>
      </c>
      <c r="O60" s="4" t="s">
        <v>130</v>
      </c>
      <c r="P60" s="4" t="s">
        <v>130</v>
      </c>
      <c r="Q60" s="4" t="s">
        <v>130</v>
      </c>
      <c r="R60" s="4" t="s">
        <v>130</v>
      </c>
      <c r="S60" s="4" t="s">
        <v>130</v>
      </c>
      <c r="T60" s="4" t="s">
        <v>130</v>
      </c>
      <c r="U60" s="4" t="s">
        <v>130</v>
      </c>
      <c r="V60" s="4" t="s">
        <v>130</v>
      </c>
      <c r="W60" s="4" t="s">
        <v>406</v>
      </c>
      <c r="X60" s="4" t="s">
        <v>407</v>
      </c>
      <c r="Y60" s="4" t="s">
        <v>408</v>
      </c>
    </row>
    <row r="61" spans="1:25" x14ac:dyDescent="0.25">
      <c r="A61" s="4" t="s">
        <v>0</v>
      </c>
      <c r="B61" s="4" t="s">
        <v>248</v>
      </c>
      <c r="C61" s="4" t="s">
        <v>248</v>
      </c>
      <c r="D61" s="4" t="s">
        <v>248</v>
      </c>
      <c r="E61" s="4" t="s">
        <v>248</v>
      </c>
      <c r="F61" s="4" t="s">
        <v>248</v>
      </c>
      <c r="G61" s="4" t="s">
        <v>248</v>
      </c>
      <c r="H61" s="4" t="s">
        <v>248</v>
      </c>
      <c r="I61" s="4" t="s">
        <v>248</v>
      </c>
      <c r="J61" s="4" t="s">
        <v>248</v>
      </c>
      <c r="K61" s="4" t="s">
        <v>248</v>
      </c>
      <c r="L61" s="4" t="s">
        <v>248</v>
      </c>
      <c r="M61" s="4" t="s">
        <v>248</v>
      </c>
      <c r="N61" s="4" t="s">
        <v>248</v>
      </c>
      <c r="O61" s="4" t="s">
        <v>248</v>
      </c>
      <c r="P61" s="4" t="s">
        <v>248</v>
      </c>
      <c r="Q61" s="4" t="s">
        <v>248</v>
      </c>
      <c r="R61" s="4" t="s">
        <v>248</v>
      </c>
      <c r="S61" s="4" t="s">
        <v>248</v>
      </c>
      <c r="T61" s="4" t="s">
        <v>248</v>
      </c>
      <c r="U61" s="4" t="s">
        <v>248</v>
      </c>
      <c r="V61" s="4" t="s">
        <v>248</v>
      </c>
      <c r="W61" s="4" t="s">
        <v>248</v>
      </c>
      <c r="X61" s="4" t="s">
        <v>248</v>
      </c>
      <c r="Y61" s="4" t="s">
        <v>248</v>
      </c>
    </row>
    <row r="62" spans="1:25" x14ac:dyDescent="0.25">
      <c r="B62" s="4" t="s">
        <v>409</v>
      </c>
    </row>
    <row r="63" spans="1:25" x14ac:dyDescent="0.25">
      <c r="A63" s="4" t="s">
        <v>410</v>
      </c>
      <c r="B63" s="4" t="s">
        <v>411</v>
      </c>
      <c r="C63" s="4">
        <v>823968</v>
      </c>
      <c r="D63" s="4" t="s">
        <v>412</v>
      </c>
      <c r="E63" s="4">
        <v>6807</v>
      </c>
      <c r="F63" s="4" t="s">
        <v>413</v>
      </c>
      <c r="G63" s="4">
        <v>296693</v>
      </c>
      <c r="H63" s="4" t="s">
        <v>414</v>
      </c>
      <c r="I63" s="4">
        <v>480115</v>
      </c>
      <c r="J63" s="4" t="s">
        <v>415</v>
      </c>
      <c r="K63" s="4">
        <v>15038</v>
      </c>
      <c r="L63" s="4" t="s">
        <v>416</v>
      </c>
      <c r="M63" s="4">
        <v>15755</v>
      </c>
      <c r="N63" s="4" t="s">
        <v>417</v>
      </c>
      <c r="O63" s="4">
        <v>9560</v>
      </c>
    </row>
    <row r="64" spans="1:25" x14ac:dyDescent="0.25">
      <c r="A64" s="4" t="s">
        <v>418</v>
      </c>
    </row>
    <row r="65" spans="1:17" x14ac:dyDescent="0.25">
      <c r="A65" s="4" t="s">
        <v>246</v>
      </c>
      <c r="B65" s="4" t="s">
        <v>419</v>
      </c>
      <c r="C65" s="4">
        <v>75384</v>
      </c>
      <c r="D65" s="4" t="s">
        <v>420</v>
      </c>
      <c r="E65" s="4">
        <v>4486</v>
      </c>
      <c r="F65" s="4" t="s">
        <v>421</v>
      </c>
      <c r="G65" s="4">
        <v>69372</v>
      </c>
      <c r="H65" s="4" t="s">
        <v>130</v>
      </c>
      <c r="I65" s="4">
        <v>0</v>
      </c>
      <c r="J65" s="4" t="s">
        <v>130</v>
      </c>
      <c r="K65" s="4">
        <v>0</v>
      </c>
      <c r="L65" s="4" t="s">
        <v>130</v>
      </c>
      <c r="M65" s="4">
        <v>0</v>
      </c>
      <c r="N65" s="4" t="s">
        <v>422</v>
      </c>
      <c r="O65" s="4">
        <v>1526</v>
      </c>
    </row>
    <row r="66" spans="1:17" x14ac:dyDescent="0.25">
      <c r="A66" s="4" t="s">
        <v>48</v>
      </c>
      <c r="B66" s="73">
        <v>11.3</v>
      </c>
      <c r="C66" s="73">
        <v>114603</v>
      </c>
      <c r="D66" s="73">
        <v>57.04</v>
      </c>
      <c r="E66" s="73">
        <v>14996</v>
      </c>
      <c r="F66" s="73">
        <v>11.11</v>
      </c>
      <c r="G66" s="73">
        <v>45738</v>
      </c>
      <c r="H66" s="73">
        <v>7.21</v>
      </c>
      <c r="I66" s="73">
        <v>37290</v>
      </c>
      <c r="J66" s="73">
        <v>2.95</v>
      </c>
      <c r="K66" s="73">
        <v>457</v>
      </c>
      <c r="L66" s="73">
        <v>2.88</v>
      </c>
      <c r="M66" s="73">
        <v>468</v>
      </c>
      <c r="N66" s="73">
        <v>58.54</v>
      </c>
      <c r="O66" s="73">
        <v>15654</v>
      </c>
    </row>
    <row r="70" spans="1:17" x14ac:dyDescent="0.25">
      <c r="A70" s="4" t="s">
        <v>423</v>
      </c>
      <c r="B70" s="4" t="s">
        <v>424</v>
      </c>
      <c r="D70" s="4" t="s">
        <v>425</v>
      </c>
    </row>
    <row r="71" spans="1:17" x14ac:dyDescent="0.25">
      <c r="D71" s="4" t="s">
        <v>71</v>
      </c>
      <c r="F71" s="4" t="s">
        <v>72</v>
      </c>
      <c r="H71" s="4" t="s">
        <v>73</v>
      </c>
      <c r="J71" s="4" t="s">
        <v>74</v>
      </c>
      <c r="L71" s="4" t="s">
        <v>75</v>
      </c>
      <c r="N71" s="4" t="s">
        <v>76</v>
      </c>
      <c r="P71" s="4" t="s">
        <v>77</v>
      </c>
    </row>
    <row r="72" spans="1:17" x14ac:dyDescent="0.25">
      <c r="B72" s="4" t="s">
        <v>42</v>
      </c>
      <c r="D72" s="4" t="s">
        <v>42</v>
      </c>
      <c r="F72" s="4" t="s">
        <v>42</v>
      </c>
      <c r="H72" s="4" t="s">
        <v>42</v>
      </c>
      <c r="J72" s="4" t="s">
        <v>42</v>
      </c>
      <c r="L72" s="4" t="s">
        <v>42</v>
      </c>
      <c r="N72" s="4" t="s">
        <v>42</v>
      </c>
      <c r="P72" s="4" t="s">
        <v>42</v>
      </c>
    </row>
    <row r="73" spans="1:17" x14ac:dyDescent="0.25">
      <c r="A73" s="4" t="s">
        <v>426</v>
      </c>
      <c r="B73" s="4">
        <v>45.95</v>
      </c>
      <c r="C73" s="4">
        <v>465952</v>
      </c>
      <c r="D73" s="4">
        <v>33.32</v>
      </c>
      <c r="E73" s="4">
        <v>8759</v>
      </c>
      <c r="F73" s="4">
        <v>50.31</v>
      </c>
      <c r="G73" s="4">
        <v>207184</v>
      </c>
      <c r="H73" s="4">
        <v>42.48</v>
      </c>
      <c r="I73" s="4">
        <v>211231</v>
      </c>
      <c r="J73" s="4">
        <v>41</v>
      </c>
      <c r="K73" s="4">
        <v>8257</v>
      </c>
      <c r="L73" s="4">
        <v>44.21</v>
      </c>
      <c r="M73" s="4">
        <v>6851</v>
      </c>
      <c r="N73" s="4">
        <v>62.23</v>
      </c>
      <c r="O73" s="4">
        <v>10095</v>
      </c>
      <c r="P73" s="4">
        <v>50.77</v>
      </c>
      <c r="Q73" s="4">
        <v>13575</v>
      </c>
    </row>
    <row r="74" spans="1:17" x14ac:dyDescent="0.25">
      <c r="A74" s="4" t="s">
        <v>43</v>
      </c>
    </row>
    <row r="75" spans="1:17" x14ac:dyDescent="0.25">
      <c r="A75" s="4" t="s">
        <v>427</v>
      </c>
      <c r="B75" s="4">
        <v>53.71</v>
      </c>
      <c r="C75" s="4">
        <v>544592</v>
      </c>
      <c r="D75" s="4">
        <v>66.680000000000007</v>
      </c>
      <c r="E75" s="4">
        <v>17530</v>
      </c>
      <c r="F75" s="4">
        <v>48.86</v>
      </c>
      <c r="G75" s="4">
        <v>201215</v>
      </c>
      <c r="H75" s="4">
        <v>57.52</v>
      </c>
      <c r="I75" s="4">
        <v>286029</v>
      </c>
      <c r="J75" s="4">
        <v>59</v>
      </c>
      <c r="K75" s="4">
        <v>11882</v>
      </c>
      <c r="L75" s="4">
        <v>55.79</v>
      </c>
      <c r="M75" s="4">
        <v>8644</v>
      </c>
      <c r="N75" s="4">
        <v>37.770000000000003</v>
      </c>
      <c r="O75" s="4">
        <v>6127</v>
      </c>
      <c r="P75" s="4">
        <v>49.23</v>
      </c>
      <c r="Q75" s="4">
        <v>13165</v>
      </c>
    </row>
    <row r="76" spans="1:17" x14ac:dyDescent="0.25">
      <c r="A76" s="4" t="s">
        <v>246</v>
      </c>
      <c r="B76" s="4">
        <v>0.34</v>
      </c>
      <c r="C76" s="4">
        <v>3411</v>
      </c>
      <c r="D76" s="4">
        <v>0</v>
      </c>
      <c r="E76" s="4">
        <v>0</v>
      </c>
      <c r="F76" s="4">
        <v>0.83</v>
      </c>
      <c r="G76" s="4">
        <v>3404</v>
      </c>
      <c r="H76" s="4">
        <v>0</v>
      </c>
      <c r="I76" s="4">
        <v>6</v>
      </c>
      <c r="J76" s="4">
        <v>0</v>
      </c>
      <c r="K76" s="4">
        <v>0</v>
      </c>
      <c r="L76" s="4">
        <v>0</v>
      </c>
      <c r="M76" s="4">
        <v>0</v>
      </c>
      <c r="N76" s="4">
        <v>0.01</v>
      </c>
      <c r="O76" s="4">
        <v>1</v>
      </c>
      <c r="P76" s="4">
        <v>0</v>
      </c>
      <c r="Q76" s="4">
        <v>0</v>
      </c>
    </row>
    <row r="77" spans="1:17" x14ac:dyDescent="0.25">
      <c r="A77" s="4" t="s">
        <v>428</v>
      </c>
      <c r="B77" s="4">
        <v>29.36</v>
      </c>
      <c r="C77" s="4">
        <v>297701</v>
      </c>
      <c r="D77" s="4">
        <v>28.55</v>
      </c>
      <c r="E77" s="4">
        <v>7506</v>
      </c>
      <c r="F77" s="4">
        <v>43.12</v>
      </c>
      <c r="G77" s="4">
        <v>177550</v>
      </c>
      <c r="H77" s="4">
        <v>18.72</v>
      </c>
      <c r="I77" s="4">
        <v>93109</v>
      </c>
      <c r="J77" s="4">
        <v>35.619999999999997</v>
      </c>
      <c r="K77" s="4">
        <v>7173</v>
      </c>
      <c r="L77" s="4">
        <v>5.34</v>
      </c>
      <c r="M77" s="4">
        <v>827</v>
      </c>
      <c r="N77" s="4">
        <v>37.020000000000003</v>
      </c>
      <c r="O77" s="4">
        <v>6005</v>
      </c>
      <c r="P77" s="4">
        <v>20.68</v>
      </c>
      <c r="Q77" s="4">
        <v>5531</v>
      </c>
    </row>
    <row r="78" spans="1:17" x14ac:dyDescent="0.25">
      <c r="A78" s="4" t="s">
        <v>137</v>
      </c>
    </row>
    <row r="79" spans="1:17" x14ac:dyDescent="0.25">
      <c r="A79" s="4" t="s">
        <v>162</v>
      </c>
      <c r="B79" s="4">
        <v>47.69</v>
      </c>
      <c r="C79" s="4">
        <v>483541</v>
      </c>
      <c r="D79" s="4">
        <v>45.92</v>
      </c>
      <c r="E79" s="4">
        <v>12073</v>
      </c>
      <c r="F79" s="4">
        <v>39.75</v>
      </c>
      <c r="G79" s="4">
        <v>163705</v>
      </c>
      <c r="H79" s="4">
        <v>54.41</v>
      </c>
      <c r="I79" s="4">
        <v>270562</v>
      </c>
      <c r="J79" s="4">
        <v>48.09</v>
      </c>
      <c r="K79" s="4">
        <v>9684</v>
      </c>
      <c r="L79" s="4">
        <v>49.76</v>
      </c>
      <c r="M79" s="4">
        <v>7710</v>
      </c>
      <c r="N79" s="4">
        <v>51.55</v>
      </c>
      <c r="O79" s="4">
        <v>8363</v>
      </c>
      <c r="P79" s="4">
        <v>42.8</v>
      </c>
      <c r="Q79" s="4">
        <v>11444</v>
      </c>
    </row>
    <row r="80" spans="1:17" x14ac:dyDescent="0.25">
      <c r="A80" s="4" t="s">
        <v>187</v>
      </c>
      <c r="B80" s="4">
        <v>22.95</v>
      </c>
      <c r="C80" s="4">
        <v>232713</v>
      </c>
      <c r="D80" s="4">
        <v>25.52</v>
      </c>
      <c r="E80" s="4">
        <v>6710</v>
      </c>
      <c r="F80" s="4">
        <v>17.13</v>
      </c>
      <c r="G80" s="4">
        <v>70548</v>
      </c>
      <c r="H80" s="4">
        <v>26.87</v>
      </c>
      <c r="I80" s="4">
        <v>133595</v>
      </c>
      <c r="J80" s="4">
        <v>16.3</v>
      </c>
      <c r="K80" s="4">
        <v>3282</v>
      </c>
      <c r="L80" s="4">
        <v>44.9</v>
      </c>
      <c r="M80" s="4">
        <v>6958</v>
      </c>
      <c r="N80" s="4">
        <v>11.43</v>
      </c>
      <c r="O80" s="4">
        <v>1855</v>
      </c>
      <c r="P80" s="4">
        <v>36.520000000000003</v>
      </c>
      <c r="Q80" s="4">
        <v>9765</v>
      </c>
    </row>
    <row r="81" spans="1:17" x14ac:dyDescent="0.25">
      <c r="A81" s="4" t="s">
        <v>410</v>
      </c>
      <c r="B81" s="4">
        <v>81.260000000000005</v>
      </c>
      <c r="C81" s="4">
        <v>823968</v>
      </c>
      <c r="D81" s="4">
        <v>25.89</v>
      </c>
      <c r="E81" s="4">
        <v>6807</v>
      </c>
      <c r="F81" s="4">
        <v>72.05</v>
      </c>
      <c r="G81" s="4">
        <v>296693</v>
      </c>
      <c r="H81" s="4">
        <v>92.8</v>
      </c>
      <c r="I81" s="4">
        <v>461482</v>
      </c>
      <c r="J81" s="4">
        <v>92.52</v>
      </c>
      <c r="K81" s="4">
        <v>18633</v>
      </c>
      <c r="L81" s="4">
        <v>97.05</v>
      </c>
      <c r="M81" s="4">
        <v>15038</v>
      </c>
      <c r="N81" s="4">
        <v>97.12</v>
      </c>
      <c r="O81" s="4">
        <v>15755</v>
      </c>
      <c r="P81" s="4">
        <v>35.75</v>
      </c>
      <c r="Q81" s="4">
        <v>9560</v>
      </c>
    </row>
    <row r="82" spans="1:17" x14ac:dyDescent="0.25">
      <c r="A82" s="4" t="s">
        <v>418</v>
      </c>
    </row>
    <row r="83" spans="1:17" x14ac:dyDescent="0.25">
      <c r="A83" s="4" t="s">
        <v>246</v>
      </c>
      <c r="B83" s="4">
        <v>7.43</v>
      </c>
      <c r="C83" s="4">
        <v>75384</v>
      </c>
      <c r="D83" s="4">
        <v>17.059999999999999</v>
      </c>
      <c r="E83" s="4">
        <v>4486</v>
      </c>
      <c r="F83" s="4">
        <v>16.850000000000001</v>
      </c>
      <c r="G83" s="4">
        <v>69372</v>
      </c>
      <c r="H83" s="4">
        <v>0</v>
      </c>
      <c r="I83" s="4">
        <v>0</v>
      </c>
      <c r="J83" s="4">
        <v>0</v>
      </c>
      <c r="K83" s="4">
        <v>0</v>
      </c>
      <c r="L83" s="4">
        <v>0</v>
      </c>
      <c r="M83" s="4">
        <v>0</v>
      </c>
      <c r="N83" s="4">
        <v>0</v>
      </c>
      <c r="O83" s="4">
        <v>0</v>
      </c>
      <c r="P83" s="4">
        <v>5.71</v>
      </c>
      <c r="Q83" s="4">
        <v>1526</v>
      </c>
    </row>
    <row r="84" spans="1:17" x14ac:dyDescent="0.25">
      <c r="A84" s="74" t="s">
        <v>48</v>
      </c>
      <c r="B84" s="74">
        <v>11.3</v>
      </c>
      <c r="C84" s="74">
        <v>114603</v>
      </c>
      <c r="D84" s="74">
        <v>57.04</v>
      </c>
      <c r="E84" s="74">
        <v>14996</v>
      </c>
      <c r="F84" s="74">
        <v>11.11</v>
      </c>
      <c r="G84" s="74">
        <v>45738</v>
      </c>
      <c r="H84" s="74">
        <v>7.2</v>
      </c>
      <c r="I84" s="74">
        <v>35784</v>
      </c>
      <c r="J84" s="74">
        <v>7.48</v>
      </c>
      <c r="K84" s="74">
        <v>1506</v>
      </c>
      <c r="L84" s="74">
        <v>2.95</v>
      </c>
      <c r="M84" s="74">
        <v>457</v>
      </c>
      <c r="N84" s="74">
        <v>2.88</v>
      </c>
      <c r="O84" s="74">
        <v>468</v>
      </c>
      <c r="P84" s="74">
        <v>58.54</v>
      </c>
      <c r="Q84" s="74">
        <v>15654</v>
      </c>
    </row>
    <row r="85" spans="1:17" x14ac:dyDescent="0.25">
      <c r="A85" s="4" t="s">
        <v>429</v>
      </c>
      <c r="B85" s="4">
        <v>66.2</v>
      </c>
      <c r="C85" s="4">
        <v>671227</v>
      </c>
      <c r="D85" s="4">
        <v>44.69</v>
      </c>
      <c r="E85" s="4">
        <v>11748</v>
      </c>
      <c r="F85" s="4">
        <v>56.39</v>
      </c>
      <c r="G85" s="4">
        <v>232224</v>
      </c>
      <c r="H85" s="4">
        <v>74.33</v>
      </c>
      <c r="I85" s="4">
        <v>369603</v>
      </c>
      <c r="J85" s="4">
        <v>74.069999999999993</v>
      </c>
      <c r="K85" s="4">
        <v>14917</v>
      </c>
      <c r="L85" s="4">
        <v>81.37</v>
      </c>
      <c r="M85" s="4">
        <v>12608</v>
      </c>
      <c r="N85" s="4">
        <v>94.48</v>
      </c>
      <c r="O85" s="4">
        <v>15327</v>
      </c>
      <c r="P85" s="4">
        <v>55.35</v>
      </c>
      <c r="Q85" s="4">
        <v>14800</v>
      </c>
    </row>
    <row r="86" spans="1:17" x14ac:dyDescent="0.25">
      <c r="A86" s="4" t="s">
        <v>430</v>
      </c>
    </row>
    <row r="87" spans="1:17" x14ac:dyDescent="0.25">
      <c r="A87" s="4" t="s">
        <v>256</v>
      </c>
      <c r="B87" s="4">
        <v>27.91</v>
      </c>
      <c r="C87" s="4">
        <v>282977</v>
      </c>
      <c r="D87" s="4">
        <v>23.26</v>
      </c>
      <c r="E87" s="4">
        <v>6116</v>
      </c>
      <c r="F87" s="4">
        <v>32.82</v>
      </c>
      <c r="G87" s="4">
        <v>135158</v>
      </c>
      <c r="H87" s="4">
        <v>25.67</v>
      </c>
      <c r="I87" s="4">
        <v>127663</v>
      </c>
      <c r="J87" s="4">
        <v>25.93</v>
      </c>
      <c r="K87" s="4">
        <v>5222</v>
      </c>
      <c r="L87" s="4">
        <v>18.63</v>
      </c>
      <c r="M87" s="4">
        <v>2887</v>
      </c>
      <c r="N87" s="4">
        <v>5.52</v>
      </c>
      <c r="O87" s="4">
        <v>896</v>
      </c>
      <c r="P87" s="4">
        <v>18.829999999999998</v>
      </c>
      <c r="Q87" s="4">
        <v>5035</v>
      </c>
    </row>
    <row r="88" spans="1:17" x14ac:dyDescent="0.25">
      <c r="A88" s="4" t="s">
        <v>305</v>
      </c>
      <c r="B88" s="4">
        <v>5.89</v>
      </c>
      <c r="C88" s="4">
        <v>59751</v>
      </c>
      <c r="D88" s="4">
        <v>32.049999999999997</v>
      </c>
      <c r="E88" s="4">
        <v>8425</v>
      </c>
      <c r="F88" s="4">
        <v>10.79</v>
      </c>
      <c r="G88" s="4">
        <v>44421</v>
      </c>
      <c r="H88" s="4">
        <v>0</v>
      </c>
      <c r="I88" s="4">
        <v>0</v>
      </c>
      <c r="J88" s="4">
        <v>0</v>
      </c>
      <c r="K88" s="4">
        <v>0</v>
      </c>
      <c r="L88" s="4">
        <v>0</v>
      </c>
      <c r="M88" s="4">
        <v>0</v>
      </c>
      <c r="N88" s="4">
        <v>0</v>
      </c>
      <c r="O88" s="4">
        <v>0</v>
      </c>
      <c r="P88" s="4">
        <v>25.82</v>
      </c>
      <c r="Q88" s="4">
        <v>6905</v>
      </c>
    </row>
    <row r="89" spans="1:17" x14ac:dyDescent="0.25">
      <c r="A89" s="4" t="s">
        <v>431</v>
      </c>
      <c r="B89" s="4">
        <v>57.16</v>
      </c>
      <c r="C89" s="4">
        <v>579560</v>
      </c>
      <c r="D89" s="4">
        <v>13.99</v>
      </c>
      <c r="E89" s="4">
        <v>3678</v>
      </c>
      <c r="F89" s="4">
        <v>31.73</v>
      </c>
      <c r="G89" s="4">
        <v>130669</v>
      </c>
      <c r="H89" s="4">
        <v>77.73</v>
      </c>
      <c r="I89" s="4">
        <v>386540</v>
      </c>
      <c r="J89" s="4">
        <v>80.98</v>
      </c>
      <c r="K89" s="4">
        <v>16309</v>
      </c>
      <c r="L89" s="4">
        <v>99.17</v>
      </c>
      <c r="M89" s="4">
        <v>15367</v>
      </c>
      <c r="N89" s="4">
        <v>94.08</v>
      </c>
      <c r="O89" s="4">
        <v>15263</v>
      </c>
      <c r="P89" s="4">
        <v>43.88</v>
      </c>
      <c r="Q89" s="4">
        <v>11734</v>
      </c>
    </row>
    <row r="90" spans="1:17" x14ac:dyDescent="0.25">
      <c r="A90" s="4" t="s">
        <v>318</v>
      </c>
    </row>
    <row r="91" spans="1:17" x14ac:dyDescent="0.25">
      <c r="A91" s="4" t="s">
        <v>342</v>
      </c>
      <c r="B91" s="4">
        <v>14.05</v>
      </c>
      <c r="C91" s="4">
        <v>142468</v>
      </c>
      <c r="D91" s="4">
        <v>1.73</v>
      </c>
      <c r="E91" s="4">
        <v>455</v>
      </c>
      <c r="F91" s="4">
        <v>5.77</v>
      </c>
      <c r="G91" s="4">
        <v>23758</v>
      </c>
      <c r="H91" s="4">
        <v>22.27</v>
      </c>
      <c r="I91" s="4">
        <v>110726</v>
      </c>
      <c r="J91" s="4">
        <v>19.02</v>
      </c>
      <c r="K91" s="4">
        <v>3830</v>
      </c>
      <c r="L91" s="4">
        <v>0.83</v>
      </c>
      <c r="M91" s="4">
        <v>128</v>
      </c>
      <c r="N91" s="4">
        <v>5.92</v>
      </c>
      <c r="O91" s="4">
        <v>960</v>
      </c>
      <c r="P91" s="4">
        <v>9.76</v>
      </c>
      <c r="Q91" s="4">
        <v>2611</v>
      </c>
    </row>
    <row r="92" spans="1:17" x14ac:dyDescent="0.25">
      <c r="A92" s="4" t="s">
        <v>305</v>
      </c>
      <c r="B92" s="4">
        <v>28.79</v>
      </c>
      <c r="C92" s="4">
        <v>291927</v>
      </c>
      <c r="D92" s="4">
        <v>84.28</v>
      </c>
      <c r="E92" s="4">
        <v>22156</v>
      </c>
      <c r="F92" s="4">
        <v>62.5</v>
      </c>
      <c r="G92" s="4">
        <v>257376</v>
      </c>
      <c r="H92" s="4">
        <v>0</v>
      </c>
      <c r="I92" s="4">
        <v>0</v>
      </c>
      <c r="J92" s="4">
        <v>0</v>
      </c>
      <c r="K92" s="4">
        <v>0</v>
      </c>
      <c r="L92" s="4">
        <v>0</v>
      </c>
      <c r="M92" s="4">
        <v>0</v>
      </c>
      <c r="N92" s="4">
        <v>0</v>
      </c>
      <c r="O92" s="4">
        <v>0</v>
      </c>
      <c r="P92" s="4">
        <v>46.35</v>
      </c>
      <c r="Q92" s="4">
        <v>12395</v>
      </c>
    </row>
    <row r="93" spans="1:17" x14ac:dyDescent="0.25">
      <c r="A93" s="4" t="s">
        <v>0</v>
      </c>
      <c r="B93" s="4">
        <v>100</v>
      </c>
      <c r="C93" s="4">
        <v>1013955</v>
      </c>
      <c r="D93" s="4">
        <v>100</v>
      </c>
      <c r="E93" s="4">
        <v>26289</v>
      </c>
      <c r="F93" s="4">
        <v>100</v>
      </c>
      <c r="G93" s="4">
        <v>411803</v>
      </c>
      <c r="H93" s="4">
        <v>100</v>
      </c>
      <c r="I93" s="4">
        <v>497266</v>
      </c>
      <c r="J93" s="4">
        <v>100</v>
      </c>
      <c r="K93" s="4">
        <v>20139</v>
      </c>
      <c r="L93" s="4">
        <v>100</v>
      </c>
      <c r="M93" s="4">
        <v>15495</v>
      </c>
      <c r="N93" s="4">
        <v>100</v>
      </c>
      <c r="O93" s="4">
        <v>16223</v>
      </c>
      <c r="P93" s="4">
        <v>100</v>
      </c>
      <c r="Q93" s="4">
        <v>26740</v>
      </c>
    </row>
  </sheetData>
  <mergeCells count="10">
    <mergeCell ref="A2:A5"/>
    <mergeCell ref="B2:Y2"/>
    <mergeCell ref="B3:D3"/>
    <mergeCell ref="E3:G3"/>
    <mergeCell ref="H3:J3"/>
    <mergeCell ref="K3:M3"/>
    <mergeCell ref="N3:P3"/>
    <mergeCell ref="Q3:S3"/>
    <mergeCell ref="T3:V3"/>
    <mergeCell ref="W3:Y3"/>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5"/>
  <sheetViews>
    <sheetView zoomScaleNormal="100" workbookViewId="0"/>
  </sheetViews>
  <sheetFormatPr baseColWidth="10" defaultColWidth="11.5703125" defaultRowHeight="15" x14ac:dyDescent="0.25"/>
  <cols>
    <col min="1" max="1" width="19.7109375" style="4" customWidth="1"/>
    <col min="2" max="15" width="8.28515625" style="24" customWidth="1"/>
    <col min="16" max="16" width="9" style="24" customWidth="1"/>
    <col min="17" max="17" width="8.28515625" style="24" customWidth="1"/>
    <col min="18" max="18" width="14.140625" style="4" customWidth="1"/>
    <col min="19" max="16384" width="11.5703125" style="4"/>
  </cols>
  <sheetData>
    <row r="1" spans="1:17" x14ac:dyDescent="0.25">
      <c r="A1" s="27" t="s">
        <v>522</v>
      </c>
      <c r="B1" s="176"/>
      <c r="C1" s="176"/>
      <c r="D1" s="176"/>
      <c r="E1" s="176"/>
      <c r="F1" s="176"/>
      <c r="G1" s="176"/>
      <c r="H1" s="176"/>
      <c r="I1" s="176"/>
      <c r="J1" s="176"/>
      <c r="K1" s="176"/>
      <c r="L1" s="176"/>
      <c r="M1" s="176"/>
    </row>
    <row r="2" spans="1:17" ht="15.75" thickBot="1" x14ac:dyDescent="0.3"/>
    <row r="3" spans="1:17" ht="15" customHeight="1" thickBot="1" x14ac:dyDescent="0.3">
      <c r="A3" s="201"/>
      <c r="B3" s="199" t="s">
        <v>27</v>
      </c>
      <c r="C3" s="200"/>
      <c r="D3" s="199" t="s">
        <v>32</v>
      </c>
      <c r="E3" s="200"/>
      <c r="F3" s="199" t="s">
        <v>24</v>
      </c>
      <c r="G3" s="200"/>
      <c r="H3" s="199" t="s">
        <v>28</v>
      </c>
      <c r="I3" s="200"/>
      <c r="J3" s="199" t="s">
        <v>25</v>
      </c>
      <c r="K3" s="200"/>
      <c r="L3" s="199" t="s">
        <v>26</v>
      </c>
      <c r="M3" s="200"/>
      <c r="N3" s="199" t="s">
        <v>29</v>
      </c>
      <c r="O3" s="200"/>
      <c r="P3" s="199" t="s">
        <v>0</v>
      </c>
      <c r="Q3" s="200"/>
    </row>
    <row r="4" spans="1:17" ht="35.450000000000003" customHeight="1" thickBot="1" x14ac:dyDescent="0.3">
      <c r="A4" s="202"/>
      <c r="B4" s="7">
        <v>2016</v>
      </c>
      <c r="C4" s="6">
        <v>2017</v>
      </c>
      <c r="D4" s="7">
        <v>2016</v>
      </c>
      <c r="E4" s="6">
        <v>2017</v>
      </c>
      <c r="F4" s="7">
        <v>2016</v>
      </c>
      <c r="G4" s="6">
        <v>2017</v>
      </c>
      <c r="H4" s="7">
        <v>2016</v>
      </c>
      <c r="I4" s="6">
        <v>2017</v>
      </c>
      <c r="J4" s="7">
        <v>2016</v>
      </c>
      <c r="K4" s="6">
        <v>2017</v>
      </c>
      <c r="L4" s="7">
        <v>2016</v>
      </c>
      <c r="M4" s="6">
        <v>2017</v>
      </c>
      <c r="N4" s="7">
        <v>2016</v>
      </c>
      <c r="O4" s="6">
        <v>2017</v>
      </c>
      <c r="P4" s="7">
        <v>2016</v>
      </c>
      <c r="Q4" s="6">
        <v>2017</v>
      </c>
    </row>
    <row r="5" spans="1:17" x14ac:dyDescent="0.25">
      <c r="A5" s="8" t="s">
        <v>1</v>
      </c>
      <c r="B5" s="12">
        <v>2700</v>
      </c>
      <c r="C5" s="13">
        <v>2460</v>
      </c>
      <c r="D5" s="12">
        <v>36540</v>
      </c>
      <c r="E5" s="13">
        <v>29900</v>
      </c>
      <c r="F5" s="12">
        <v>70590</v>
      </c>
      <c r="G5" s="13">
        <v>44950</v>
      </c>
      <c r="H5" s="12">
        <v>2450</v>
      </c>
      <c r="I5" s="13">
        <v>2710</v>
      </c>
      <c r="J5" s="12">
        <v>1480</v>
      </c>
      <c r="K5" s="13">
        <v>1290</v>
      </c>
      <c r="L5" s="12">
        <v>3050</v>
      </c>
      <c r="M5" s="13">
        <v>3960</v>
      </c>
      <c r="N5" s="12">
        <v>1860</v>
      </c>
      <c r="O5" s="13">
        <v>1540</v>
      </c>
      <c r="P5" s="12">
        <v>118660</v>
      </c>
      <c r="Q5" s="13">
        <v>86810</v>
      </c>
    </row>
    <row r="6" spans="1:17" x14ac:dyDescent="0.25">
      <c r="A6" s="8" t="s">
        <v>2</v>
      </c>
      <c r="B6" s="12">
        <v>1300</v>
      </c>
      <c r="C6" s="13">
        <v>1440</v>
      </c>
      <c r="D6" s="12">
        <v>15810</v>
      </c>
      <c r="E6" s="13">
        <v>13930</v>
      </c>
      <c r="F6" s="12">
        <v>23700</v>
      </c>
      <c r="G6" s="13">
        <v>11020</v>
      </c>
      <c r="H6" s="12">
        <v>890</v>
      </c>
      <c r="I6" s="13">
        <v>1120</v>
      </c>
      <c r="J6" s="12">
        <v>300</v>
      </c>
      <c r="K6" s="13">
        <v>240</v>
      </c>
      <c r="L6" s="12">
        <v>450</v>
      </c>
      <c r="M6" s="13">
        <v>430</v>
      </c>
      <c r="N6" s="12">
        <v>710</v>
      </c>
      <c r="O6" s="13">
        <v>980</v>
      </c>
      <c r="P6" s="12">
        <v>43150</v>
      </c>
      <c r="Q6" s="13">
        <v>29160</v>
      </c>
    </row>
    <row r="7" spans="1:17" ht="14.45" x14ac:dyDescent="0.3">
      <c r="A7" s="8" t="s">
        <v>3</v>
      </c>
      <c r="B7" s="12">
        <v>560</v>
      </c>
      <c r="C7" s="13">
        <v>610</v>
      </c>
      <c r="D7" s="12">
        <v>20900</v>
      </c>
      <c r="E7" s="13">
        <v>23400</v>
      </c>
      <c r="F7" s="12">
        <v>20200</v>
      </c>
      <c r="G7" s="13">
        <v>17520</v>
      </c>
      <c r="H7" s="12">
        <v>1170</v>
      </c>
      <c r="I7" s="13">
        <v>2000</v>
      </c>
      <c r="J7" s="12">
        <v>760</v>
      </c>
      <c r="K7" s="13">
        <v>300</v>
      </c>
      <c r="L7" s="12">
        <v>1110</v>
      </c>
      <c r="M7" s="13">
        <v>1910</v>
      </c>
      <c r="N7" s="12">
        <v>1810</v>
      </c>
      <c r="O7" s="13">
        <v>970</v>
      </c>
      <c r="P7" s="12">
        <v>46520</v>
      </c>
      <c r="Q7" s="13">
        <v>46710</v>
      </c>
    </row>
    <row r="8" spans="1:17" ht="14.45" x14ac:dyDescent="0.3">
      <c r="A8" s="8" t="s">
        <v>4</v>
      </c>
      <c r="B8" s="12">
        <v>1100</v>
      </c>
      <c r="C8" s="13">
        <v>710</v>
      </c>
      <c r="D8" s="12">
        <v>15650</v>
      </c>
      <c r="E8" s="13">
        <v>15990</v>
      </c>
      <c r="F8" s="12">
        <v>15680</v>
      </c>
      <c r="G8" s="13">
        <v>14840</v>
      </c>
      <c r="H8" s="12">
        <v>460</v>
      </c>
      <c r="I8" s="13">
        <v>650</v>
      </c>
      <c r="J8" s="12">
        <v>690</v>
      </c>
      <c r="K8" s="13">
        <v>340</v>
      </c>
      <c r="L8" s="12">
        <v>420</v>
      </c>
      <c r="M8" s="13">
        <v>370</v>
      </c>
      <c r="N8" s="12">
        <v>820</v>
      </c>
      <c r="O8" s="13">
        <v>880</v>
      </c>
      <c r="P8" s="12">
        <v>34820</v>
      </c>
      <c r="Q8" s="13">
        <v>33770</v>
      </c>
    </row>
    <row r="9" spans="1:17" ht="14.45" x14ac:dyDescent="0.3">
      <c r="A9" s="8" t="s">
        <v>5</v>
      </c>
      <c r="B9" s="12">
        <v>150</v>
      </c>
      <c r="C9" s="13">
        <v>90</v>
      </c>
      <c r="D9" s="12">
        <v>2250</v>
      </c>
      <c r="E9" s="13">
        <v>1780</v>
      </c>
      <c r="F9" s="12">
        <v>1270</v>
      </c>
      <c r="G9" s="13">
        <v>1250</v>
      </c>
      <c r="H9" s="12" t="s">
        <v>22</v>
      </c>
      <c r="I9" s="13" t="s">
        <v>22</v>
      </c>
      <c r="J9" s="12">
        <v>40</v>
      </c>
      <c r="K9" s="13">
        <v>10</v>
      </c>
      <c r="L9" s="12">
        <v>100</v>
      </c>
      <c r="M9" s="13">
        <v>50</v>
      </c>
      <c r="N9" s="12">
        <v>70</v>
      </c>
      <c r="O9" s="13">
        <v>100</v>
      </c>
      <c r="P9" s="12">
        <v>3900</v>
      </c>
      <c r="Q9" s="13">
        <v>3320</v>
      </c>
    </row>
    <row r="10" spans="1:17" ht="14.45" x14ac:dyDescent="0.3">
      <c r="A10" s="8" t="s">
        <v>6</v>
      </c>
      <c r="B10" s="12">
        <v>2180</v>
      </c>
      <c r="C10" s="13">
        <v>2100</v>
      </c>
      <c r="D10" s="12">
        <v>39580</v>
      </c>
      <c r="E10" s="13">
        <v>31930</v>
      </c>
      <c r="F10" s="12">
        <v>47520</v>
      </c>
      <c r="G10" s="13">
        <v>28060</v>
      </c>
      <c r="H10" s="12">
        <v>1980</v>
      </c>
      <c r="I10" s="13">
        <v>2350</v>
      </c>
      <c r="J10" s="12">
        <v>1950</v>
      </c>
      <c r="K10" s="13">
        <v>1540</v>
      </c>
      <c r="L10" s="12">
        <v>1690</v>
      </c>
      <c r="M10" s="13">
        <v>1220</v>
      </c>
      <c r="N10" s="12">
        <v>2830</v>
      </c>
      <c r="O10" s="13">
        <v>2600</v>
      </c>
      <c r="P10" s="12">
        <v>97730</v>
      </c>
      <c r="Q10" s="13">
        <v>69800</v>
      </c>
    </row>
    <row r="11" spans="1:17" ht="14.45" x14ac:dyDescent="0.3">
      <c r="A11" s="8" t="s">
        <v>7</v>
      </c>
      <c r="B11" s="12">
        <v>120</v>
      </c>
      <c r="C11" s="13">
        <v>110</v>
      </c>
      <c r="D11" s="12">
        <v>4700</v>
      </c>
      <c r="E11" s="13">
        <v>340</v>
      </c>
      <c r="F11" s="12">
        <v>4940</v>
      </c>
      <c r="G11" s="13">
        <v>3080</v>
      </c>
      <c r="H11" s="12">
        <v>50</v>
      </c>
      <c r="I11" s="13">
        <v>40</v>
      </c>
      <c r="J11" s="12">
        <v>10</v>
      </c>
      <c r="K11" s="13">
        <v>20</v>
      </c>
      <c r="L11" s="12">
        <v>10</v>
      </c>
      <c r="M11" s="13">
        <v>20</v>
      </c>
      <c r="N11" s="12">
        <v>130</v>
      </c>
      <c r="O11" s="13">
        <v>170</v>
      </c>
      <c r="P11" s="12">
        <v>9960</v>
      </c>
      <c r="Q11" s="13">
        <v>3780</v>
      </c>
    </row>
    <row r="12" spans="1:17" ht="14.45" x14ac:dyDescent="0.3">
      <c r="A12" s="8" t="s">
        <v>8</v>
      </c>
      <c r="B12" s="12">
        <v>60</v>
      </c>
      <c r="C12" s="13">
        <v>80</v>
      </c>
      <c r="D12" s="12">
        <v>1050</v>
      </c>
      <c r="E12" s="13">
        <v>210</v>
      </c>
      <c r="F12" s="12">
        <v>1800</v>
      </c>
      <c r="G12" s="13">
        <v>1120</v>
      </c>
      <c r="H12" s="12">
        <v>100</v>
      </c>
      <c r="I12" s="13">
        <v>20</v>
      </c>
      <c r="J12" s="12" t="s">
        <v>22</v>
      </c>
      <c r="K12" s="13" t="s">
        <v>22</v>
      </c>
      <c r="L12" s="12" t="s">
        <v>22</v>
      </c>
      <c r="M12" s="13" t="s">
        <v>22</v>
      </c>
      <c r="N12" s="12">
        <v>70</v>
      </c>
      <c r="O12" s="13">
        <v>110</v>
      </c>
      <c r="P12" s="12">
        <v>3080</v>
      </c>
      <c r="Q12" s="13">
        <v>1530</v>
      </c>
    </row>
    <row r="13" spans="1:17" ht="14.45" x14ac:dyDescent="0.3">
      <c r="A13" s="8" t="s">
        <v>9</v>
      </c>
      <c r="B13" s="12">
        <v>2660</v>
      </c>
      <c r="C13" s="13">
        <v>2450</v>
      </c>
      <c r="D13" s="12">
        <v>42990</v>
      </c>
      <c r="E13" s="13">
        <v>35930</v>
      </c>
      <c r="F13" s="12">
        <v>46670</v>
      </c>
      <c r="G13" s="13">
        <v>31640</v>
      </c>
      <c r="H13" s="12">
        <v>2320</v>
      </c>
      <c r="I13" s="13">
        <v>3410</v>
      </c>
      <c r="J13" s="12">
        <v>1200</v>
      </c>
      <c r="K13" s="13">
        <v>980</v>
      </c>
      <c r="L13" s="12">
        <v>1350</v>
      </c>
      <c r="M13" s="13">
        <v>1130</v>
      </c>
      <c r="N13" s="12">
        <v>3710</v>
      </c>
      <c r="O13" s="13">
        <v>3920</v>
      </c>
      <c r="P13" s="12">
        <v>100900</v>
      </c>
      <c r="Q13" s="13">
        <v>79450</v>
      </c>
    </row>
    <row r="14" spans="1:17" ht="14.45" x14ac:dyDescent="0.3">
      <c r="A14" s="8" t="s">
        <v>10</v>
      </c>
      <c r="B14" s="12">
        <v>4200</v>
      </c>
      <c r="C14" s="13">
        <v>3670</v>
      </c>
      <c r="D14" s="12">
        <v>44000</v>
      </c>
      <c r="E14" s="13">
        <v>39450</v>
      </c>
      <c r="F14" s="12">
        <v>76980</v>
      </c>
      <c r="G14" s="13">
        <v>45240</v>
      </c>
      <c r="H14" s="12">
        <v>2740</v>
      </c>
      <c r="I14" s="13">
        <v>3080</v>
      </c>
      <c r="J14" s="12">
        <v>2660</v>
      </c>
      <c r="K14" s="13">
        <v>2010</v>
      </c>
      <c r="L14" s="12">
        <v>1680</v>
      </c>
      <c r="M14" s="13">
        <v>1870</v>
      </c>
      <c r="N14" s="12">
        <v>2340</v>
      </c>
      <c r="O14" s="13">
        <v>2430</v>
      </c>
      <c r="P14" s="12">
        <v>134590</v>
      </c>
      <c r="Q14" s="13">
        <v>97730</v>
      </c>
    </row>
    <row r="15" spans="1:17" x14ac:dyDescent="0.25">
      <c r="A15" s="8" t="s">
        <v>11</v>
      </c>
      <c r="B15" s="12">
        <v>150</v>
      </c>
      <c r="C15" s="13">
        <v>100</v>
      </c>
      <c r="D15" s="12">
        <v>11100</v>
      </c>
      <c r="E15" s="13">
        <v>5040</v>
      </c>
      <c r="F15" s="12">
        <v>7530</v>
      </c>
      <c r="G15" s="13">
        <v>8290</v>
      </c>
      <c r="H15" s="12">
        <v>220</v>
      </c>
      <c r="I15" s="13">
        <v>420</v>
      </c>
      <c r="J15" s="12">
        <v>10</v>
      </c>
      <c r="K15" s="13">
        <v>10</v>
      </c>
      <c r="L15" s="12">
        <v>180</v>
      </c>
      <c r="M15" s="13">
        <v>150</v>
      </c>
      <c r="N15" s="12">
        <v>600</v>
      </c>
      <c r="O15" s="13">
        <v>500</v>
      </c>
      <c r="P15" s="12">
        <v>19790</v>
      </c>
      <c r="Q15" s="13">
        <v>14490</v>
      </c>
    </row>
    <row r="16" spans="1:17" ht="14.45" x14ac:dyDescent="0.3">
      <c r="A16" s="8" t="s">
        <v>12</v>
      </c>
      <c r="B16" s="12">
        <v>150</v>
      </c>
      <c r="C16" s="13">
        <v>150</v>
      </c>
      <c r="D16" s="12">
        <v>2850</v>
      </c>
      <c r="E16" s="13">
        <v>1280</v>
      </c>
      <c r="F16" s="12">
        <v>6460</v>
      </c>
      <c r="G16" s="13">
        <v>4730</v>
      </c>
      <c r="H16" s="12">
        <v>80</v>
      </c>
      <c r="I16" s="13">
        <v>50</v>
      </c>
      <c r="J16" s="12">
        <v>30</v>
      </c>
      <c r="K16" s="13">
        <v>40</v>
      </c>
      <c r="L16" s="12">
        <v>20</v>
      </c>
      <c r="M16" s="13">
        <v>20</v>
      </c>
      <c r="N16" s="12">
        <v>140</v>
      </c>
      <c r="O16" s="13">
        <v>120</v>
      </c>
      <c r="P16" s="12">
        <v>9740</v>
      </c>
      <c r="Q16" s="13">
        <v>6390</v>
      </c>
    </row>
    <row r="17" spans="1:19" ht="14.45" x14ac:dyDescent="0.3">
      <c r="A17" s="8" t="s">
        <v>13</v>
      </c>
      <c r="B17" s="12">
        <v>70</v>
      </c>
      <c r="C17" s="13">
        <v>40</v>
      </c>
      <c r="D17" s="12">
        <v>1000</v>
      </c>
      <c r="E17" s="13">
        <v>830</v>
      </c>
      <c r="F17" s="12">
        <v>390</v>
      </c>
      <c r="G17" s="13">
        <v>660</v>
      </c>
      <c r="H17" s="12">
        <v>80</v>
      </c>
      <c r="I17" s="13">
        <v>130</v>
      </c>
      <c r="J17" s="12" t="s">
        <v>22</v>
      </c>
      <c r="K17" s="13" t="s">
        <v>22</v>
      </c>
      <c r="L17" s="12" t="s">
        <v>22</v>
      </c>
      <c r="M17" s="13" t="s">
        <v>22</v>
      </c>
      <c r="N17" s="12">
        <v>70</v>
      </c>
      <c r="O17" s="13">
        <v>40</v>
      </c>
      <c r="P17" s="12">
        <v>1600</v>
      </c>
      <c r="Q17" s="13">
        <v>1680</v>
      </c>
    </row>
    <row r="18" spans="1:19" ht="14.45" x14ac:dyDescent="0.3">
      <c r="A18" s="8" t="s">
        <v>14</v>
      </c>
      <c r="B18" s="12">
        <v>820</v>
      </c>
      <c r="C18" s="13">
        <v>750</v>
      </c>
      <c r="D18" s="12">
        <v>24230</v>
      </c>
      <c r="E18" s="13">
        <v>19060</v>
      </c>
      <c r="F18" s="12">
        <v>26010</v>
      </c>
      <c r="G18" s="13">
        <v>18810</v>
      </c>
      <c r="H18" s="12">
        <v>1150</v>
      </c>
      <c r="I18" s="13">
        <v>1550</v>
      </c>
      <c r="J18" s="12">
        <v>1310</v>
      </c>
      <c r="K18" s="13">
        <v>890</v>
      </c>
      <c r="L18" s="12">
        <v>650</v>
      </c>
      <c r="M18" s="13">
        <v>520</v>
      </c>
      <c r="N18" s="12">
        <v>1910</v>
      </c>
      <c r="O18" s="13">
        <v>2060</v>
      </c>
      <c r="P18" s="12">
        <v>56080</v>
      </c>
      <c r="Q18" s="13">
        <v>43630</v>
      </c>
    </row>
    <row r="19" spans="1:19" ht="14.45" x14ac:dyDescent="0.3">
      <c r="A19" s="8" t="s">
        <v>15</v>
      </c>
      <c r="B19" s="12">
        <v>2650</v>
      </c>
      <c r="C19" s="13">
        <v>1270</v>
      </c>
      <c r="D19" s="12">
        <v>44450</v>
      </c>
      <c r="E19" s="13">
        <v>45860</v>
      </c>
      <c r="F19" s="12">
        <v>33670</v>
      </c>
      <c r="G19" s="13">
        <v>22780</v>
      </c>
      <c r="H19" s="12">
        <v>2670</v>
      </c>
      <c r="I19" s="13">
        <v>3380</v>
      </c>
      <c r="J19" s="12">
        <v>1180</v>
      </c>
      <c r="K19" s="13">
        <v>1150</v>
      </c>
      <c r="L19" s="12">
        <v>1720</v>
      </c>
      <c r="M19" s="13">
        <v>1840</v>
      </c>
      <c r="N19" s="12">
        <v>3450</v>
      </c>
      <c r="O19" s="13">
        <v>3120</v>
      </c>
      <c r="P19" s="12">
        <v>89790</v>
      </c>
      <c r="Q19" s="13">
        <v>79390</v>
      </c>
    </row>
    <row r="20" spans="1:19" ht="14.45" x14ac:dyDescent="0.3">
      <c r="A20" s="8" t="s">
        <v>16</v>
      </c>
      <c r="B20" s="12">
        <v>2210</v>
      </c>
      <c r="C20" s="13">
        <v>2800</v>
      </c>
      <c r="D20" s="12">
        <v>49420</v>
      </c>
      <c r="E20" s="13">
        <v>52330</v>
      </c>
      <c r="F20" s="12">
        <v>44500</v>
      </c>
      <c r="G20" s="13">
        <v>32440</v>
      </c>
      <c r="H20" s="12">
        <v>2370</v>
      </c>
      <c r="I20" s="13">
        <v>2420</v>
      </c>
      <c r="J20" s="12">
        <v>1430</v>
      </c>
      <c r="K20" s="13">
        <v>1040</v>
      </c>
      <c r="L20" s="12">
        <v>1110</v>
      </c>
      <c r="M20" s="13">
        <v>1040</v>
      </c>
      <c r="N20" s="12">
        <v>3040</v>
      </c>
      <c r="O20" s="13">
        <v>3200</v>
      </c>
      <c r="P20" s="12">
        <v>104080</v>
      </c>
      <c r="Q20" s="13">
        <v>95260</v>
      </c>
    </row>
    <row r="21" spans="1:19" ht="14.45" x14ac:dyDescent="0.3">
      <c r="A21" s="8" t="s">
        <v>33</v>
      </c>
      <c r="B21" s="12">
        <v>1760</v>
      </c>
      <c r="C21" s="13">
        <v>1610</v>
      </c>
      <c r="D21" s="12">
        <v>27310</v>
      </c>
      <c r="E21" s="13">
        <v>22620</v>
      </c>
      <c r="F21" s="12">
        <v>19220</v>
      </c>
      <c r="G21" s="13">
        <v>19400</v>
      </c>
      <c r="H21" s="12" t="s">
        <v>22</v>
      </c>
      <c r="I21" s="13" t="s">
        <v>22</v>
      </c>
      <c r="J21" s="12">
        <v>1290</v>
      </c>
      <c r="K21" s="13">
        <v>910</v>
      </c>
      <c r="L21" s="12">
        <v>1790</v>
      </c>
      <c r="M21" s="13">
        <v>1530</v>
      </c>
      <c r="N21" s="12">
        <v>1690</v>
      </c>
      <c r="O21" s="13">
        <v>1650</v>
      </c>
      <c r="P21" s="12">
        <v>53060</v>
      </c>
      <c r="Q21" s="13">
        <v>47710</v>
      </c>
    </row>
    <row r="22" spans="1:19" ht="15.75" thickBot="1" x14ac:dyDescent="0.3">
      <c r="A22" s="8" t="s">
        <v>17</v>
      </c>
      <c r="B22" s="12">
        <v>3450</v>
      </c>
      <c r="C22" s="13">
        <v>3190</v>
      </c>
      <c r="D22" s="12">
        <v>27990</v>
      </c>
      <c r="E22" s="13">
        <v>25880</v>
      </c>
      <c r="F22" s="12">
        <v>50150</v>
      </c>
      <c r="G22" s="13">
        <v>30850</v>
      </c>
      <c r="H22" s="12">
        <v>1380</v>
      </c>
      <c r="I22" s="13">
        <v>1550</v>
      </c>
      <c r="J22" s="12">
        <v>1140</v>
      </c>
      <c r="K22" s="13">
        <v>900</v>
      </c>
      <c r="L22" s="12">
        <v>900</v>
      </c>
      <c r="M22" s="13">
        <v>1200</v>
      </c>
      <c r="N22" s="12">
        <v>1510</v>
      </c>
      <c r="O22" s="13">
        <v>1680</v>
      </c>
      <c r="P22" s="12">
        <v>86500</v>
      </c>
      <c r="Q22" s="13">
        <v>65240</v>
      </c>
    </row>
    <row r="23" spans="1:19" thickBot="1" x14ac:dyDescent="0.35">
      <c r="A23" s="9" t="s">
        <v>18</v>
      </c>
      <c r="B23" s="14">
        <v>550</v>
      </c>
      <c r="C23" s="15">
        <v>470</v>
      </c>
      <c r="D23" s="14">
        <v>20700</v>
      </c>
      <c r="E23" s="15">
        <v>7690</v>
      </c>
      <c r="F23" s="14">
        <v>21100</v>
      </c>
      <c r="G23" s="15">
        <v>17870</v>
      </c>
      <c r="H23" s="14">
        <v>540</v>
      </c>
      <c r="I23" s="15">
        <v>660</v>
      </c>
      <c r="J23" s="14">
        <v>60</v>
      </c>
      <c r="K23" s="15">
        <v>60</v>
      </c>
      <c r="L23" s="14">
        <v>220</v>
      </c>
      <c r="M23" s="15">
        <v>190</v>
      </c>
      <c r="N23" s="14">
        <v>1010</v>
      </c>
      <c r="O23" s="15">
        <v>940</v>
      </c>
      <c r="P23" s="14">
        <v>44170</v>
      </c>
      <c r="Q23" s="15">
        <v>27860</v>
      </c>
    </row>
    <row r="24" spans="1:19" thickBot="1" x14ac:dyDescent="0.35">
      <c r="A24" s="10" t="s">
        <v>19</v>
      </c>
      <c r="B24" s="16">
        <v>25740</v>
      </c>
      <c r="C24" s="17">
        <v>23130</v>
      </c>
      <c r="D24" s="16">
        <v>391100</v>
      </c>
      <c r="E24" s="17">
        <v>358070</v>
      </c>
      <c r="F24" s="16">
        <v>476160</v>
      </c>
      <c r="G24" s="17">
        <v>318800</v>
      </c>
      <c r="H24" s="16">
        <v>19600</v>
      </c>
      <c r="I24" s="17">
        <v>24240</v>
      </c>
      <c r="J24" s="16">
        <v>15440</v>
      </c>
      <c r="K24" s="17">
        <v>11580</v>
      </c>
      <c r="L24" s="16">
        <v>16010</v>
      </c>
      <c r="M24" s="17">
        <v>17050</v>
      </c>
      <c r="N24" s="16">
        <v>25730</v>
      </c>
      <c r="O24" s="17">
        <v>25120</v>
      </c>
      <c r="P24" s="16">
        <v>969780</v>
      </c>
      <c r="Q24" s="17">
        <v>777980</v>
      </c>
      <c r="R24" s="5"/>
    </row>
    <row r="25" spans="1:19" thickBot="1" x14ac:dyDescent="0.35">
      <c r="A25" s="9" t="s">
        <v>20</v>
      </c>
      <c r="B25" s="16">
        <v>26290</v>
      </c>
      <c r="C25" s="17">
        <v>23600</v>
      </c>
      <c r="D25" s="16">
        <v>411800</v>
      </c>
      <c r="E25" s="17">
        <v>365750</v>
      </c>
      <c r="F25" s="16">
        <v>497270</v>
      </c>
      <c r="G25" s="17">
        <v>336670</v>
      </c>
      <c r="H25" s="16">
        <v>20140</v>
      </c>
      <c r="I25" s="17">
        <v>24890</v>
      </c>
      <c r="J25" s="16">
        <v>15500</v>
      </c>
      <c r="K25" s="17">
        <v>11640</v>
      </c>
      <c r="L25" s="16">
        <v>16220</v>
      </c>
      <c r="M25" s="17">
        <v>17240</v>
      </c>
      <c r="N25" s="16">
        <v>26740</v>
      </c>
      <c r="O25" s="17">
        <v>26060</v>
      </c>
      <c r="P25" s="16">
        <v>1013960</v>
      </c>
      <c r="Q25" s="17">
        <v>805840</v>
      </c>
      <c r="R25" s="5"/>
      <c r="S25" s="5"/>
    </row>
    <row r="26" spans="1:19" ht="27.75" thickBot="1" x14ac:dyDescent="0.3">
      <c r="A26" s="11" t="s">
        <v>31</v>
      </c>
      <c r="B26" s="18">
        <v>-0.15376939419300839</v>
      </c>
      <c r="C26" s="19">
        <v>-0.24035923517672053</v>
      </c>
      <c r="D26" s="20">
        <v>0.16869962538313099</v>
      </c>
      <c r="E26" s="21">
        <v>3.8006584175275249E-2</v>
      </c>
      <c r="F26" s="20">
        <v>1.2346924559929175</v>
      </c>
      <c r="G26" s="21">
        <v>0.51295832752863779</v>
      </c>
      <c r="H26" s="20">
        <v>0.46327108915207438</v>
      </c>
      <c r="I26" s="21">
        <v>0.80861730727312353</v>
      </c>
      <c r="J26" s="20">
        <v>-0.243038593063019</v>
      </c>
      <c r="K26" s="21">
        <v>-0.43146067415730338</v>
      </c>
      <c r="L26" s="20">
        <v>-0.12137131715771232</v>
      </c>
      <c r="M26" s="21">
        <v>-6.6453639514731377E-2</v>
      </c>
      <c r="N26" s="20">
        <v>4.7805642633228951E-2</v>
      </c>
      <c r="O26" s="21">
        <v>2.1159874608150497E-2</v>
      </c>
      <c r="P26" s="20">
        <v>0.48203500914985287</v>
      </c>
      <c r="Q26" s="21">
        <v>0.17785063230453524</v>
      </c>
    </row>
    <row r="27" spans="1:19" ht="14.45" customHeight="1" x14ac:dyDescent="0.3">
      <c r="A27" s="2"/>
      <c r="B27" s="22"/>
      <c r="C27" s="22"/>
      <c r="D27" s="22"/>
      <c r="E27" s="22"/>
      <c r="F27" s="22"/>
      <c r="G27" s="22"/>
      <c r="H27" s="22"/>
      <c r="I27" s="22"/>
      <c r="J27" s="22"/>
      <c r="K27" s="23"/>
    </row>
    <row r="28" spans="1:19" ht="15.6" customHeight="1" x14ac:dyDescent="0.25">
      <c r="A28" s="1" t="s">
        <v>30</v>
      </c>
      <c r="B28" s="22"/>
      <c r="C28" s="22"/>
      <c r="D28" s="22"/>
      <c r="E28" s="22"/>
      <c r="F28" s="22"/>
      <c r="G28" s="22"/>
      <c r="H28" s="22"/>
      <c r="I28" s="22"/>
    </row>
    <row r="29" spans="1:19" ht="14.45" customHeight="1" x14ac:dyDescent="0.25">
      <c r="A29" s="2" t="s">
        <v>34</v>
      </c>
      <c r="B29" s="22"/>
      <c r="C29" s="22"/>
      <c r="D29" s="22"/>
      <c r="E29" s="22"/>
      <c r="F29" s="22"/>
      <c r="G29" s="22"/>
      <c r="H29" s="22"/>
      <c r="I29" s="22"/>
      <c r="J29" s="22"/>
      <c r="K29" s="23"/>
    </row>
    <row r="30" spans="1:19" ht="14.45" customHeight="1" x14ac:dyDescent="0.25">
      <c r="A30" s="2" t="s">
        <v>35</v>
      </c>
      <c r="B30" s="22"/>
      <c r="C30" s="22"/>
      <c r="D30" s="22"/>
      <c r="E30" s="22"/>
      <c r="F30" s="22"/>
      <c r="G30" s="22"/>
      <c r="H30" s="22"/>
      <c r="I30" s="22"/>
    </row>
    <row r="31" spans="1:19" ht="14.45" customHeight="1" x14ac:dyDescent="0.25">
      <c r="A31" s="2" t="s">
        <v>500</v>
      </c>
      <c r="B31" s="22"/>
      <c r="C31" s="22"/>
      <c r="D31" s="22"/>
      <c r="E31" s="22"/>
      <c r="F31" s="22"/>
      <c r="G31" s="22"/>
      <c r="H31" s="22"/>
      <c r="I31" s="22"/>
    </row>
    <row r="32" spans="1:19" ht="14.45" customHeight="1" x14ac:dyDescent="0.25">
      <c r="A32" s="3" t="s">
        <v>23</v>
      </c>
      <c r="B32" s="25"/>
      <c r="C32" s="25"/>
      <c r="D32" s="25"/>
      <c r="E32" s="25"/>
      <c r="F32" s="25"/>
      <c r="G32" s="25"/>
      <c r="H32" s="25"/>
      <c r="I32" s="25"/>
    </row>
    <row r="33" spans="1:9" ht="14.45" customHeight="1" x14ac:dyDescent="0.25">
      <c r="A33" s="3" t="s">
        <v>21</v>
      </c>
      <c r="B33" s="25"/>
      <c r="C33" s="25"/>
      <c r="D33" s="25"/>
      <c r="E33" s="25"/>
      <c r="F33" s="25"/>
      <c r="G33" s="25"/>
      <c r="H33" s="25"/>
      <c r="I33" s="25"/>
    </row>
    <row r="34" spans="1:9" ht="14.45" x14ac:dyDescent="0.3">
      <c r="A34" s="3" t="s">
        <v>36</v>
      </c>
    </row>
    <row r="35" spans="1:9" ht="14.45" x14ac:dyDescent="0.3">
      <c r="B35" s="25"/>
      <c r="C35" s="25"/>
      <c r="D35" s="26"/>
      <c r="E35" s="26"/>
    </row>
  </sheetData>
  <mergeCells count="9">
    <mergeCell ref="L3:M3"/>
    <mergeCell ref="N3:O3"/>
    <mergeCell ref="P3:Q3"/>
    <mergeCell ref="A3:A4"/>
    <mergeCell ref="B3:C3"/>
    <mergeCell ref="D3:E3"/>
    <mergeCell ref="F3:G3"/>
    <mergeCell ref="H3:I3"/>
    <mergeCell ref="J3:K3"/>
  </mergeCells>
  <conditionalFormatting sqref="B5:G25 N5:Q25">
    <cfRule type="cellIs" dxfId="1" priority="3" operator="lessThan">
      <formula>10</formula>
    </cfRule>
  </conditionalFormatting>
  <conditionalFormatting sqref="H5:M25">
    <cfRule type="cellIs" dxfId="0" priority="1" operator="lessThan">
      <formula>10</formula>
    </cfRule>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3"/>
  <sheetViews>
    <sheetView workbookViewId="0">
      <selection sqref="A1:I1"/>
    </sheetView>
  </sheetViews>
  <sheetFormatPr baseColWidth="10" defaultRowHeight="15" x14ac:dyDescent="0.25"/>
  <cols>
    <col min="1" max="1" width="28" customWidth="1"/>
    <col min="2" max="17" width="8.7109375" customWidth="1"/>
  </cols>
  <sheetData>
    <row r="1" spans="1:17" s="4" customFormat="1" ht="15.75" thickBot="1" x14ac:dyDescent="0.3">
      <c r="A1" s="203" t="s">
        <v>523</v>
      </c>
      <c r="B1" s="189"/>
      <c r="C1" s="189"/>
      <c r="D1" s="189"/>
      <c r="E1" s="189"/>
      <c r="F1" s="189"/>
      <c r="G1" s="189"/>
      <c r="H1" s="189"/>
      <c r="I1" s="189"/>
    </row>
    <row r="2" spans="1:17" ht="15.75" thickBot="1" x14ac:dyDescent="0.3">
      <c r="A2" s="206"/>
      <c r="B2" s="204" t="s">
        <v>27</v>
      </c>
      <c r="C2" s="205"/>
      <c r="D2" s="204" t="s">
        <v>41</v>
      </c>
      <c r="E2" s="205"/>
      <c r="F2" s="204" t="s">
        <v>24</v>
      </c>
      <c r="G2" s="205"/>
      <c r="H2" s="204" t="s">
        <v>28</v>
      </c>
      <c r="I2" s="205"/>
      <c r="J2" s="204" t="s">
        <v>25</v>
      </c>
      <c r="K2" s="205"/>
      <c r="L2" s="204" t="s">
        <v>26</v>
      </c>
      <c r="M2" s="205"/>
      <c r="N2" s="204" t="s">
        <v>29</v>
      </c>
      <c r="O2" s="205"/>
      <c r="P2" s="204" t="s">
        <v>0</v>
      </c>
      <c r="Q2" s="205"/>
    </row>
    <row r="3" spans="1:17" ht="15.75" thickBot="1" x14ac:dyDescent="0.3">
      <c r="A3" s="207"/>
      <c r="B3" s="131">
        <v>2016</v>
      </c>
      <c r="C3" s="132">
        <v>2017</v>
      </c>
      <c r="D3" s="131">
        <v>2016</v>
      </c>
      <c r="E3" s="132">
        <v>2017</v>
      </c>
      <c r="F3" s="131">
        <v>2016</v>
      </c>
      <c r="G3" s="132">
        <v>2017</v>
      </c>
      <c r="H3" s="131">
        <v>2016</v>
      </c>
      <c r="I3" s="132">
        <v>2017</v>
      </c>
      <c r="J3" s="131">
        <v>2016</v>
      </c>
      <c r="K3" s="132">
        <v>2017</v>
      </c>
      <c r="L3" s="131">
        <v>2016</v>
      </c>
      <c r="M3" s="132">
        <v>2017</v>
      </c>
      <c r="N3" s="131">
        <v>2016</v>
      </c>
      <c r="O3" s="132">
        <v>2017</v>
      </c>
      <c r="P3" s="131">
        <v>2016</v>
      </c>
      <c r="Q3" s="132">
        <v>2017</v>
      </c>
    </row>
    <row r="4" spans="1:17" ht="26.45" customHeight="1" x14ac:dyDescent="0.25">
      <c r="A4" s="133" t="s">
        <v>473</v>
      </c>
      <c r="B4" s="134">
        <v>20080</v>
      </c>
      <c r="C4" s="135">
        <v>17960</v>
      </c>
      <c r="D4" s="134">
        <v>214950</v>
      </c>
      <c r="E4" s="135">
        <v>189520</v>
      </c>
      <c r="F4" s="134">
        <v>0</v>
      </c>
      <c r="G4" s="135">
        <v>860</v>
      </c>
      <c r="H4" s="134">
        <v>0</v>
      </c>
      <c r="I4" s="135">
        <v>90</v>
      </c>
      <c r="J4" s="134">
        <v>0</v>
      </c>
      <c r="K4" s="135">
        <v>10</v>
      </c>
      <c r="L4" s="134">
        <v>0</v>
      </c>
      <c r="M4" s="135">
        <v>140</v>
      </c>
      <c r="N4" s="134">
        <v>1630</v>
      </c>
      <c r="O4" s="135">
        <v>1570</v>
      </c>
      <c r="P4" s="134">
        <v>236660</v>
      </c>
      <c r="Q4" s="135">
        <v>210160</v>
      </c>
    </row>
    <row r="5" spans="1:17" ht="26.45" customHeight="1" x14ac:dyDescent="0.25">
      <c r="A5" s="136" t="s">
        <v>432</v>
      </c>
      <c r="B5" s="137">
        <v>3780</v>
      </c>
      <c r="C5" s="138">
        <v>3680</v>
      </c>
      <c r="D5" s="137">
        <v>135690</v>
      </c>
      <c r="E5" s="138">
        <v>125150</v>
      </c>
      <c r="F5" s="137">
        <v>297530</v>
      </c>
      <c r="G5" s="138">
        <v>207790</v>
      </c>
      <c r="H5" s="137">
        <v>9820</v>
      </c>
      <c r="I5" s="138">
        <v>12200</v>
      </c>
      <c r="J5" s="137">
        <v>1520</v>
      </c>
      <c r="K5" s="138">
        <v>1800</v>
      </c>
      <c r="L5" s="137">
        <v>15030</v>
      </c>
      <c r="M5" s="138">
        <v>16040</v>
      </c>
      <c r="N5" s="137">
        <v>11640</v>
      </c>
      <c r="O5" s="138">
        <v>11280</v>
      </c>
      <c r="P5" s="137">
        <v>475000</v>
      </c>
      <c r="Q5" s="138">
        <v>377950</v>
      </c>
    </row>
    <row r="6" spans="1:17" ht="26.45" customHeight="1" x14ac:dyDescent="0.25">
      <c r="A6" s="136" t="s">
        <v>437</v>
      </c>
      <c r="B6" s="137">
        <v>110</v>
      </c>
      <c r="C6" s="138">
        <v>80</v>
      </c>
      <c r="D6" s="137">
        <v>2170</v>
      </c>
      <c r="E6" s="138">
        <v>1730</v>
      </c>
      <c r="F6" s="137">
        <v>13420</v>
      </c>
      <c r="G6" s="138">
        <v>7480</v>
      </c>
      <c r="H6" s="137">
        <v>160</v>
      </c>
      <c r="I6" s="138">
        <v>200</v>
      </c>
      <c r="J6" s="137">
        <v>13930</v>
      </c>
      <c r="K6" s="138">
        <v>9780</v>
      </c>
      <c r="L6" s="137">
        <v>840</v>
      </c>
      <c r="M6" s="138">
        <v>650</v>
      </c>
      <c r="N6" s="137">
        <v>1050</v>
      </c>
      <c r="O6" s="138">
        <v>850</v>
      </c>
      <c r="P6" s="137">
        <v>31680</v>
      </c>
      <c r="Q6" s="138">
        <v>20770</v>
      </c>
    </row>
    <row r="7" spans="1:17" ht="26.45" customHeight="1" x14ac:dyDescent="0.25">
      <c r="A7" s="136" t="s">
        <v>474</v>
      </c>
      <c r="B7" s="137" t="s">
        <v>22</v>
      </c>
      <c r="C7" s="138">
        <v>10</v>
      </c>
      <c r="D7" s="137">
        <v>3250</v>
      </c>
      <c r="E7" s="138">
        <v>2250</v>
      </c>
      <c r="F7" s="137">
        <v>178580</v>
      </c>
      <c r="G7" s="138">
        <v>116090</v>
      </c>
      <c r="H7" s="137">
        <v>10080</v>
      </c>
      <c r="I7" s="138">
        <v>12310</v>
      </c>
      <c r="J7" s="137" t="s">
        <v>22</v>
      </c>
      <c r="K7" s="138" t="s">
        <v>22</v>
      </c>
      <c r="L7" s="137" t="s">
        <v>22</v>
      </c>
      <c r="M7" s="138" t="s">
        <v>22</v>
      </c>
      <c r="N7" s="137">
        <v>20</v>
      </c>
      <c r="O7" s="138">
        <v>10</v>
      </c>
      <c r="P7" s="137">
        <v>191940</v>
      </c>
      <c r="Q7" s="138">
        <v>130670</v>
      </c>
    </row>
    <row r="8" spans="1:17" ht="26.45" customHeight="1" x14ac:dyDescent="0.25">
      <c r="A8" s="136" t="s">
        <v>475</v>
      </c>
      <c r="B8" s="137">
        <v>2080</v>
      </c>
      <c r="C8" s="138">
        <v>1580</v>
      </c>
      <c r="D8" s="137">
        <v>41850</v>
      </c>
      <c r="E8" s="138">
        <v>34090</v>
      </c>
      <c r="F8" s="137">
        <v>0</v>
      </c>
      <c r="G8" s="138">
        <v>0</v>
      </c>
      <c r="H8" s="137">
        <v>0</v>
      </c>
      <c r="I8" s="138">
        <v>0</v>
      </c>
      <c r="J8" s="137">
        <v>0</v>
      </c>
      <c r="K8" s="138" t="s">
        <v>22</v>
      </c>
      <c r="L8" s="137" t="s">
        <v>22</v>
      </c>
      <c r="M8" s="138" t="s">
        <v>22</v>
      </c>
      <c r="N8" s="137">
        <v>10770</v>
      </c>
      <c r="O8" s="138">
        <v>10430</v>
      </c>
      <c r="P8" s="137">
        <v>54700</v>
      </c>
      <c r="Q8" s="138">
        <v>46100</v>
      </c>
    </row>
    <row r="9" spans="1:17" ht="26.45" customHeight="1" thickBot="1" x14ac:dyDescent="0.3">
      <c r="A9" s="139" t="s">
        <v>433</v>
      </c>
      <c r="B9" s="140">
        <v>240</v>
      </c>
      <c r="C9" s="141">
        <v>290</v>
      </c>
      <c r="D9" s="140">
        <v>13890</v>
      </c>
      <c r="E9" s="141">
        <v>13010</v>
      </c>
      <c r="F9" s="140">
        <v>7730</v>
      </c>
      <c r="G9" s="141">
        <v>4440</v>
      </c>
      <c r="H9" s="140">
        <v>80</v>
      </c>
      <c r="I9" s="141">
        <v>90</v>
      </c>
      <c r="J9" s="140">
        <v>50</v>
      </c>
      <c r="K9" s="141">
        <v>50</v>
      </c>
      <c r="L9" s="140">
        <v>360</v>
      </c>
      <c r="M9" s="141">
        <v>410</v>
      </c>
      <c r="N9" s="140">
        <v>1650</v>
      </c>
      <c r="O9" s="141">
        <v>1920</v>
      </c>
      <c r="P9" s="140">
        <v>23990</v>
      </c>
      <c r="Q9" s="141">
        <v>20200</v>
      </c>
    </row>
    <row r="10" spans="1:17" ht="26.45" customHeight="1" thickBot="1" x14ac:dyDescent="0.35">
      <c r="A10" s="142" t="s">
        <v>20</v>
      </c>
      <c r="B10" s="143">
        <v>26290</v>
      </c>
      <c r="C10" s="144">
        <v>23600</v>
      </c>
      <c r="D10" s="143">
        <v>411800</v>
      </c>
      <c r="E10" s="144">
        <v>365750</v>
      </c>
      <c r="F10" s="143">
        <v>497270</v>
      </c>
      <c r="G10" s="144">
        <v>336670</v>
      </c>
      <c r="H10" s="143">
        <v>20140</v>
      </c>
      <c r="I10" s="144">
        <v>24890</v>
      </c>
      <c r="J10" s="143">
        <v>15500</v>
      </c>
      <c r="K10" s="144">
        <v>11640</v>
      </c>
      <c r="L10" s="143">
        <v>16220</v>
      </c>
      <c r="M10" s="144">
        <v>17240</v>
      </c>
      <c r="N10" s="143">
        <v>26740</v>
      </c>
      <c r="O10" s="144">
        <v>26060</v>
      </c>
      <c r="P10" s="143">
        <v>1013960</v>
      </c>
      <c r="Q10" s="144">
        <v>805840</v>
      </c>
    </row>
    <row r="11" spans="1:17" ht="14.45" x14ac:dyDescent="0.3">
      <c r="A11" s="75"/>
      <c r="B11" s="76"/>
      <c r="C11" s="76"/>
      <c r="D11" s="76"/>
      <c r="E11" s="76"/>
      <c r="F11" s="76"/>
      <c r="G11" s="76"/>
      <c r="H11" s="76"/>
      <c r="I11" s="76"/>
      <c r="J11" s="76"/>
      <c r="K11" s="76"/>
      <c r="L11" s="76"/>
      <c r="M11" s="76"/>
      <c r="N11" s="76"/>
      <c r="O11" s="76"/>
      <c r="P11" s="76"/>
      <c r="Q11" s="76"/>
    </row>
    <row r="12" spans="1:17" x14ac:dyDescent="0.25">
      <c r="A12" s="2" t="s">
        <v>499</v>
      </c>
      <c r="B12" s="76"/>
      <c r="C12" s="76"/>
      <c r="D12" s="76"/>
      <c r="E12" s="76"/>
      <c r="F12" s="76"/>
      <c r="G12" s="76"/>
      <c r="H12" s="76"/>
      <c r="I12" s="76"/>
      <c r="J12" s="76"/>
      <c r="K12" s="76"/>
      <c r="L12" s="76"/>
      <c r="M12" s="76"/>
      <c r="N12" s="76"/>
      <c r="O12" s="76"/>
      <c r="P12" s="76"/>
      <c r="Q12" s="76"/>
    </row>
    <row r="13" spans="1:17" x14ac:dyDescent="0.25">
      <c r="A13" s="2" t="s">
        <v>434</v>
      </c>
      <c r="B13" s="76"/>
      <c r="C13" s="76"/>
      <c r="D13" s="76"/>
      <c r="E13" s="76"/>
      <c r="F13" s="76"/>
      <c r="G13" s="76"/>
      <c r="H13" s="76"/>
      <c r="I13" s="76"/>
      <c r="J13" s="76"/>
      <c r="K13" s="76"/>
      <c r="L13" s="76"/>
      <c r="M13" s="76"/>
      <c r="N13" s="76"/>
      <c r="O13" s="76"/>
      <c r="P13" s="76"/>
      <c r="Q13" s="76"/>
    </row>
    <row r="14" spans="1:17" x14ac:dyDescent="0.25">
      <c r="A14" s="2" t="s">
        <v>516</v>
      </c>
      <c r="B14" s="76"/>
      <c r="C14" s="76"/>
      <c r="D14" s="76"/>
      <c r="E14" s="76"/>
      <c r="F14" s="76"/>
      <c r="G14" s="76"/>
      <c r="H14" s="76"/>
      <c r="I14" s="76"/>
      <c r="J14" s="76"/>
      <c r="K14" s="76"/>
      <c r="L14" s="76"/>
      <c r="M14" s="76"/>
      <c r="N14" s="76"/>
      <c r="O14" s="76"/>
      <c r="P14" s="76"/>
      <c r="Q14" s="76"/>
    </row>
    <row r="15" spans="1:17" x14ac:dyDescent="0.25">
      <c r="A15" s="2" t="s">
        <v>517</v>
      </c>
      <c r="B15" s="76"/>
      <c r="C15" s="76"/>
      <c r="D15" s="76"/>
      <c r="E15" s="76"/>
      <c r="F15" s="76"/>
      <c r="G15" s="76"/>
      <c r="H15" s="76"/>
      <c r="I15" s="76"/>
      <c r="J15" s="76"/>
      <c r="K15" s="76"/>
      <c r="L15" s="76"/>
      <c r="M15" s="76"/>
      <c r="N15" s="76"/>
      <c r="O15" s="76"/>
      <c r="P15" s="76"/>
      <c r="Q15" s="76"/>
    </row>
    <row r="16" spans="1:17" x14ac:dyDescent="0.25">
      <c r="A16" s="2" t="s">
        <v>435</v>
      </c>
      <c r="B16" s="76"/>
      <c r="C16" s="76"/>
      <c r="D16" s="76"/>
      <c r="E16" s="76"/>
      <c r="F16" s="76"/>
      <c r="G16" s="76"/>
      <c r="H16" s="76"/>
      <c r="I16" s="76"/>
      <c r="J16" s="76"/>
      <c r="K16" s="76"/>
      <c r="L16" s="76"/>
      <c r="M16" s="76"/>
      <c r="N16" s="76"/>
      <c r="O16" s="76"/>
      <c r="P16" s="76"/>
      <c r="Q16" s="76"/>
    </row>
    <row r="17" spans="1:17" x14ac:dyDescent="0.25">
      <c r="A17" s="3" t="s">
        <v>436</v>
      </c>
      <c r="B17" s="76"/>
      <c r="C17" s="76"/>
      <c r="D17" s="76"/>
      <c r="E17" s="76"/>
      <c r="F17" s="76"/>
      <c r="G17" s="76"/>
      <c r="H17" s="76"/>
      <c r="I17" s="76"/>
      <c r="J17" s="76"/>
      <c r="K17" s="76"/>
      <c r="L17" s="76"/>
      <c r="M17" s="76"/>
      <c r="N17" s="76"/>
      <c r="O17" s="76"/>
      <c r="P17" s="76"/>
      <c r="Q17" s="76"/>
    </row>
    <row r="27" spans="1:17" ht="14.45" x14ac:dyDescent="0.3">
      <c r="C27" s="4"/>
      <c r="D27" s="4"/>
      <c r="E27" s="4"/>
      <c r="F27" s="4"/>
      <c r="G27" s="4"/>
      <c r="H27" s="4"/>
      <c r="I27" s="4"/>
      <c r="J27" s="4"/>
      <c r="K27" s="4"/>
      <c r="L27" s="4"/>
      <c r="M27" s="4"/>
      <c r="N27" s="4"/>
      <c r="O27" s="4"/>
      <c r="P27" s="4"/>
      <c r="Q27" s="4"/>
    </row>
    <row r="28" spans="1:17" ht="14.45" x14ac:dyDescent="0.3">
      <c r="B28" s="4"/>
      <c r="C28" s="4"/>
      <c r="D28" s="4"/>
      <c r="E28" s="4"/>
      <c r="F28" s="4"/>
      <c r="G28" s="4"/>
      <c r="H28" s="4"/>
      <c r="I28" s="4"/>
      <c r="J28" s="4"/>
      <c r="K28" s="4"/>
      <c r="L28" s="4"/>
      <c r="M28" s="4"/>
      <c r="N28" s="4"/>
      <c r="O28" s="4"/>
      <c r="P28" s="4"/>
      <c r="Q28" s="4"/>
    </row>
    <row r="29" spans="1:17" ht="14.45" x14ac:dyDescent="0.3">
      <c r="B29" s="4"/>
      <c r="C29" s="4"/>
      <c r="D29" s="4"/>
      <c r="E29" s="4"/>
      <c r="F29" s="4"/>
      <c r="G29" s="4"/>
      <c r="H29" s="4"/>
      <c r="I29" s="4"/>
      <c r="J29" s="4"/>
      <c r="K29" s="4"/>
      <c r="L29" s="4"/>
      <c r="M29" s="4"/>
      <c r="N29" s="4"/>
      <c r="O29" s="4"/>
      <c r="P29" s="4"/>
      <c r="Q29" s="4"/>
    </row>
    <row r="30" spans="1:17" ht="14.45" x14ac:dyDescent="0.3">
      <c r="B30" s="4"/>
      <c r="C30" s="4"/>
      <c r="D30" s="4"/>
      <c r="E30" s="4"/>
      <c r="F30" s="4"/>
      <c r="G30" s="4"/>
      <c r="H30" s="4"/>
      <c r="I30" s="4"/>
      <c r="J30" s="4"/>
      <c r="K30" s="4"/>
      <c r="L30" s="4"/>
      <c r="M30" s="4"/>
      <c r="N30" s="4"/>
      <c r="O30" s="4"/>
      <c r="P30" s="4"/>
      <c r="Q30" s="4"/>
    </row>
    <row r="31" spans="1:17" ht="14.45" x14ac:dyDescent="0.3">
      <c r="B31" s="4"/>
      <c r="C31" s="4"/>
      <c r="D31" s="4"/>
      <c r="E31" s="4"/>
      <c r="F31" s="4"/>
      <c r="G31" s="4"/>
      <c r="H31" s="4"/>
      <c r="I31" s="4"/>
      <c r="J31" s="4"/>
      <c r="K31" s="4"/>
      <c r="L31" s="4"/>
      <c r="M31" s="4"/>
      <c r="N31" s="4"/>
      <c r="O31" s="4"/>
      <c r="P31" s="4"/>
      <c r="Q31" s="4"/>
    </row>
    <row r="32" spans="1:17" ht="14.45" x14ac:dyDescent="0.3">
      <c r="B32" s="4"/>
      <c r="C32" s="4"/>
      <c r="D32" s="4"/>
      <c r="E32" s="4"/>
      <c r="F32" s="4"/>
      <c r="G32" s="4"/>
      <c r="H32" s="4"/>
      <c r="I32" s="4"/>
      <c r="J32" s="4"/>
      <c r="K32" s="4"/>
      <c r="L32" s="4"/>
      <c r="M32" s="4"/>
      <c r="N32" s="4"/>
      <c r="O32" s="4"/>
      <c r="P32" s="4"/>
      <c r="Q32" s="4"/>
    </row>
    <row r="33" spans="2:17" x14ac:dyDescent="0.25">
      <c r="B33" s="4"/>
      <c r="C33" s="4"/>
      <c r="D33" s="4"/>
      <c r="E33" s="4"/>
      <c r="F33" s="4"/>
      <c r="G33" s="4"/>
      <c r="H33" s="4"/>
      <c r="I33" s="4"/>
      <c r="J33" s="4"/>
      <c r="K33" s="4"/>
      <c r="L33" s="4"/>
      <c r="M33" s="4"/>
      <c r="N33" s="4"/>
      <c r="O33" s="4"/>
      <c r="P33" s="4"/>
      <c r="Q33" s="4"/>
    </row>
  </sheetData>
  <mergeCells count="10">
    <mergeCell ref="A1:I1"/>
    <mergeCell ref="L2:M2"/>
    <mergeCell ref="N2:O2"/>
    <mergeCell ref="P2:Q2"/>
    <mergeCell ref="A2:A3"/>
    <mergeCell ref="B2:C2"/>
    <mergeCell ref="D2:E2"/>
    <mergeCell ref="F2:G2"/>
    <mergeCell ref="H2:I2"/>
    <mergeCell ref="J2:K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2"/>
  <sheetViews>
    <sheetView workbookViewId="0">
      <selection sqref="A1:N1"/>
    </sheetView>
  </sheetViews>
  <sheetFormatPr baseColWidth="10" defaultRowHeight="15" x14ac:dyDescent="0.25"/>
  <cols>
    <col min="1" max="1" width="16.5703125" customWidth="1"/>
    <col min="2" max="17" width="7.7109375" customWidth="1"/>
  </cols>
  <sheetData>
    <row r="1" spans="1:17" s="4" customFormat="1" ht="15.75" thickBot="1" x14ac:dyDescent="0.3">
      <c r="A1" s="208" t="s">
        <v>524</v>
      </c>
      <c r="B1" s="208"/>
      <c r="C1" s="208"/>
      <c r="D1" s="208"/>
      <c r="E1" s="208"/>
      <c r="F1" s="208"/>
      <c r="G1" s="208"/>
      <c r="H1" s="208"/>
      <c r="I1" s="208"/>
      <c r="J1" s="208"/>
      <c r="K1" s="208"/>
      <c r="L1" s="208"/>
      <c r="M1" s="208"/>
      <c r="N1" s="208"/>
    </row>
    <row r="2" spans="1:17" s="4" customFormat="1" ht="15.75" thickBot="1" x14ac:dyDescent="0.3">
      <c r="A2" s="186"/>
      <c r="B2" s="187"/>
      <c r="C2" s="187"/>
      <c r="D2" s="187"/>
      <c r="E2" s="187"/>
      <c r="F2" s="187"/>
      <c r="G2" s="187"/>
      <c r="H2" s="187"/>
      <c r="I2" s="187"/>
      <c r="J2" s="187"/>
      <c r="K2" s="187"/>
      <c r="L2" s="187"/>
      <c r="M2" s="187"/>
      <c r="N2" s="187"/>
    </row>
    <row r="3" spans="1:17" ht="15.75" thickBot="1" x14ac:dyDescent="0.3">
      <c r="A3" s="211"/>
      <c r="B3" s="209" t="s">
        <v>0</v>
      </c>
      <c r="C3" s="210"/>
      <c r="D3" s="209" t="s">
        <v>27</v>
      </c>
      <c r="E3" s="210"/>
      <c r="F3" s="209" t="s">
        <v>41</v>
      </c>
      <c r="G3" s="210"/>
      <c r="H3" s="209" t="s">
        <v>24</v>
      </c>
      <c r="I3" s="210"/>
      <c r="J3" s="209" t="s">
        <v>438</v>
      </c>
      <c r="K3" s="210"/>
      <c r="L3" s="209" t="s">
        <v>25</v>
      </c>
      <c r="M3" s="210"/>
      <c r="N3" s="209" t="s">
        <v>26</v>
      </c>
      <c r="O3" s="210"/>
      <c r="P3" s="209" t="s">
        <v>439</v>
      </c>
      <c r="Q3" s="210"/>
    </row>
    <row r="4" spans="1:17" ht="33" customHeight="1" thickBot="1" x14ac:dyDescent="0.3">
      <c r="A4" s="212"/>
      <c r="B4" s="177" t="s">
        <v>440</v>
      </c>
      <c r="C4" s="177" t="s">
        <v>441</v>
      </c>
      <c r="D4" s="177" t="s">
        <v>440</v>
      </c>
      <c r="E4" s="177" t="s">
        <v>441</v>
      </c>
      <c r="F4" s="177" t="s">
        <v>440</v>
      </c>
      <c r="G4" s="177" t="s">
        <v>441</v>
      </c>
      <c r="H4" s="177" t="s">
        <v>440</v>
      </c>
      <c r="I4" s="177" t="s">
        <v>441</v>
      </c>
      <c r="J4" s="177" t="s">
        <v>440</v>
      </c>
      <c r="K4" s="177" t="s">
        <v>441</v>
      </c>
      <c r="L4" s="177" t="s">
        <v>440</v>
      </c>
      <c r="M4" s="177" t="s">
        <v>441</v>
      </c>
      <c r="N4" s="177" t="s">
        <v>440</v>
      </c>
      <c r="O4" s="177" t="s">
        <v>441</v>
      </c>
      <c r="P4" s="177" t="s">
        <v>440</v>
      </c>
      <c r="Q4" s="177" t="s">
        <v>441</v>
      </c>
    </row>
    <row r="5" spans="1:17" ht="15.75" thickBot="1" x14ac:dyDescent="0.3">
      <c r="A5" s="77">
        <v>2009</v>
      </c>
      <c r="B5" s="178">
        <v>5.2</v>
      </c>
      <c r="C5" s="179">
        <v>704.46</v>
      </c>
      <c r="D5" s="178">
        <v>5.8</v>
      </c>
      <c r="E5" s="179">
        <v>784.59</v>
      </c>
      <c r="F5" s="178">
        <v>5.28</v>
      </c>
      <c r="G5" s="179">
        <v>750.68</v>
      </c>
      <c r="H5" s="178">
        <v>3.17</v>
      </c>
      <c r="I5" s="179">
        <v>465.94</v>
      </c>
      <c r="J5" s="178"/>
      <c r="K5" s="179"/>
      <c r="L5" s="178">
        <v>3.86</v>
      </c>
      <c r="M5" s="179">
        <v>413.6</v>
      </c>
      <c r="N5" s="178">
        <v>10.18</v>
      </c>
      <c r="O5" s="179">
        <v>1134.5899999999999</v>
      </c>
      <c r="P5" s="178">
        <v>4</v>
      </c>
      <c r="Q5" s="179">
        <v>448.39</v>
      </c>
    </row>
    <row r="6" spans="1:17" ht="15.75" thickBot="1" x14ac:dyDescent="0.3">
      <c r="A6" s="77">
        <v>2010</v>
      </c>
      <c r="B6" s="178">
        <v>5.09</v>
      </c>
      <c r="C6" s="179">
        <v>686.23</v>
      </c>
      <c r="D6" s="178">
        <v>5.34</v>
      </c>
      <c r="E6" s="179">
        <v>804.58</v>
      </c>
      <c r="F6" s="178">
        <v>5.56</v>
      </c>
      <c r="G6" s="179">
        <v>834.35</v>
      </c>
      <c r="H6" s="178">
        <v>2.87</v>
      </c>
      <c r="I6" s="179">
        <v>417.8</v>
      </c>
      <c r="J6" s="178"/>
      <c r="K6" s="179"/>
      <c r="L6" s="178">
        <v>2.73</v>
      </c>
      <c r="M6" s="179">
        <v>340.55</v>
      </c>
      <c r="N6" s="178">
        <v>10.210000000000001</v>
      </c>
      <c r="O6" s="179">
        <v>1111.55</v>
      </c>
      <c r="P6" s="178">
        <v>3.7</v>
      </c>
      <c r="Q6" s="179">
        <v>405.25</v>
      </c>
    </row>
    <row r="7" spans="1:17" ht="15.75" thickBot="1" x14ac:dyDescent="0.3">
      <c r="A7" s="77">
        <v>2011</v>
      </c>
      <c r="B7" s="178">
        <v>4.5999999999999996</v>
      </c>
      <c r="C7" s="179">
        <v>689.12</v>
      </c>
      <c r="D7" s="178">
        <v>4.7699999999999996</v>
      </c>
      <c r="E7" s="179">
        <v>1496.62</v>
      </c>
      <c r="F7" s="178">
        <v>5.16</v>
      </c>
      <c r="G7" s="179">
        <v>959.04</v>
      </c>
      <c r="H7" s="178">
        <v>2.58</v>
      </c>
      <c r="I7" s="179">
        <v>373.65</v>
      </c>
      <c r="J7" s="178"/>
      <c r="K7" s="179"/>
      <c r="L7" s="178">
        <v>2.86</v>
      </c>
      <c r="M7" s="179">
        <v>343.85</v>
      </c>
      <c r="N7" s="178">
        <v>10.220000000000001</v>
      </c>
      <c r="O7" s="179">
        <v>1111.8599999999999</v>
      </c>
      <c r="P7" s="178">
        <v>3.63</v>
      </c>
      <c r="Q7" s="179">
        <v>770.96</v>
      </c>
    </row>
    <row r="8" spans="1:17" ht="15.75" thickBot="1" x14ac:dyDescent="0.3">
      <c r="A8" s="77">
        <v>2012</v>
      </c>
      <c r="B8" s="178">
        <v>4.5599999999999996</v>
      </c>
      <c r="C8" s="179">
        <v>646.29</v>
      </c>
      <c r="D8" s="178">
        <v>4.8499999999999996</v>
      </c>
      <c r="E8" s="179">
        <v>1382.43</v>
      </c>
      <c r="F8" s="178">
        <v>5.43</v>
      </c>
      <c r="G8" s="179">
        <v>970.92</v>
      </c>
      <c r="H8" s="178">
        <v>2.34</v>
      </c>
      <c r="I8" s="179">
        <v>344.5</v>
      </c>
      <c r="J8" s="178">
        <v>1.96</v>
      </c>
      <c r="K8" s="179">
        <v>292.63</v>
      </c>
      <c r="L8" s="178">
        <v>3.57</v>
      </c>
      <c r="M8" s="179">
        <v>433.62</v>
      </c>
      <c r="N8" s="178">
        <v>10.14</v>
      </c>
      <c r="O8" s="179">
        <v>1090.76</v>
      </c>
      <c r="P8" s="178">
        <v>4</v>
      </c>
      <c r="Q8" s="179">
        <v>630.85</v>
      </c>
    </row>
    <row r="9" spans="1:17" ht="15.75" thickBot="1" x14ac:dyDescent="0.3">
      <c r="A9" s="77">
        <v>2013</v>
      </c>
      <c r="B9" s="178">
        <v>4.5599999999999996</v>
      </c>
      <c r="C9" s="179">
        <v>632.95000000000005</v>
      </c>
      <c r="D9" s="178">
        <v>4.6100000000000003</v>
      </c>
      <c r="E9" s="179">
        <v>1269.6500000000001</v>
      </c>
      <c r="F9" s="178">
        <v>5.55</v>
      </c>
      <c r="G9" s="179">
        <v>953.9</v>
      </c>
      <c r="H9" s="178">
        <v>2.37</v>
      </c>
      <c r="I9" s="179">
        <v>350.38</v>
      </c>
      <c r="J9" s="178">
        <v>2.16</v>
      </c>
      <c r="K9" s="179">
        <v>312.31</v>
      </c>
      <c r="L9" s="178">
        <v>2.98</v>
      </c>
      <c r="M9" s="179">
        <v>376.04</v>
      </c>
      <c r="N9" s="178">
        <v>9.91</v>
      </c>
      <c r="O9" s="179">
        <v>1053.4000000000001</v>
      </c>
      <c r="P9" s="178">
        <v>3.56</v>
      </c>
      <c r="Q9" s="179">
        <v>636.25</v>
      </c>
    </row>
    <row r="10" spans="1:17" ht="15.75" thickBot="1" x14ac:dyDescent="0.3">
      <c r="A10" s="77">
        <v>2014</v>
      </c>
      <c r="B10" s="178">
        <v>4.47</v>
      </c>
      <c r="C10" s="179">
        <v>579.95000000000005</v>
      </c>
      <c r="D10" s="178">
        <v>3.99</v>
      </c>
      <c r="E10" s="179">
        <v>1289.27</v>
      </c>
      <c r="F10" s="178">
        <v>5.79</v>
      </c>
      <c r="G10" s="179">
        <v>916.5</v>
      </c>
      <c r="H10" s="178">
        <v>2.2999999999999998</v>
      </c>
      <c r="I10" s="179">
        <v>314.95999999999998</v>
      </c>
      <c r="J10" s="178">
        <v>2.17</v>
      </c>
      <c r="K10" s="179">
        <v>311.44</v>
      </c>
      <c r="L10" s="178">
        <v>2.48</v>
      </c>
      <c r="M10" s="179">
        <v>304.32</v>
      </c>
      <c r="N10" s="178">
        <v>9</v>
      </c>
      <c r="O10" s="179">
        <v>986.93</v>
      </c>
      <c r="P10" s="178">
        <v>4.2699999999999996</v>
      </c>
      <c r="Q10" s="179">
        <v>721.63</v>
      </c>
    </row>
    <row r="11" spans="1:17" ht="15.75" thickBot="1" x14ac:dyDescent="0.3">
      <c r="A11" s="77">
        <v>2015</v>
      </c>
      <c r="B11" s="178">
        <v>4.3499999999999996</v>
      </c>
      <c r="C11" s="179">
        <v>583.52</v>
      </c>
      <c r="D11" s="178">
        <v>5.77</v>
      </c>
      <c r="E11" s="179">
        <v>1011.26</v>
      </c>
      <c r="F11" s="178">
        <v>5.61</v>
      </c>
      <c r="G11" s="179">
        <v>742.1</v>
      </c>
      <c r="H11" s="178">
        <v>1.93</v>
      </c>
      <c r="I11" s="179">
        <v>295.99</v>
      </c>
      <c r="J11" s="178">
        <v>2.08</v>
      </c>
      <c r="K11" s="179">
        <v>307.14</v>
      </c>
      <c r="L11" s="178">
        <v>2.82</v>
      </c>
      <c r="M11" s="179">
        <v>349.18</v>
      </c>
      <c r="N11" s="178">
        <v>10.23</v>
      </c>
      <c r="O11" s="179">
        <v>1081.6199999999999</v>
      </c>
      <c r="P11" s="178">
        <v>4.6900000000000004</v>
      </c>
      <c r="Q11" s="179">
        <v>548.03</v>
      </c>
    </row>
    <row r="12" spans="1:17" ht="15.75" thickBot="1" x14ac:dyDescent="0.3">
      <c r="A12" s="77">
        <v>2016</v>
      </c>
      <c r="B12" s="178">
        <v>3.8</v>
      </c>
      <c r="C12" s="179">
        <v>517.37</v>
      </c>
      <c r="D12" s="178">
        <v>5.98</v>
      </c>
      <c r="E12" s="179">
        <v>978.86</v>
      </c>
      <c r="F12" s="178">
        <v>5.41</v>
      </c>
      <c r="G12" s="179">
        <v>723.96</v>
      </c>
      <c r="H12" s="178">
        <v>2.21</v>
      </c>
      <c r="I12" s="179">
        <v>325.33999999999997</v>
      </c>
      <c r="J12" s="178">
        <v>2.1</v>
      </c>
      <c r="K12" s="179">
        <v>310.12</v>
      </c>
      <c r="L12" s="178">
        <v>2.68</v>
      </c>
      <c r="M12" s="179">
        <v>353.24</v>
      </c>
      <c r="N12" s="178">
        <v>10.02</v>
      </c>
      <c r="O12" s="179">
        <v>1028.97</v>
      </c>
      <c r="P12" s="178">
        <v>4.75</v>
      </c>
      <c r="Q12" s="179">
        <v>568.44000000000005</v>
      </c>
    </row>
    <row r="13" spans="1:17" ht="15.75" thickBot="1" x14ac:dyDescent="0.3">
      <c r="A13" s="78">
        <v>2017</v>
      </c>
      <c r="B13" s="178">
        <v>3.82</v>
      </c>
      <c r="C13" s="179">
        <v>521.62</v>
      </c>
      <c r="D13" s="178">
        <v>5.95</v>
      </c>
      <c r="E13" s="179">
        <v>958.15</v>
      </c>
      <c r="F13" s="178">
        <v>5.35</v>
      </c>
      <c r="G13" s="179">
        <v>728.66</v>
      </c>
      <c r="H13" s="178">
        <v>1.8</v>
      </c>
      <c r="I13" s="179">
        <v>274.31</v>
      </c>
      <c r="J13" s="178">
        <v>2.19</v>
      </c>
      <c r="K13" s="179">
        <v>322.89</v>
      </c>
      <c r="L13" s="178">
        <v>2.65</v>
      </c>
      <c r="M13" s="179">
        <v>330.51</v>
      </c>
      <c r="N13" s="178">
        <v>10.1</v>
      </c>
      <c r="O13" s="179">
        <v>1063.74</v>
      </c>
      <c r="P13" s="178">
        <v>4.7</v>
      </c>
      <c r="Q13" s="179">
        <v>542.89</v>
      </c>
    </row>
    <row r="14" spans="1:17" x14ac:dyDescent="0.25">
      <c r="A14" s="71" t="s">
        <v>502</v>
      </c>
      <c r="B14" s="79"/>
      <c r="C14" s="80"/>
      <c r="D14" s="79"/>
      <c r="E14" s="80"/>
      <c r="F14" s="79"/>
      <c r="G14" s="80"/>
      <c r="H14" s="79"/>
      <c r="I14" s="80"/>
      <c r="J14" s="79"/>
      <c r="K14" s="80"/>
      <c r="L14" s="79"/>
      <c r="M14" s="80"/>
      <c r="N14" s="79"/>
      <c r="O14" s="80"/>
      <c r="P14" s="79"/>
      <c r="Q14" s="80"/>
    </row>
    <row r="15" spans="1:17" x14ac:dyDescent="0.25">
      <c r="A15" s="71" t="s">
        <v>503</v>
      </c>
      <c r="B15" s="79"/>
      <c r="C15" s="80"/>
      <c r="D15" s="79"/>
      <c r="E15" s="80"/>
      <c r="F15" s="79"/>
      <c r="G15" s="80"/>
      <c r="H15" s="79"/>
      <c r="I15" s="80"/>
      <c r="J15" s="79"/>
      <c r="K15" s="80"/>
      <c r="L15" s="79"/>
      <c r="M15" s="80"/>
      <c r="N15" s="79"/>
      <c r="O15" s="80"/>
      <c r="P15" s="79"/>
      <c r="Q15" s="80"/>
    </row>
    <row r="16" spans="1:17" x14ac:dyDescent="0.25">
      <c r="A16" s="71" t="s">
        <v>504</v>
      </c>
      <c r="B16" s="79"/>
      <c r="C16" s="80"/>
      <c r="D16" s="79"/>
      <c r="E16" s="80"/>
      <c r="F16" s="79"/>
      <c r="G16" s="80"/>
      <c r="H16" s="79"/>
      <c r="I16" s="80"/>
      <c r="J16" s="79"/>
      <c r="K16" s="80"/>
      <c r="L16" s="79"/>
      <c r="M16" s="80"/>
      <c r="N16" s="79"/>
      <c r="O16" s="80"/>
      <c r="P16" s="79"/>
      <c r="Q16" s="80"/>
    </row>
    <row r="17" spans="1:1" x14ac:dyDescent="0.25">
      <c r="A17" s="71" t="s">
        <v>505</v>
      </c>
    </row>
    <row r="18" spans="1:1" x14ac:dyDescent="0.25">
      <c r="A18" s="71" t="s">
        <v>506</v>
      </c>
    </row>
    <row r="19" spans="1:1" ht="14.45" x14ac:dyDescent="0.3">
      <c r="A19" s="71" t="s">
        <v>507</v>
      </c>
    </row>
    <row r="20" spans="1:1" x14ac:dyDescent="0.25">
      <c r="A20" s="71" t="s">
        <v>484</v>
      </c>
    </row>
    <row r="21" spans="1:1" x14ac:dyDescent="0.25">
      <c r="A21" s="71" t="s">
        <v>508</v>
      </c>
    </row>
    <row r="22" spans="1:1" ht="14.45" x14ac:dyDescent="0.3">
      <c r="A22" s="71" t="s">
        <v>509</v>
      </c>
    </row>
  </sheetData>
  <mergeCells count="10">
    <mergeCell ref="A1:N1"/>
    <mergeCell ref="L3:M3"/>
    <mergeCell ref="N3:O3"/>
    <mergeCell ref="P3:Q3"/>
    <mergeCell ref="A3:A4"/>
    <mergeCell ref="B3:C3"/>
    <mergeCell ref="D3:E3"/>
    <mergeCell ref="F3:G3"/>
    <mergeCell ref="H3:I3"/>
    <mergeCell ref="J3:K3"/>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
  <sheetViews>
    <sheetView workbookViewId="0">
      <selection sqref="A1:E1"/>
    </sheetView>
  </sheetViews>
  <sheetFormatPr baseColWidth="10" defaultRowHeight="15" x14ac:dyDescent="0.25"/>
  <cols>
    <col min="1" max="1" width="17.85546875" customWidth="1"/>
  </cols>
  <sheetData>
    <row r="1" spans="1:12" ht="24" customHeight="1" thickBot="1" x14ac:dyDescent="0.3">
      <c r="A1" s="213" t="s">
        <v>442</v>
      </c>
      <c r="B1" s="213"/>
      <c r="C1" s="213"/>
      <c r="D1" s="213"/>
      <c r="E1" s="213"/>
      <c r="F1" s="81"/>
      <c r="G1" s="81"/>
      <c r="H1" s="81"/>
      <c r="I1" s="81"/>
      <c r="J1" s="81"/>
      <c r="K1" s="4"/>
      <c r="L1" s="4"/>
    </row>
    <row r="2" spans="1:12" s="163" customFormat="1" ht="12" customHeight="1" thickBot="1" x14ac:dyDescent="0.3">
      <c r="A2" s="181"/>
      <c r="B2" s="181"/>
      <c r="C2" s="181"/>
      <c r="D2" s="181"/>
      <c r="E2" s="181"/>
      <c r="F2" s="182"/>
      <c r="G2" s="182"/>
      <c r="H2" s="182"/>
      <c r="I2" s="182"/>
      <c r="J2" s="182"/>
    </row>
    <row r="3" spans="1:12" ht="23.25" thickBot="1" x14ac:dyDescent="0.3">
      <c r="A3" s="83" t="s">
        <v>453</v>
      </c>
      <c r="B3" s="180" t="s">
        <v>45</v>
      </c>
      <c r="C3" s="180" t="s">
        <v>443</v>
      </c>
      <c r="D3" s="180" t="s">
        <v>444</v>
      </c>
      <c r="E3" s="83" t="s">
        <v>445</v>
      </c>
      <c r="F3" s="81"/>
      <c r="G3" s="81"/>
      <c r="H3" s="81"/>
      <c r="I3" s="81"/>
      <c r="J3" s="81"/>
      <c r="K3" s="4"/>
      <c r="L3" s="4"/>
    </row>
    <row r="4" spans="1:12" ht="15.75" thickBot="1" x14ac:dyDescent="0.3">
      <c r="A4" s="84" t="s">
        <v>446</v>
      </c>
      <c r="B4" s="82">
        <v>0.22660007122400549</v>
      </c>
      <c r="C4" s="82">
        <v>0.14293910740155774</v>
      </c>
      <c r="D4" s="82">
        <v>7.7427401152565092E-2</v>
      </c>
      <c r="E4" s="83">
        <v>0.1330241917737211</v>
      </c>
      <c r="F4" s="81"/>
      <c r="G4" s="86"/>
      <c r="H4" s="86"/>
      <c r="I4" s="86"/>
      <c r="J4" s="86"/>
      <c r="K4" s="4"/>
      <c r="L4" s="4"/>
    </row>
    <row r="5" spans="1:12" ht="15.75" thickBot="1" x14ac:dyDescent="0.3">
      <c r="A5" s="84" t="s">
        <v>447</v>
      </c>
      <c r="B5" s="82">
        <v>0.17311504591857377</v>
      </c>
      <c r="C5" s="82">
        <v>0.17474260621305579</v>
      </c>
      <c r="D5" s="82">
        <v>0.10872640969213448</v>
      </c>
      <c r="E5" s="83">
        <v>0.14894032188759498</v>
      </c>
      <c r="F5" s="81"/>
      <c r="G5" s="86"/>
      <c r="H5" s="86"/>
      <c r="I5" s="86"/>
      <c r="J5" s="86"/>
      <c r="K5" s="4"/>
      <c r="L5" s="4"/>
    </row>
    <row r="6" spans="1:12" ht="15.75" thickBot="1" x14ac:dyDescent="0.3">
      <c r="A6" s="87" t="s">
        <v>448</v>
      </c>
      <c r="B6" s="82">
        <v>0.14284746086439512</v>
      </c>
      <c r="C6" s="82">
        <v>0.1059001572689774</v>
      </c>
      <c r="D6" s="82">
        <v>9.4524133525883139E-2</v>
      </c>
      <c r="E6" s="83">
        <v>0.11225670385062339</v>
      </c>
      <c r="F6" s="81"/>
      <c r="G6" s="86"/>
      <c r="H6" s="86"/>
      <c r="I6" s="86"/>
      <c r="J6" s="86"/>
      <c r="K6" s="4"/>
      <c r="L6" s="4"/>
    </row>
    <row r="7" spans="1:12" ht="15.75" thickBot="1" x14ac:dyDescent="0.3">
      <c r="A7" s="88" t="s">
        <v>445</v>
      </c>
      <c r="B7" s="83">
        <v>0.17172609700418598</v>
      </c>
      <c r="C7" s="83">
        <v>0.13482670375437364</v>
      </c>
      <c r="D7" s="83">
        <v>8.7416731692653696E-2</v>
      </c>
      <c r="E7" s="83">
        <v>0.1272892919647893</v>
      </c>
      <c r="F7" s="81"/>
      <c r="G7" s="86"/>
      <c r="H7" s="86"/>
      <c r="I7" s="86"/>
      <c r="J7" s="86"/>
      <c r="K7" s="4"/>
      <c r="L7" s="4"/>
    </row>
    <row r="8" spans="1:12" s="184" customFormat="1" x14ac:dyDescent="0.25">
      <c r="A8" s="183" t="s">
        <v>449</v>
      </c>
      <c r="B8" s="85"/>
      <c r="C8" s="85"/>
      <c r="D8" s="85"/>
      <c r="E8" s="85"/>
      <c r="G8" s="185"/>
      <c r="H8" s="185"/>
      <c r="I8" s="185"/>
      <c r="J8" s="185"/>
    </row>
    <row r="9" spans="1:12" s="184" customFormat="1" x14ac:dyDescent="0.25">
      <c r="A9" s="183" t="s">
        <v>450</v>
      </c>
      <c r="B9" s="85"/>
      <c r="C9" s="85"/>
      <c r="D9" s="85"/>
      <c r="E9" s="85"/>
      <c r="G9" s="185"/>
      <c r="H9" s="185"/>
      <c r="I9" s="185"/>
      <c r="J9" s="185"/>
    </row>
    <row r="10" spans="1:12" s="184" customFormat="1" x14ac:dyDescent="0.25">
      <c r="A10" s="183" t="s">
        <v>451</v>
      </c>
      <c r="B10" s="85"/>
      <c r="C10" s="85"/>
      <c r="D10" s="85"/>
      <c r="E10" s="85"/>
      <c r="G10" s="185"/>
      <c r="H10" s="185"/>
      <c r="I10" s="185"/>
      <c r="J10" s="185"/>
    </row>
    <row r="11" spans="1:12" s="184" customFormat="1" x14ac:dyDescent="0.25">
      <c r="A11" s="183" t="s">
        <v>452</v>
      </c>
      <c r="B11" s="85"/>
      <c r="C11" s="85"/>
      <c r="D11" s="85"/>
      <c r="E11" s="85"/>
      <c r="G11" s="185"/>
      <c r="H11" s="185"/>
      <c r="I11" s="185"/>
      <c r="J11" s="185"/>
    </row>
  </sheetData>
  <mergeCells count="1">
    <mergeCell ref="A1:E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9</vt:i4>
      </vt:variant>
    </vt:vector>
  </HeadingPairs>
  <TitlesOfParts>
    <vt:vector size="9" baseType="lpstr">
      <vt:lpstr>GRAPH1</vt:lpstr>
      <vt:lpstr>GRAPH2</vt:lpstr>
      <vt:lpstr>GRAPH3</vt:lpstr>
      <vt:lpstr>GRAPH4</vt:lpstr>
      <vt:lpstr>TABLEAU1</vt:lpstr>
      <vt:lpstr>TABLEAU2</vt:lpstr>
      <vt:lpstr>TABLEAU3</vt:lpstr>
      <vt:lpstr>TABLEAU4</vt:lpstr>
      <vt:lpstr>TABLEAU5</vt:lpstr>
    </vt:vector>
  </TitlesOfParts>
  <Company>Ministères Chargés des Affaires Sociales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GUILLON, Valentin (DARES)</dc:creator>
  <cp:lastModifiedBy>SAINT-AMAN, Sylvie (DARES)</cp:lastModifiedBy>
  <cp:lastPrinted>2018-08-23T13:54:57Z</cp:lastPrinted>
  <dcterms:created xsi:type="dcterms:W3CDTF">2018-08-06T12:57:00Z</dcterms:created>
  <dcterms:modified xsi:type="dcterms:W3CDTF">2019-02-11T15:17:01Z</dcterms:modified>
</cp:coreProperties>
</file>