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1760" tabRatio="581"/>
  </bookViews>
  <sheets>
    <sheet name="graph_1" sheetId="1" r:id="rId1"/>
    <sheet name="tab_1" sheetId="2" r:id="rId2"/>
    <sheet name="tab_2" sheetId="3" r:id="rId3"/>
    <sheet name="tab_3" sheetId="5" r:id="rId4"/>
    <sheet name="tab_4" sheetId="6" r:id="rId5"/>
    <sheet name="tab_5" sheetId="7" r:id="rId6"/>
    <sheet name="tab_6" sheetId="8" r:id="rId7"/>
    <sheet name="tab_A (focus)" sheetId="9" r:id="rId8"/>
    <sheet name="Tableau A (encadré 2)" sheetId="11" r:id="rId9"/>
    <sheet name="Tableau B (encadré 2)" sheetId="12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B15" i="3" l="1"/>
  <c r="D7" i="8" l="1"/>
  <c r="C7" i="8"/>
  <c r="B7" i="8"/>
  <c r="D9" i="7"/>
  <c r="C9" i="7"/>
  <c r="B9" i="7"/>
</calcChain>
</file>

<file path=xl/sharedStrings.xml><?xml version="1.0" encoding="utf-8"?>
<sst xmlns="http://schemas.openxmlformats.org/spreadsheetml/2006/main" count="271" uniqueCount="108">
  <si>
    <t>Répartition des TPE et des salariés des TPE par taille d'entreprise au 31 décembre 2017</t>
  </si>
  <si>
    <t>Champ : ensemble des salariés (y compris les dirigeants salariés et hors stagiaires ou intérimaires) des entreprises de 1 à 9 salariés hors agriculture, administration publique, syndicats de copropriété, associations loi 1901 de l'action sociale, activités des ménages, activités extraterritoriales ; France métropolitaine.</t>
  </si>
  <si>
    <t>Lecture : au 31 décembre 2017, les TPE qui emploient 1 salarié représentent 38,2 % de l'ensemble des TPE et regroupent 13,5 % de l'ensemble des salariés des TPE.</t>
  </si>
  <si>
    <t>Champ : ensemble des salariés (y compris les dirigeants salariés et hors stagiaires ou intérimaires) des entreprises de 1 à 9 salariés hors agriculture, administration publique, activités des ménages, activités extraterritoriales ; France entière (hors Mayotte).</t>
  </si>
  <si>
    <t>Source : Dares, enquête Acemo sur les très petites entreprises de 2018.</t>
  </si>
  <si>
    <t>Tableau 1</t>
  </si>
  <si>
    <t>Effectifs</t>
  </si>
  <si>
    <t>En % des
effectifs</t>
  </si>
  <si>
    <t>Part de femmes</t>
  </si>
  <si>
    <t>Industrie</t>
  </si>
  <si>
    <t>Construction</t>
  </si>
  <si>
    <t>Tertiaire</t>
  </si>
  <si>
    <t>Information et communication</t>
  </si>
  <si>
    <t>Activités financières et d'assurance</t>
  </si>
  <si>
    <t>Activités immobilières</t>
  </si>
  <si>
    <t>1 salarié</t>
  </si>
  <si>
    <t>2 salariés</t>
  </si>
  <si>
    <t>3 à 5 salariés</t>
  </si>
  <si>
    <t>6 à 9 salariés</t>
  </si>
  <si>
    <t>Ensemble des salariés</t>
  </si>
  <si>
    <t>* Les données par secteur d'activité sont présentées en nomenclature Naf rév. 2 en 10 postes.</t>
  </si>
  <si>
    <t>** Associations, réparations d'ordinateurs ou de biens personnels, autres services personnels (blanchisserie, coiffure, soins de beauté, etc.).</t>
  </si>
  <si>
    <t xml:space="preserve">*** Les apprentis occupent tous des emplois aidés, en CDD et à temps complet. </t>
  </si>
  <si>
    <t>Proportion de salariés à temps partiel, en CDD ou en emploi aidé dans les TPE au 31 décembre 2017</t>
  </si>
  <si>
    <t>Par secteur d'activité *</t>
  </si>
  <si>
    <t>Par taille d'entreprise</t>
  </si>
  <si>
    <t>Commerce, transports, hébergement et restauration</t>
  </si>
  <si>
    <t>Activités specialisées, scientifiques, de services administratifs et de soutien</t>
  </si>
  <si>
    <t>Enseignement privé, santé et action sociale</t>
  </si>
  <si>
    <t>Arts, spectacles ou autres activités de service **</t>
  </si>
  <si>
    <t>Ensemble des salariés hors apprentis ***</t>
  </si>
  <si>
    <t>Lecture : au 31 décembre 2017, l'industrie emploie 8,6 % des salariés des TPE ; dans les TPE de l'industrie, 37,8 % des salariés sont des femmes ; dans ces mêmes TPE, 18,2 % de l'ensemble des salariés, 34,5 % des femmes et 8,3 % des hommes sont employés à temps partiel.</t>
  </si>
  <si>
    <t>Lecture : au 31 décembre 2017, l'industrie emploie 8,8 % des salariés des TPE ; dans les TPE de l'industrie, 38,0 % des salariés sont des femmes ; dans ces mêmes TPE, 18,2 % de l'ensemble des salariés, 34,6 % des femmes et 8,2 % des hommes sont employés à temps partiel.</t>
  </si>
  <si>
    <t>Tableau 2</t>
  </si>
  <si>
    <t>Ensemble</t>
  </si>
  <si>
    <t>Ensemble des
TPE</t>
  </si>
  <si>
    <t>Activités spécialisées, scientifiques, de services administratifs et de soutien</t>
  </si>
  <si>
    <t>Enseignement privé, santé, action sociale</t>
  </si>
  <si>
    <t>* Les données sont présentées en nomenclature Naf rév.2 en 10 postes.</t>
  </si>
  <si>
    <t>Proportion de TPE employant un seul salarié par secteur d'activité * au 31 décembre 2017</t>
  </si>
  <si>
    <t>Lecture : au 31 décembre 2017, l'industrie regroupe 6,7 % des TPE ; parmi les TPE de l'industrie, 24,4 % emploient un seul salarié.</t>
  </si>
  <si>
    <t>Tableau 3</t>
  </si>
  <si>
    <t>Type de contrat</t>
  </si>
  <si>
    <t>Temps de travail</t>
  </si>
  <si>
    <t>Emploi aidé ou non</t>
  </si>
  <si>
    <t>Emploi aidé</t>
  </si>
  <si>
    <t>Temps partiel</t>
  </si>
  <si>
    <t>Non aidé</t>
  </si>
  <si>
    <t>CDD</t>
  </si>
  <si>
    <t>Temps complet</t>
  </si>
  <si>
    <t>Dont : apprentissage</t>
  </si>
  <si>
    <t>CDI</t>
  </si>
  <si>
    <t>Salariés à temps partiel</t>
  </si>
  <si>
    <t>Salariés en emploi aidé
(y compris apprentis)</t>
  </si>
  <si>
    <t>En %</t>
  </si>
  <si>
    <t>Lecture : au 31 décembre 2017, 13,2 % des salariés des TPE sont employés en CDD (dont 3,4 % à temps partiel et 9,8 % à temps complet).</t>
  </si>
  <si>
    <t>Répartition des salariés des TPE selon la forme d'emploi au 31 décembre 2017</t>
  </si>
  <si>
    <t>Tableau 4</t>
  </si>
  <si>
    <t>Répartition des salariés en emploi aidé par type de contrat et secteur d'activité dans les TPE au 31 décembre 2017</t>
  </si>
  <si>
    <t>Alternance</t>
  </si>
  <si>
    <t>Contrat aidé</t>
  </si>
  <si>
    <t>Ensemble des
salariés en
emploi aidé</t>
  </si>
  <si>
    <t>Apprentissage</t>
  </si>
  <si>
    <t>Contrat de
professionnalisation</t>
  </si>
  <si>
    <t>CUI</t>
  </si>
  <si>
    <t>Emploi d'avenir</t>
  </si>
  <si>
    <t>Femmes</t>
  </si>
  <si>
    <t>Hommes</t>
  </si>
  <si>
    <t>Effectifs au
31/12/2017</t>
  </si>
  <si>
    <t>* Il s'agit des contrats de génération créés en mars 2013, des emplois tremplin, des contrats adulte-relais, etc.</t>
  </si>
  <si>
    <t>** Résultat non significatif.</t>
  </si>
  <si>
    <t>NS **</t>
  </si>
  <si>
    <t>Autres *</t>
  </si>
  <si>
    <t>Lecture : au 31 décembre 2017, l'industrie emploie 8,3 % des salariés des TPE en emploi aidé. Parmi les salariés des TPE de l'industrie ayant un emploi aidé, 86,4 % sont en apprentissage et 7,3 % en contrat de professionnalisation.</t>
  </si>
  <si>
    <t>Tableau 5</t>
  </si>
  <si>
    <t>Moins de 36 heures</t>
  </si>
  <si>
    <t>Entre 36 et moins de 39 heures</t>
  </si>
  <si>
    <t>Entre 39 et moins de 40 heures</t>
  </si>
  <si>
    <t>40 heures ou plus</t>
  </si>
  <si>
    <t>Durée hebdomadaire moyenne de travail (en heures)</t>
  </si>
  <si>
    <t>Durée hebdomadaire moyenne de travail déclarée des salariés à temps complet dans les TPE en décembre 2017</t>
  </si>
  <si>
    <t>Lecture : en décembre 2017, la durée de travail hebdomadaire moyenne des salariés à temps complet des TPE est de 36,3 heures ; 66,6 % d'entre eux travaillent moins de 36 heures par semaine.</t>
  </si>
  <si>
    <t>Tableau 6</t>
  </si>
  <si>
    <t>Moins de 16 heures</t>
  </si>
  <si>
    <t>Entre 16 et moins de 24 heures</t>
  </si>
  <si>
    <t>24 heures ou plus</t>
  </si>
  <si>
    <t>Durée hebdomadaire moyenne de travail déclarée des salariés à temps partiel dans les TPE en décembre 2017</t>
  </si>
  <si>
    <t>Lecture : en décembre 2017, la durée de travail hebdomadaire moyenne des salariés à temps partiel des TPE est de 18,2 heures ; 34,8 % d'entre eux travaillent moins de 16 heures par semaine.</t>
  </si>
  <si>
    <t>Tableau A</t>
  </si>
  <si>
    <t>Proportion de salariés (en %)…</t>
  </si>
  <si>
    <t>... à temps partiel</t>
  </si>
  <si>
    <t>... en CDD ( y compris emplois aidés)</t>
  </si>
  <si>
    <t>... en emploi aidé (y compris CDD et CDI aidés)</t>
  </si>
  <si>
    <t>Proportion de salariés à temps partiel, en CDD ou en emploi aidé dans les TPE de l'artisanat au 31 décembre 2017</t>
  </si>
  <si>
    <t>Ensemble des salariés hors apprentis **</t>
  </si>
  <si>
    <t>* Les données sont présentées en nomenclature Naf rév. 2 en 3 postes.</t>
  </si>
  <si>
    <t xml:space="preserve">** Les apprentis occupent tous des emplois aidés, en CDD et à temps complet. </t>
  </si>
  <si>
    <t>Lecture : au 31 décembre 2017, l'industrie emploie 19,4 % des salariés des TPE de l'artisanat ; dans les TPE artisanales de l'industrie, 38,3 % des salariés sont des femmes ; dans ces mêmes TPE, 18,6 % de l'ensemble des salariés, 35,6 % des femmes et 8,1 % des hommes sont employés à temps partiel.</t>
  </si>
  <si>
    <t>Champ : ensemble des salariés (y compris les dirigeants salariés et hors stagiaires ou intérimaires) des entreprises de 1 à 9 salariés de l'artisanat, hors agriculture, administration publique, activités des ménages, activités extraterritoriales ; France entière (hors Mayotte).</t>
  </si>
  <si>
    <t>Taille</t>
  </si>
  <si>
    <t>Part d'entreprises</t>
  </si>
  <si>
    <t>Part de salariés</t>
  </si>
  <si>
    <t>En % des salariés des TPE</t>
  </si>
  <si>
    <t>Proportion de TPE employant
un seul salarié</t>
  </si>
  <si>
    <t>Tableau B</t>
  </si>
  <si>
    <t>Proportion de salariés à temps partiel, en CDD ou en emploi aidé dans les TPE au 31 décembre 2017, sur l'ancien champ de l'enquête</t>
  </si>
  <si>
    <t>Répartition des salariés des TPE selon la forme d'emploi au 31 décembre 2017, sur l'ancien champ de l'enquête</t>
  </si>
  <si>
    <t xml:space="preserve">Graphique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</si>
</sst>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i/>
      <sz val="10"/>
      <name val="Times New Roman"/>
      <family val="1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1" xfId="0" applyFont="1" applyBorder="1"/>
    <xf numFmtId="0" fontId="4" fillId="0" borderId="0" xfId="0" applyFont="1"/>
    <xf numFmtId="164" fontId="4" fillId="0" borderId="1" xfId="0" applyNumberFormat="1" applyFont="1" applyBorder="1"/>
    <xf numFmtId="0" fontId="4" fillId="0" borderId="0" xfId="0" applyFont="1" applyBorder="1"/>
    <xf numFmtId="3" fontId="4" fillId="0" borderId="4" xfId="0" applyNumberFormat="1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3" fontId="5" fillId="0" borderId="4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164" fontId="5" fillId="0" borderId="4" xfId="0" applyNumberFormat="1" applyFont="1" applyBorder="1"/>
    <xf numFmtId="3" fontId="5" fillId="0" borderId="7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0" fontId="4" fillId="0" borderId="6" xfId="0" applyFont="1" applyBorder="1"/>
    <xf numFmtId="3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0" fontId="4" fillId="0" borderId="9" xfId="0" applyFont="1" applyBorder="1"/>
    <xf numFmtId="3" fontId="4" fillId="0" borderId="10" xfId="0" applyNumberFormat="1" applyFont="1" applyBorder="1"/>
    <xf numFmtId="164" fontId="4" fillId="0" borderId="11" xfId="0" applyNumberFormat="1" applyFont="1" applyBorder="1"/>
    <xf numFmtId="164" fontId="4" fillId="0" borderId="10" xfId="0" applyNumberFormat="1" applyFont="1" applyBorder="1"/>
    <xf numFmtId="164" fontId="4" fillId="0" borderId="9" xfId="0" applyNumberFormat="1" applyFont="1" applyBorder="1"/>
    <xf numFmtId="3" fontId="4" fillId="0" borderId="0" xfId="0" applyNumberFormat="1" applyFont="1" applyBorder="1"/>
    <xf numFmtId="164" fontId="4" fillId="0" borderId="0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0" fontId="4" fillId="0" borderId="4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3" fontId="5" fillId="0" borderId="2" xfId="0" applyNumberFormat="1" applyFont="1" applyBorder="1"/>
    <xf numFmtId="164" fontId="4" fillId="0" borderId="9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0" fontId="0" fillId="0" borderId="4" xfId="0" applyBorder="1"/>
    <xf numFmtId="0" fontId="2" fillId="0" borderId="12" xfId="0" applyFont="1" applyFill="1" applyBorder="1" applyAlignment="1"/>
    <xf numFmtId="0" fontId="2" fillId="0" borderId="16" xfId="0" applyFont="1" applyFill="1" applyBorder="1"/>
    <xf numFmtId="0" fontId="2" fillId="0" borderId="17" xfId="0" applyFont="1" applyFill="1" applyBorder="1"/>
    <xf numFmtId="0" fontId="6" fillId="0" borderId="17" xfId="0" applyFont="1" applyFill="1" applyBorder="1" applyAlignment="1">
      <alignment horizontal="left" indent="1"/>
    </xf>
    <xf numFmtId="0" fontId="6" fillId="0" borderId="17" xfId="0" applyFont="1" applyFill="1" applyBorder="1" applyAlignment="1">
      <alignment horizontal="left" wrapText="1" indent="1"/>
    </xf>
    <xf numFmtId="0" fontId="6" fillId="0" borderId="18" xfId="0" applyFont="1" applyFill="1" applyBorder="1" applyAlignment="1">
      <alignment horizontal="left" indent="1"/>
    </xf>
    <xf numFmtId="0" fontId="4" fillId="0" borderId="12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164" fontId="0" fillId="0" borderId="14" xfId="0" applyNumberFormat="1" applyBorder="1"/>
    <xf numFmtId="164" fontId="0" fillId="0" borderId="15" xfId="0" applyNumberFormat="1" applyBorder="1" applyAlignment="1">
      <alignment horizontal="center"/>
    </xf>
    <xf numFmtId="0" fontId="0" fillId="0" borderId="13" xfId="0" applyBorder="1"/>
    <xf numFmtId="164" fontId="0" fillId="0" borderId="13" xfId="0" applyNumberFormat="1" applyBorder="1"/>
    <xf numFmtId="0" fontId="0" fillId="0" borderId="15" xfId="0" applyBorder="1"/>
    <xf numFmtId="164" fontId="0" fillId="0" borderId="15" xfId="0" applyNumberFormat="1" applyBorder="1"/>
    <xf numFmtId="164" fontId="1" fillId="0" borderId="14" xfId="0" applyNumberFormat="1" applyFont="1" applyBorder="1"/>
    <xf numFmtId="164" fontId="1" fillId="0" borderId="14" xfId="0" applyNumberFormat="1" applyFont="1" applyBorder="1" applyAlignment="1">
      <alignment horizontal="center"/>
    </xf>
    <xf numFmtId="0" fontId="0" fillId="0" borderId="7" xfId="0" applyBorder="1"/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wrapText="1"/>
    </xf>
    <xf numFmtId="164" fontId="0" fillId="0" borderId="4" xfId="0" applyNumberFormat="1" applyBorder="1"/>
    <xf numFmtId="164" fontId="8" fillId="0" borderId="4" xfId="0" applyNumberFormat="1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9" fillId="0" borderId="12" xfId="0" applyFont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/>
    <xf numFmtId="0" fontId="0" fillId="0" borderId="12" xfId="0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8" xfId="0" applyNumberFormat="1" applyFont="1" applyBorder="1" applyAlignment="1">
      <alignment wrapText="1"/>
    </xf>
    <xf numFmtId="164" fontId="1" fillId="0" borderId="11" xfId="0" applyNumberFormat="1" applyFont="1" applyBorder="1"/>
    <xf numFmtId="0" fontId="1" fillId="0" borderId="12" xfId="0" applyFont="1" applyBorder="1"/>
    <xf numFmtId="0" fontId="1" fillId="0" borderId="11" xfId="0" applyFont="1" applyBorder="1"/>
    <xf numFmtId="164" fontId="9" fillId="0" borderId="12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0" fillId="0" borderId="11" xfId="0" applyNumberFormat="1" applyFont="1" applyBorder="1"/>
    <xf numFmtId="0" fontId="10" fillId="0" borderId="1" xfId="0" applyFont="1" applyBorder="1"/>
    <xf numFmtId="0" fontId="10" fillId="0" borderId="9" xfId="0" applyFont="1" applyBorder="1"/>
    <xf numFmtId="3" fontId="10" fillId="0" borderId="10" xfId="0" applyNumberFormat="1" applyFont="1" applyBorder="1"/>
    <xf numFmtId="164" fontId="10" fillId="0" borderId="1" xfId="0" applyNumberFormat="1" applyFont="1" applyBorder="1"/>
    <xf numFmtId="164" fontId="10" fillId="0" borderId="10" xfId="0" applyNumberFormat="1" applyFont="1" applyBorder="1"/>
    <xf numFmtId="164" fontId="10" fillId="0" borderId="9" xfId="0" applyNumberFormat="1" applyFont="1" applyBorder="1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2" borderId="0" xfId="0" applyFont="1" applyFill="1" applyBorder="1"/>
    <xf numFmtId="0" fontId="11" fillId="0" borderId="1" xfId="0" applyFont="1" applyBorder="1"/>
    <xf numFmtId="3" fontId="12" fillId="0" borderId="10" xfId="0" applyNumberFormat="1" applyFont="1" applyBorder="1"/>
    <xf numFmtId="164" fontId="12" fillId="0" borderId="9" xfId="0" applyNumberFormat="1" applyFont="1" applyBorder="1" applyAlignment="1">
      <alignment wrapText="1"/>
    </xf>
    <xf numFmtId="164" fontId="12" fillId="0" borderId="11" xfId="0" applyNumberFormat="1" applyFont="1" applyBorder="1"/>
    <xf numFmtId="164" fontId="12" fillId="0" borderId="10" xfId="0" applyNumberFormat="1" applyFont="1" applyBorder="1" applyAlignment="1">
      <alignment wrapText="1"/>
    </xf>
    <xf numFmtId="164" fontId="12" fillId="0" borderId="11" xfId="0" applyNumberFormat="1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wrapText="1"/>
    </xf>
    <xf numFmtId="0" fontId="12" fillId="0" borderId="1" xfId="0" applyFont="1" applyBorder="1"/>
    <xf numFmtId="0" fontId="11" fillId="0" borderId="5" xfId="0" applyFont="1" applyBorder="1"/>
    <xf numFmtId="0" fontId="11" fillId="0" borderId="0" xfId="0" applyFont="1" applyBorder="1"/>
    <xf numFmtId="0" fontId="14" fillId="0" borderId="0" xfId="0" applyFont="1" applyBorder="1"/>
    <xf numFmtId="0" fontId="11" fillId="0" borderId="6" xfId="0" applyFont="1" applyBorder="1"/>
    <xf numFmtId="0" fontId="12" fillId="0" borderId="9" xfId="0" applyFont="1" applyBorder="1"/>
    <xf numFmtId="0" fontId="1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6" fillId="0" borderId="14" xfId="0" applyFont="1" applyBorder="1"/>
    <xf numFmtId="0" fontId="16" fillId="0" borderId="13" xfId="0" applyFont="1" applyBorder="1"/>
    <xf numFmtId="0" fontId="16" fillId="0" borderId="15" xfId="0" applyFont="1" applyBorder="1"/>
    <xf numFmtId="0" fontId="17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42592251621918"/>
          <c:y val="0"/>
          <c:w val="0.67102990393050932"/>
          <c:h val="0.88332798206049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[1]GRAPHIQUE_1!$G$1</c:f>
              <c:strCache>
                <c:ptCount val="1"/>
                <c:pt idx="0">
                  <c:v>Part d'entreprises</c:v>
                </c:pt>
              </c:strCache>
            </c:strRef>
          </c:tx>
          <c:invertIfNegative val="0"/>
          <c:cat>
            <c:strRef>
              <c:f>[1]GRAPHIQUE_1!$F$2:$F$5</c:f>
              <c:strCache>
                <c:ptCount val="4"/>
                <c:pt idx="0">
                  <c:v>1 salarié</c:v>
                </c:pt>
                <c:pt idx="1">
                  <c:v>2 salariés</c:v>
                </c:pt>
                <c:pt idx="2">
                  <c:v>3 à 5 salariés</c:v>
                </c:pt>
                <c:pt idx="3">
                  <c:v>6 à 9 salariés</c:v>
                </c:pt>
              </c:strCache>
            </c:strRef>
          </c:cat>
          <c:val>
            <c:numRef>
              <c:f>[1]GRAPHIQUE_1!$G$2:$G$5</c:f>
              <c:numCache>
                <c:formatCode>General</c:formatCode>
                <c:ptCount val="4"/>
                <c:pt idx="0">
                  <c:v>38.200000000000003</c:v>
                </c:pt>
                <c:pt idx="1">
                  <c:v>20.2</c:v>
                </c:pt>
                <c:pt idx="2">
                  <c:v>27.7</c:v>
                </c:pt>
                <c:pt idx="3">
                  <c:v>13.9</c:v>
                </c:pt>
              </c:numCache>
            </c:numRef>
          </c:val>
        </c:ser>
        <c:ser>
          <c:idx val="1"/>
          <c:order val="1"/>
          <c:tx>
            <c:strRef>
              <c:f>[1]GRAPHIQUE_1!$H$1</c:f>
              <c:strCache>
                <c:ptCount val="1"/>
                <c:pt idx="0">
                  <c:v>Part de salariés</c:v>
                </c:pt>
              </c:strCache>
            </c:strRef>
          </c:tx>
          <c:invertIfNegative val="0"/>
          <c:cat>
            <c:strRef>
              <c:f>[1]GRAPHIQUE_1!$F$2:$F$5</c:f>
              <c:strCache>
                <c:ptCount val="4"/>
                <c:pt idx="0">
                  <c:v>1 salarié</c:v>
                </c:pt>
                <c:pt idx="1">
                  <c:v>2 salariés</c:v>
                </c:pt>
                <c:pt idx="2">
                  <c:v>3 à 5 salariés</c:v>
                </c:pt>
                <c:pt idx="3">
                  <c:v>6 à 9 salariés</c:v>
                </c:pt>
              </c:strCache>
            </c:strRef>
          </c:cat>
          <c:val>
            <c:numRef>
              <c:f>[1]GRAPHIQUE_1!$H$2:$H$5</c:f>
              <c:numCache>
                <c:formatCode>General</c:formatCode>
                <c:ptCount val="4"/>
                <c:pt idx="0">
                  <c:v>13.5</c:v>
                </c:pt>
                <c:pt idx="1">
                  <c:v>14.2</c:v>
                </c:pt>
                <c:pt idx="2">
                  <c:v>37.1</c:v>
                </c:pt>
                <c:pt idx="3">
                  <c:v>35.200000000000003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83264"/>
        <c:axId val="101484800"/>
      </c:barChart>
      <c:catAx>
        <c:axId val="101483264"/>
        <c:scaling>
          <c:orientation val="minMax"/>
        </c:scaling>
        <c:delete val="0"/>
        <c:axPos val="l"/>
        <c:majorTickMark val="out"/>
        <c:minorTickMark val="none"/>
        <c:tickLblPos val="nextTo"/>
        <c:crossAx val="101484800"/>
        <c:crosses val="autoZero"/>
        <c:auto val="1"/>
        <c:lblAlgn val="ctr"/>
        <c:lblOffset val="100"/>
        <c:noMultiLvlLbl val="0"/>
      </c:catAx>
      <c:valAx>
        <c:axId val="101484800"/>
        <c:scaling>
          <c:orientation val="minMax"/>
          <c:max val="4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1483264"/>
        <c:crosses val="autoZero"/>
        <c:crossBetween val="between"/>
        <c:majorUnit val="10"/>
        <c:minorUnit val="2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85725</xdr:rowOff>
    </xdr:from>
    <xdr:to>
      <xdr:col>7</xdr:col>
      <xdr:colOff>647700</xdr:colOff>
      <xdr:row>25</xdr:row>
      <xdr:rowOff>9525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352425</xdr:colOff>
      <xdr:row>22</xdr:row>
      <xdr:rowOff>85725</xdr:rowOff>
    </xdr:from>
    <xdr:ext cx="435376" cy="248851"/>
    <xdr:sp macro="" textlink="">
      <xdr:nvSpPr>
        <xdr:cNvPr id="12" name="ZoneTexte 11"/>
        <xdr:cNvSpPr txBox="1"/>
      </xdr:nvSpPr>
      <xdr:spPr>
        <a:xfrm>
          <a:off x="4924425" y="4276725"/>
          <a:ext cx="43537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00"/>
            <a:t>En %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PE/TPE2018/Tableaux/Tableaux%20finalis&#233;s/Graphique%201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_1"/>
    </sheetNames>
    <sheetDataSet>
      <sheetData sheetId="0">
        <row r="1">
          <cell r="G1" t="str">
            <v>Part d'entreprises</v>
          </cell>
          <cell r="H1" t="str">
            <v>Part de salariés</v>
          </cell>
        </row>
        <row r="2">
          <cell r="F2" t="str">
            <v>1 salarié</v>
          </cell>
          <cell r="G2">
            <v>38.200000000000003</v>
          </cell>
          <cell r="H2">
            <v>13.5</v>
          </cell>
        </row>
        <row r="3">
          <cell r="F3" t="str">
            <v>2 salariés</v>
          </cell>
          <cell r="G3">
            <v>20.2</v>
          </cell>
          <cell r="H3">
            <v>14.2</v>
          </cell>
        </row>
        <row r="4">
          <cell r="F4" t="str">
            <v>3 à 5 salariés</v>
          </cell>
          <cell r="G4">
            <v>27.7</v>
          </cell>
          <cell r="H4">
            <v>37.1</v>
          </cell>
        </row>
        <row r="5">
          <cell r="F5" t="str">
            <v>6 à 9 salariés</v>
          </cell>
          <cell r="G5">
            <v>13.9</v>
          </cell>
          <cell r="H5">
            <v>35.200000000000003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baseColWidth="10" defaultRowHeight="15" x14ac:dyDescent="0.25"/>
  <cols>
    <col min="3" max="3" width="28.28515625" customWidth="1"/>
  </cols>
  <sheetData>
    <row r="1" spans="1:7" x14ac:dyDescent="0.25">
      <c r="A1" s="117" t="s">
        <v>107</v>
      </c>
      <c r="B1" s="117"/>
      <c r="C1" s="117"/>
      <c r="D1" s="117"/>
      <c r="E1" s="117"/>
      <c r="F1" s="117"/>
      <c r="G1" s="117"/>
    </row>
    <row r="2" spans="1:7" x14ac:dyDescent="0.25">
      <c r="A2" s="117" t="s">
        <v>0</v>
      </c>
      <c r="B2" s="117"/>
      <c r="C2" s="117"/>
      <c r="D2" s="117"/>
      <c r="E2" s="117"/>
      <c r="F2" s="117"/>
      <c r="G2" s="117"/>
    </row>
    <row r="28" spans="1:7" ht="30" customHeight="1" x14ac:dyDescent="0.25">
      <c r="A28" s="118" t="s">
        <v>2</v>
      </c>
      <c r="B28" s="118"/>
      <c r="C28" s="118"/>
      <c r="D28" s="118"/>
      <c r="E28" s="118"/>
      <c r="F28" s="118"/>
      <c r="G28" s="118"/>
    </row>
    <row r="29" spans="1:7" ht="34.5" customHeight="1" x14ac:dyDescent="0.25">
      <c r="A29" s="118" t="s">
        <v>3</v>
      </c>
      <c r="B29" s="118"/>
      <c r="C29" s="118"/>
      <c r="D29" s="118"/>
      <c r="E29" s="118"/>
      <c r="F29" s="118"/>
      <c r="G29" s="118"/>
    </row>
    <row r="30" spans="1:7" x14ac:dyDescent="0.25">
      <c r="A30" s="119" t="s">
        <v>4</v>
      </c>
      <c r="B30" s="119"/>
      <c r="C30" s="119"/>
      <c r="D30" s="119"/>
      <c r="E30" s="119"/>
      <c r="F30" s="119"/>
      <c r="G30" s="119"/>
    </row>
    <row r="33" spans="2:5" x14ac:dyDescent="0.25">
      <c r="B33" s="84" t="s">
        <v>99</v>
      </c>
      <c r="C33" s="87" t="s">
        <v>100</v>
      </c>
      <c r="D33" s="86" t="s">
        <v>101</v>
      </c>
      <c r="E33" s="84"/>
    </row>
    <row r="34" spans="2:5" x14ac:dyDescent="0.25">
      <c r="B34" s="84" t="s">
        <v>15</v>
      </c>
      <c r="C34" s="85">
        <v>38.200000000000003</v>
      </c>
      <c r="D34" s="85">
        <v>13.5</v>
      </c>
      <c r="E34" s="85"/>
    </row>
    <row r="35" spans="2:5" x14ac:dyDescent="0.25">
      <c r="B35" s="84" t="s">
        <v>16</v>
      </c>
      <c r="C35" s="85">
        <v>20.2</v>
      </c>
      <c r="D35" s="85">
        <v>14.2</v>
      </c>
      <c r="E35" s="85"/>
    </row>
    <row r="36" spans="2:5" x14ac:dyDescent="0.25">
      <c r="B36" s="84" t="s">
        <v>17</v>
      </c>
      <c r="C36" s="85">
        <v>27.7</v>
      </c>
      <c r="D36" s="85">
        <v>37.1</v>
      </c>
      <c r="E36" s="85"/>
    </row>
    <row r="37" spans="2:5" x14ac:dyDescent="0.25">
      <c r="B37" s="84" t="s">
        <v>18</v>
      </c>
      <c r="C37" s="85">
        <v>13.9</v>
      </c>
      <c r="D37" s="85">
        <v>35.200000000000003</v>
      </c>
      <c r="E37" s="85"/>
    </row>
  </sheetData>
  <mergeCells count="5">
    <mergeCell ref="A1:G1"/>
    <mergeCell ref="A2:G2"/>
    <mergeCell ref="A28:G28"/>
    <mergeCell ref="A29:G29"/>
    <mergeCell ref="A30:G30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"/>
    </sheetView>
  </sheetViews>
  <sheetFormatPr baseColWidth="10" defaultRowHeight="15" x14ac:dyDescent="0.25"/>
  <cols>
    <col min="1" max="1" width="20.42578125" customWidth="1"/>
    <col min="2" max="2" width="23.85546875" customWidth="1"/>
    <col min="3" max="3" width="38.85546875" customWidth="1"/>
  </cols>
  <sheetData>
    <row r="1" spans="1:3" x14ac:dyDescent="0.25">
      <c r="A1" s="153" t="s">
        <v>104</v>
      </c>
      <c r="B1" s="153"/>
      <c r="C1" s="153"/>
    </row>
    <row r="2" spans="1:3" x14ac:dyDescent="0.25">
      <c r="A2" s="154" t="s">
        <v>106</v>
      </c>
      <c r="B2" s="154"/>
      <c r="C2" s="154"/>
    </row>
    <row r="3" spans="1:3" x14ac:dyDescent="0.25">
      <c r="C3" s="60" t="s">
        <v>102</v>
      </c>
    </row>
    <row r="4" spans="1:3" x14ac:dyDescent="0.25">
      <c r="A4" s="97" t="s">
        <v>42</v>
      </c>
      <c r="B4" s="98" t="s">
        <v>43</v>
      </c>
      <c r="C4" s="99" t="s">
        <v>44</v>
      </c>
    </row>
    <row r="5" spans="1:3" x14ac:dyDescent="0.25">
      <c r="A5" s="53"/>
      <c r="B5" s="46"/>
      <c r="C5" s="52" t="s">
        <v>45</v>
      </c>
    </row>
    <row r="6" spans="1:3" x14ac:dyDescent="0.25">
      <c r="A6" s="53"/>
      <c r="B6" s="46" t="s">
        <v>46</v>
      </c>
      <c r="C6" s="45">
        <v>0.3</v>
      </c>
    </row>
    <row r="7" spans="1:3" x14ac:dyDescent="0.25">
      <c r="A7" s="53"/>
      <c r="B7" s="46">
        <v>3.3</v>
      </c>
      <c r="C7" s="52" t="s">
        <v>47</v>
      </c>
    </row>
    <row r="8" spans="1:3" x14ac:dyDescent="0.25">
      <c r="A8" s="53" t="s">
        <v>48</v>
      </c>
      <c r="B8" s="45"/>
      <c r="C8" s="54">
        <v>3</v>
      </c>
    </row>
    <row r="9" spans="1:3" x14ac:dyDescent="0.25">
      <c r="A9" s="53">
        <v>13.1</v>
      </c>
      <c r="B9" s="46"/>
      <c r="C9" s="52" t="s">
        <v>45</v>
      </c>
    </row>
    <row r="10" spans="1:3" x14ac:dyDescent="0.25">
      <c r="A10" s="53"/>
      <c r="B10" s="46"/>
      <c r="C10" s="52">
        <v>5.9</v>
      </c>
    </row>
    <row r="11" spans="1:3" x14ac:dyDescent="0.25">
      <c r="A11" s="53"/>
      <c r="B11" s="46" t="s">
        <v>49</v>
      </c>
      <c r="C11" s="55" t="s">
        <v>50</v>
      </c>
    </row>
    <row r="12" spans="1:3" x14ac:dyDescent="0.25">
      <c r="A12" s="53"/>
      <c r="B12" s="46">
        <v>9.8000000000000007</v>
      </c>
      <c r="C12" s="45">
        <v>4.5999999999999996</v>
      </c>
    </row>
    <row r="13" spans="1:3" x14ac:dyDescent="0.25">
      <c r="A13" s="53"/>
      <c r="B13" s="46"/>
      <c r="C13" s="52" t="s">
        <v>47</v>
      </c>
    </row>
    <row r="14" spans="1:3" x14ac:dyDescent="0.25">
      <c r="A14" s="53"/>
      <c r="B14" s="45"/>
      <c r="C14" s="52">
        <v>3.9</v>
      </c>
    </row>
    <row r="15" spans="1:3" x14ac:dyDescent="0.25">
      <c r="A15" s="49"/>
      <c r="B15" s="48"/>
      <c r="C15" s="48" t="s">
        <v>45</v>
      </c>
    </row>
    <row r="16" spans="1:3" x14ac:dyDescent="0.25">
      <c r="A16" s="53"/>
      <c r="B16" s="46" t="s">
        <v>46</v>
      </c>
      <c r="C16" s="45">
        <v>0.2</v>
      </c>
    </row>
    <row r="17" spans="1:3" x14ac:dyDescent="0.25">
      <c r="A17" s="53"/>
      <c r="B17" s="46">
        <v>23.8</v>
      </c>
      <c r="C17" s="52" t="s">
        <v>47</v>
      </c>
    </row>
    <row r="18" spans="1:3" x14ac:dyDescent="0.25">
      <c r="A18" s="53" t="s">
        <v>51</v>
      </c>
      <c r="B18" s="45"/>
      <c r="C18" s="45">
        <v>23.6</v>
      </c>
    </row>
    <row r="19" spans="1:3" x14ac:dyDescent="0.25">
      <c r="A19" s="53">
        <v>86.8</v>
      </c>
      <c r="B19" s="46"/>
      <c r="C19" s="52" t="s">
        <v>45</v>
      </c>
    </row>
    <row r="20" spans="1:3" x14ac:dyDescent="0.25">
      <c r="A20" s="53"/>
      <c r="B20" s="46" t="s">
        <v>49</v>
      </c>
      <c r="C20" s="45">
        <v>0.3</v>
      </c>
    </row>
    <row r="21" spans="1:3" x14ac:dyDescent="0.25">
      <c r="A21" s="53"/>
      <c r="B21" s="50">
        <v>63.1</v>
      </c>
      <c r="C21" s="52" t="s">
        <v>47</v>
      </c>
    </row>
    <row r="22" spans="1:3" x14ac:dyDescent="0.25">
      <c r="A22" s="47"/>
      <c r="B22" s="45"/>
      <c r="C22" s="56">
        <v>62.8</v>
      </c>
    </row>
    <row r="23" spans="1:3" ht="30" customHeight="1" x14ac:dyDescent="0.25">
      <c r="A23" s="51" t="s">
        <v>34</v>
      </c>
      <c r="B23" s="51" t="s">
        <v>52</v>
      </c>
      <c r="C23" s="57" t="s">
        <v>53</v>
      </c>
    </row>
    <row r="24" spans="1:3" x14ac:dyDescent="0.25">
      <c r="A24" s="45"/>
      <c r="B24" s="58">
        <v>27.1</v>
      </c>
      <c r="C24" s="59">
        <v>6.7</v>
      </c>
    </row>
    <row r="25" spans="1:3" ht="27.75" customHeight="1" x14ac:dyDescent="0.25">
      <c r="A25" s="118" t="s">
        <v>55</v>
      </c>
      <c r="B25" s="118"/>
      <c r="C25" s="118"/>
    </row>
    <row r="26" spans="1:3" ht="51" customHeight="1" x14ac:dyDescent="0.25">
      <c r="A26" s="120" t="s">
        <v>1</v>
      </c>
      <c r="B26" s="120"/>
      <c r="C26" s="120"/>
    </row>
    <row r="27" spans="1:3" x14ac:dyDescent="0.25">
      <c r="A27" s="132" t="s">
        <v>4</v>
      </c>
      <c r="B27" s="132"/>
      <c r="C27" s="132"/>
    </row>
  </sheetData>
  <mergeCells count="4">
    <mergeCell ref="A1:C1"/>
    <mergeCell ref="A25:C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M1"/>
    </sheetView>
  </sheetViews>
  <sheetFormatPr baseColWidth="10" defaultRowHeight="15" x14ac:dyDescent="0.25"/>
  <cols>
    <col min="1" max="1" width="59.42578125" customWidth="1"/>
    <col min="2" max="2" width="10.140625" customWidth="1"/>
    <col min="3" max="7" width="9.5703125" customWidth="1"/>
    <col min="8" max="13" width="9.85546875" customWidth="1"/>
  </cols>
  <sheetData>
    <row r="1" spans="1:14" x14ac:dyDescent="0.25">
      <c r="A1" s="130" t="s">
        <v>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4" x14ac:dyDescent="0.25">
      <c r="A2" s="130" t="s">
        <v>23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4" ht="38.25" customHeight="1" x14ac:dyDescent="0.25">
      <c r="A3" s="83"/>
      <c r="B3" s="124" t="s">
        <v>19</v>
      </c>
      <c r="C3" s="125"/>
      <c r="D3" s="126"/>
      <c r="E3" s="121" t="s">
        <v>89</v>
      </c>
      <c r="F3" s="121"/>
      <c r="G3" s="121"/>
      <c r="H3" s="121"/>
      <c r="I3" s="121"/>
      <c r="J3" s="121"/>
      <c r="K3" s="121"/>
      <c r="L3" s="121"/>
      <c r="M3" s="122"/>
    </row>
    <row r="4" spans="1:14" ht="76.5" customHeight="1" x14ac:dyDescent="0.25">
      <c r="A4" s="83"/>
      <c r="B4" s="127"/>
      <c r="C4" s="128"/>
      <c r="D4" s="129"/>
      <c r="E4" s="123" t="s">
        <v>90</v>
      </c>
      <c r="F4" s="121"/>
      <c r="G4" s="122"/>
      <c r="H4" s="123" t="s">
        <v>91</v>
      </c>
      <c r="I4" s="121"/>
      <c r="J4" s="122"/>
      <c r="K4" s="123" t="s">
        <v>92</v>
      </c>
      <c r="L4" s="121"/>
      <c r="M4" s="122"/>
    </row>
    <row r="5" spans="1:14" ht="30" x14ac:dyDescent="0.25">
      <c r="A5" s="4"/>
      <c r="B5" s="77" t="s">
        <v>68</v>
      </c>
      <c r="C5" s="34" t="s">
        <v>7</v>
      </c>
      <c r="D5" s="24" t="s">
        <v>8</v>
      </c>
      <c r="E5" s="35" t="s">
        <v>34</v>
      </c>
      <c r="F5" s="34" t="s">
        <v>66</v>
      </c>
      <c r="G5" s="36" t="s">
        <v>67</v>
      </c>
      <c r="H5" s="35" t="s">
        <v>34</v>
      </c>
      <c r="I5" s="34" t="s">
        <v>66</v>
      </c>
      <c r="J5" s="36" t="s">
        <v>67</v>
      </c>
      <c r="K5" s="35" t="s">
        <v>34</v>
      </c>
      <c r="L5" s="34" t="s">
        <v>66</v>
      </c>
      <c r="M5" s="36" t="s">
        <v>67</v>
      </c>
      <c r="N5" s="2"/>
    </row>
    <row r="6" spans="1:14" x14ac:dyDescent="0.25">
      <c r="A6" s="134" t="s">
        <v>24</v>
      </c>
      <c r="B6" s="5"/>
      <c r="C6" s="28"/>
      <c r="D6" s="6"/>
      <c r="E6" s="29"/>
      <c r="F6" s="28"/>
      <c r="G6" s="28"/>
      <c r="H6" s="29"/>
      <c r="I6" s="28"/>
      <c r="J6" s="28"/>
      <c r="K6" s="29"/>
      <c r="L6" s="28"/>
      <c r="M6" s="28"/>
      <c r="N6" s="30"/>
    </row>
    <row r="7" spans="1:14" x14ac:dyDescent="0.25">
      <c r="A7" s="148" t="s">
        <v>9</v>
      </c>
      <c r="B7" s="27">
        <v>284000</v>
      </c>
      <c r="C7" s="6">
        <v>8.6</v>
      </c>
      <c r="D7" s="7">
        <v>37.799999999999997</v>
      </c>
      <c r="E7" s="6">
        <v>18.2</v>
      </c>
      <c r="F7" s="6">
        <v>34.5</v>
      </c>
      <c r="G7" s="7">
        <v>8.3000000000000007</v>
      </c>
      <c r="H7" s="6">
        <v>14.4</v>
      </c>
      <c r="I7" s="6">
        <v>14</v>
      </c>
      <c r="J7" s="7">
        <v>14.7</v>
      </c>
      <c r="K7" s="6">
        <v>10</v>
      </c>
      <c r="L7" s="6">
        <v>8.8000000000000007</v>
      </c>
      <c r="M7" s="7">
        <v>10.7</v>
      </c>
      <c r="N7" s="2"/>
    </row>
    <row r="8" spans="1:14" x14ac:dyDescent="0.25">
      <c r="A8" s="149" t="s">
        <v>10</v>
      </c>
      <c r="B8" s="5">
        <v>461000</v>
      </c>
      <c r="C8" s="6">
        <v>13.9</v>
      </c>
      <c r="D8" s="7">
        <v>15.2</v>
      </c>
      <c r="E8" s="8">
        <v>11.5</v>
      </c>
      <c r="F8" s="6">
        <v>48.4</v>
      </c>
      <c r="G8" s="7">
        <v>4.9000000000000004</v>
      </c>
      <c r="H8" s="8">
        <v>12.5</v>
      </c>
      <c r="I8" s="6">
        <v>6.5</v>
      </c>
      <c r="J8" s="7">
        <v>13.6</v>
      </c>
      <c r="K8" s="8">
        <v>7.5</v>
      </c>
      <c r="L8" s="6">
        <v>4</v>
      </c>
      <c r="M8" s="7">
        <v>8.1</v>
      </c>
      <c r="N8" s="2"/>
    </row>
    <row r="9" spans="1:14" x14ac:dyDescent="0.25">
      <c r="A9" s="149" t="s">
        <v>11</v>
      </c>
      <c r="B9" s="5">
        <v>2560000</v>
      </c>
      <c r="C9" s="6">
        <v>77.5</v>
      </c>
      <c r="D9" s="7">
        <v>56.1</v>
      </c>
      <c r="E9" s="8">
        <v>31.6</v>
      </c>
      <c r="F9" s="6">
        <v>41.3</v>
      </c>
      <c r="G9" s="7">
        <v>19.3</v>
      </c>
      <c r="H9" s="8">
        <v>13.1</v>
      </c>
      <c r="I9" s="6">
        <v>13</v>
      </c>
      <c r="J9" s="7">
        <v>13.3</v>
      </c>
      <c r="K9" s="8">
        <v>6.2</v>
      </c>
      <c r="L9" s="6">
        <v>5.8</v>
      </c>
      <c r="M9" s="7">
        <v>6.6</v>
      </c>
      <c r="N9" s="2"/>
    </row>
    <row r="10" spans="1:14" x14ac:dyDescent="0.25">
      <c r="A10" s="150" t="s">
        <v>26</v>
      </c>
      <c r="B10" s="9">
        <v>1245000</v>
      </c>
      <c r="C10" s="10">
        <v>37.799999999999997</v>
      </c>
      <c r="D10" s="11">
        <v>48.6</v>
      </c>
      <c r="E10" s="12">
        <v>29.1</v>
      </c>
      <c r="F10" s="10">
        <v>40.6</v>
      </c>
      <c r="G10" s="11">
        <v>18.3</v>
      </c>
      <c r="H10" s="12">
        <v>13.5</v>
      </c>
      <c r="I10" s="10">
        <v>13.2</v>
      </c>
      <c r="J10" s="11">
        <v>13.8</v>
      </c>
      <c r="K10" s="12">
        <v>6</v>
      </c>
      <c r="L10" s="10">
        <v>4.9000000000000004</v>
      </c>
      <c r="M10" s="11">
        <v>7</v>
      </c>
      <c r="N10" s="2"/>
    </row>
    <row r="11" spans="1:14" x14ac:dyDescent="0.25">
      <c r="A11" s="150" t="s">
        <v>12</v>
      </c>
      <c r="B11" s="9">
        <v>77000</v>
      </c>
      <c r="C11" s="10">
        <v>2.2999999999999998</v>
      </c>
      <c r="D11" s="11">
        <v>35.200000000000003</v>
      </c>
      <c r="E11" s="12">
        <v>17.2</v>
      </c>
      <c r="F11" s="10">
        <v>29.9</v>
      </c>
      <c r="G11" s="11">
        <v>10.3</v>
      </c>
      <c r="H11" s="12">
        <v>11.2</v>
      </c>
      <c r="I11" s="10">
        <v>11.6</v>
      </c>
      <c r="J11" s="11">
        <v>11</v>
      </c>
      <c r="K11" s="12">
        <v>5.3</v>
      </c>
      <c r="L11" s="10">
        <v>4.4000000000000004</v>
      </c>
      <c r="M11" s="11">
        <v>5.7</v>
      </c>
      <c r="N11" s="2"/>
    </row>
    <row r="12" spans="1:14" x14ac:dyDescent="0.25">
      <c r="A12" s="150" t="s">
        <v>13</v>
      </c>
      <c r="B12" s="9">
        <v>113000</v>
      </c>
      <c r="C12" s="10">
        <v>3.4</v>
      </c>
      <c r="D12" s="11">
        <v>66.099999999999994</v>
      </c>
      <c r="E12" s="12">
        <v>25.6</v>
      </c>
      <c r="F12" s="10">
        <v>32.700000000000003</v>
      </c>
      <c r="G12" s="11">
        <v>11.8</v>
      </c>
      <c r="H12" s="12">
        <v>5.0999999999999996</v>
      </c>
      <c r="I12" s="10">
        <v>5.6</v>
      </c>
      <c r="J12" s="11">
        <v>3.9</v>
      </c>
      <c r="K12" s="12">
        <v>2.2999999999999998</v>
      </c>
      <c r="L12" s="10">
        <v>2.4</v>
      </c>
      <c r="M12" s="11">
        <v>2.2000000000000002</v>
      </c>
      <c r="N12" s="2"/>
    </row>
    <row r="13" spans="1:14" x14ac:dyDescent="0.25">
      <c r="A13" s="150" t="s">
        <v>14</v>
      </c>
      <c r="B13" s="9">
        <v>74000</v>
      </c>
      <c r="C13" s="10">
        <v>2.2000000000000002</v>
      </c>
      <c r="D13" s="11">
        <v>61.9</v>
      </c>
      <c r="E13" s="12">
        <v>26.7</v>
      </c>
      <c r="F13" s="10">
        <v>30.6</v>
      </c>
      <c r="G13" s="11">
        <v>20.5</v>
      </c>
      <c r="H13" s="12">
        <v>8.1</v>
      </c>
      <c r="I13" s="10">
        <v>7.9</v>
      </c>
      <c r="J13" s="11">
        <v>8.5</v>
      </c>
      <c r="K13" s="12">
        <v>4.7</v>
      </c>
      <c r="L13" s="10">
        <v>4.7</v>
      </c>
      <c r="M13" s="11">
        <v>4.5999999999999996</v>
      </c>
      <c r="N13" s="2"/>
    </row>
    <row r="14" spans="1:14" x14ac:dyDescent="0.25">
      <c r="A14" s="150" t="s">
        <v>27</v>
      </c>
      <c r="B14" s="9">
        <v>534000</v>
      </c>
      <c r="C14" s="10">
        <v>16.2</v>
      </c>
      <c r="D14" s="11">
        <v>57</v>
      </c>
      <c r="E14" s="12">
        <v>27.5</v>
      </c>
      <c r="F14" s="10">
        <v>37.6</v>
      </c>
      <c r="G14" s="11">
        <v>14.2</v>
      </c>
      <c r="H14" s="12">
        <v>9.6999999999999993</v>
      </c>
      <c r="I14" s="10">
        <v>8.6</v>
      </c>
      <c r="J14" s="11">
        <v>11.3</v>
      </c>
      <c r="K14" s="12">
        <v>4.3</v>
      </c>
      <c r="L14" s="10">
        <v>3.5</v>
      </c>
      <c r="M14" s="11">
        <v>5.4</v>
      </c>
      <c r="N14" s="2"/>
    </row>
    <row r="15" spans="1:14" x14ac:dyDescent="0.25">
      <c r="A15" s="150" t="s">
        <v>28</v>
      </c>
      <c r="B15" s="9">
        <v>170000</v>
      </c>
      <c r="C15" s="10">
        <v>5.0999999999999996</v>
      </c>
      <c r="D15" s="11">
        <v>80.599999999999994</v>
      </c>
      <c r="E15" s="12">
        <v>51.7</v>
      </c>
      <c r="F15" s="10">
        <v>56.4</v>
      </c>
      <c r="G15" s="11">
        <v>32.299999999999997</v>
      </c>
      <c r="H15" s="12">
        <v>13.5</v>
      </c>
      <c r="I15" s="10">
        <v>13.3</v>
      </c>
      <c r="J15" s="11">
        <v>14.8</v>
      </c>
      <c r="K15" s="12">
        <v>5.5</v>
      </c>
      <c r="L15" s="10">
        <v>5.4</v>
      </c>
      <c r="M15" s="11">
        <v>5.6</v>
      </c>
      <c r="N15" s="2"/>
    </row>
    <row r="16" spans="1:14" x14ac:dyDescent="0.25">
      <c r="A16" s="150" t="s">
        <v>29</v>
      </c>
      <c r="B16" s="9">
        <v>347000</v>
      </c>
      <c r="C16" s="10">
        <v>10.5</v>
      </c>
      <c r="D16" s="11">
        <v>70</v>
      </c>
      <c r="E16" s="12">
        <v>43.4</v>
      </c>
      <c r="F16" s="10">
        <v>44.8</v>
      </c>
      <c r="G16" s="11">
        <v>39.9</v>
      </c>
      <c r="H16" s="12">
        <v>20.9</v>
      </c>
      <c r="I16" s="10">
        <v>21.4</v>
      </c>
      <c r="J16" s="11">
        <v>19.899999999999999</v>
      </c>
      <c r="K16" s="12">
        <v>11.9</v>
      </c>
      <c r="L16" s="10">
        <v>12.7</v>
      </c>
      <c r="M16" s="11">
        <v>10.199999999999999</v>
      </c>
      <c r="N16" s="2"/>
    </row>
    <row r="17" spans="1:14" x14ac:dyDescent="0.25">
      <c r="A17" s="1" t="s">
        <v>25</v>
      </c>
      <c r="B17" s="33"/>
      <c r="C17" s="31"/>
      <c r="D17" s="31"/>
      <c r="E17" s="32"/>
      <c r="F17" s="31"/>
      <c r="G17" s="31"/>
      <c r="H17" s="32"/>
      <c r="I17" s="31"/>
      <c r="J17" s="31"/>
      <c r="K17" s="32"/>
      <c r="L17" s="31"/>
      <c r="M17" s="31"/>
      <c r="N17" s="30"/>
    </row>
    <row r="18" spans="1:14" x14ac:dyDescent="0.25">
      <c r="A18" s="4" t="s">
        <v>15</v>
      </c>
      <c r="B18" s="5">
        <v>446000</v>
      </c>
      <c r="C18" s="10">
        <v>13.5</v>
      </c>
      <c r="D18" s="7">
        <v>55.6</v>
      </c>
      <c r="E18" s="8">
        <v>41.7</v>
      </c>
      <c r="F18" s="6">
        <v>55.8</v>
      </c>
      <c r="G18" s="7">
        <v>24.1</v>
      </c>
      <c r="H18" s="8">
        <v>9.1</v>
      </c>
      <c r="I18" s="6">
        <v>8.5</v>
      </c>
      <c r="J18" s="7">
        <v>9.9</v>
      </c>
      <c r="K18" s="8">
        <v>4.9000000000000004</v>
      </c>
      <c r="L18" s="6">
        <v>4.4000000000000004</v>
      </c>
      <c r="M18" s="7">
        <v>5.5</v>
      </c>
      <c r="N18" s="2"/>
    </row>
    <row r="19" spans="1:14" x14ac:dyDescent="0.25">
      <c r="A19" s="4" t="s">
        <v>16</v>
      </c>
      <c r="B19" s="5">
        <v>471000</v>
      </c>
      <c r="C19" s="10">
        <v>14.2</v>
      </c>
      <c r="D19" s="7">
        <v>52.8</v>
      </c>
      <c r="E19" s="8">
        <v>34.1</v>
      </c>
      <c r="F19" s="6">
        <v>47.4</v>
      </c>
      <c r="G19" s="7">
        <v>19.2</v>
      </c>
      <c r="H19" s="8">
        <v>13</v>
      </c>
      <c r="I19" s="6">
        <v>12.6</v>
      </c>
      <c r="J19" s="7">
        <v>13.5</v>
      </c>
      <c r="K19" s="8">
        <v>6.8</v>
      </c>
      <c r="L19" s="6">
        <v>6.3</v>
      </c>
      <c r="M19" s="7">
        <v>7.4</v>
      </c>
      <c r="N19" s="2"/>
    </row>
    <row r="20" spans="1:14" x14ac:dyDescent="0.25">
      <c r="A20" s="4" t="s">
        <v>17</v>
      </c>
      <c r="B20" s="5">
        <v>1226000</v>
      </c>
      <c r="C20" s="10">
        <v>37.1</v>
      </c>
      <c r="D20" s="7">
        <v>48.8</v>
      </c>
      <c r="E20" s="8">
        <v>26.3</v>
      </c>
      <c r="F20" s="6">
        <v>39.299999999999997</v>
      </c>
      <c r="G20" s="7">
        <v>14</v>
      </c>
      <c r="H20" s="8">
        <v>14.2</v>
      </c>
      <c r="I20" s="6">
        <v>14.1</v>
      </c>
      <c r="J20" s="7">
        <v>14.3</v>
      </c>
      <c r="K20" s="8">
        <v>7.4</v>
      </c>
      <c r="L20" s="6">
        <v>6.5</v>
      </c>
      <c r="M20" s="7">
        <v>8.3000000000000007</v>
      </c>
      <c r="N20" s="2"/>
    </row>
    <row r="21" spans="1:14" x14ac:dyDescent="0.25">
      <c r="A21" s="17" t="s">
        <v>18</v>
      </c>
      <c r="B21" s="18">
        <v>1163000</v>
      </c>
      <c r="C21" s="10">
        <v>35.200000000000003</v>
      </c>
      <c r="D21" s="19">
        <v>44.6</v>
      </c>
      <c r="E21" s="20">
        <v>21.1</v>
      </c>
      <c r="F21" s="21">
        <v>33.299999999999997</v>
      </c>
      <c r="G21" s="19">
        <v>11.3</v>
      </c>
      <c r="H21" s="20">
        <v>13.7</v>
      </c>
      <c r="I21" s="21">
        <v>13.5</v>
      </c>
      <c r="J21" s="19">
        <v>13.8</v>
      </c>
      <c r="K21" s="20">
        <v>6.5</v>
      </c>
      <c r="L21" s="21">
        <v>5.8</v>
      </c>
      <c r="M21" s="19">
        <v>7.1</v>
      </c>
      <c r="N21" s="2"/>
    </row>
    <row r="22" spans="1:14" x14ac:dyDescent="0.25">
      <c r="A22" s="22" t="s">
        <v>19</v>
      </c>
      <c r="B22" s="23">
        <v>3305000</v>
      </c>
      <c r="C22" s="3">
        <v>100</v>
      </c>
      <c r="D22" s="24">
        <v>48.8</v>
      </c>
      <c r="E22" s="25">
        <v>27.7</v>
      </c>
      <c r="F22" s="26">
        <v>41.1</v>
      </c>
      <c r="G22" s="24">
        <v>14.8</v>
      </c>
      <c r="H22" s="25">
        <v>13.2</v>
      </c>
      <c r="I22" s="26">
        <v>12.8</v>
      </c>
      <c r="J22" s="24">
        <v>13.5</v>
      </c>
      <c r="K22" s="25">
        <v>6.7</v>
      </c>
      <c r="L22" s="26">
        <v>5.9</v>
      </c>
      <c r="M22" s="24">
        <v>7.4</v>
      </c>
      <c r="N22" s="2"/>
    </row>
    <row r="23" spans="1:14" x14ac:dyDescent="0.25">
      <c r="A23" s="22" t="s">
        <v>30</v>
      </c>
      <c r="B23" s="23">
        <v>3156000</v>
      </c>
      <c r="C23" s="26">
        <v>100</v>
      </c>
      <c r="D23" s="24">
        <v>49.4</v>
      </c>
      <c r="E23" s="25">
        <v>29</v>
      </c>
      <c r="F23" s="26">
        <v>42.6</v>
      </c>
      <c r="G23" s="24">
        <v>15.7</v>
      </c>
      <c r="H23" s="25">
        <v>9.1</v>
      </c>
      <c r="I23" s="26">
        <v>9.6999999999999993</v>
      </c>
      <c r="J23" s="24">
        <v>8.5</v>
      </c>
      <c r="K23" s="25">
        <v>2.2999999999999998</v>
      </c>
      <c r="L23" s="26">
        <v>2.6</v>
      </c>
      <c r="M23" s="24">
        <v>2</v>
      </c>
      <c r="N23" s="2"/>
    </row>
    <row r="24" spans="1:14" x14ac:dyDescent="0.25">
      <c r="A24" s="131" t="s">
        <v>20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4" x14ac:dyDescent="0.25">
      <c r="A25" s="118" t="s">
        <v>21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4" x14ac:dyDescent="0.25">
      <c r="A26" s="118" t="s">
        <v>22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4" x14ac:dyDescent="0.25">
      <c r="A27" s="118" t="s">
        <v>31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1:14" x14ac:dyDescent="0.25">
      <c r="A28" s="120" t="s">
        <v>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4" x14ac:dyDescent="0.25">
      <c r="A29" s="119" t="s">
        <v>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</sheetData>
  <mergeCells count="13">
    <mergeCell ref="A1:M1"/>
    <mergeCell ref="A2:M2"/>
    <mergeCell ref="A24:M24"/>
    <mergeCell ref="A25:M25"/>
    <mergeCell ref="A26:M26"/>
    <mergeCell ref="A28:M28"/>
    <mergeCell ref="A29:M29"/>
    <mergeCell ref="E3:M3"/>
    <mergeCell ref="E4:G4"/>
    <mergeCell ref="H4:J4"/>
    <mergeCell ref="K4:M4"/>
    <mergeCell ref="B3:D4"/>
    <mergeCell ref="A27:M2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"/>
    </sheetView>
  </sheetViews>
  <sheetFormatPr baseColWidth="10" defaultRowHeight="15" x14ac:dyDescent="0.25"/>
  <cols>
    <col min="1" max="1" width="67.85546875" customWidth="1"/>
    <col min="2" max="2" width="14.42578125" customWidth="1"/>
  </cols>
  <sheetData>
    <row r="1" spans="1:3" x14ac:dyDescent="0.25">
      <c r="A1" s="130" t="s">
        <v>33</v>
      </c>
      <c r="B1" s="130"/>
      <c r="C1" s="130"/>
    </row>
    <row r="2" spans="1:3" ht="15.75" customHeight="1" x14ac:dyDescent="0.25">
      <c r="A2" s="130" t="s">
        <v>39</v>
      </c>
      <c r="B2" s="130"/>
      <c r="C2" s="130"/>
    </row>
    <row r="4" spans="1:3" ht="72" x14ac:dyDescent="0.25">
      <c r="A4" s="44"/>
      <c r="B4" s="140" t="s">
        <v>35</v>
      </c>
      <c r="C4" s="96" t="s">
        <v>103</v>
      </c>
    </row>
    <row r="5" spans="1:3" x14ac:dyDescent="0.25">
      <c r="A5" s="39" t="s">
        <v>9</v>
      </c>
      <c r="B5" s="88">
        <v>6.7</v>
      </c>
      <c r="C5" s="89">
        <v>24.4</v>
      </c>
    </row>
    <row r="6" spans="1:3" x14ac:dyDescent="0.25">
      <c r="A6" s="40" t="s">
        <v>10</v>
      </c>
      <c r="B6" s="90">
        <v>13.3</v>
      </c>
      <c r="C6" s="91">
        <v>34.6</v>
      </c>
    </row>
    <row r="7" spans="1:3" x14ac:dyDescent="0.25">
      <c r="A7" s="40" t="s">
        <v>11</v>
      </c>
      <c r="B7" s="90">
        <v>80</v>
      </c>
      <c r="C7" s="91">
        <v>40</v>
      </c>
    </row>
    <row r="8" spans="1:3" x14ac:dyDescent="0.25">
      <c r="A8" s="41" t="s">
        <v>26</v>
      </c>
      <c r="B8" s="92">
        <v>34.4</v>
      </c>
      <c r="C8" s="93">
        <v>31.3</v>
      </c>
    </row>
    <row r="9" spans="1:3" x14ac:dyDescent="0.25">
      <c r="A9" s="42" t="s">
        <v>12</v>
      </c>
      <c r="B9" s="92">
        <v>2.4</v>
      </c>
      <c r="C9" s="93">
        <v>41.4</v>
      </c>
    </row>
    <row r="10" spans="1:3" x14ac:dyDescent="0.25">
      <c r="A10" s="41" t="s">
        <v>13</v>
      </c>
      <c r="B10" s="92">
        <v>3.8</v>
      </c>
      <c r="C10" s="93">
        <v>41.4</v>
      </c>
    </row>
    <row r="11" spans="1:3" x14ac:dyDescent="0.25">
      <c r="A11" s="41" t="s">
        <v>14</v>
      </c>
      <c r="B11" s="92">
        <v>2.8</v>
      </c>
      <c r="C11" s="93">
        <v>52</v>
      </c>
    </row>
    <row r="12" spans="1:3" x14ac:dyDescent="0.25">
      <c r="A12" s="41" t="s">
        <v>36</v>
      </c>
      <c r="B12" s="92">
        <v>18.3</v>
      </c>
      <c r="C12" s="93">
        <v>47.7</v>
      </c>
    </row>
    <row r="13" spans="1:3" x14ac:dyDescent="0.25">
      <c r="A13" s="41" t="s">
        <v>37</v>
      </c>
      <c r="B13" s="92">
        <v>6.1</v>
      </c>
      <c r="C13" s="93">
        <v>49.3</v>
      </c>
    </row>
    <row r="14" spans="1:3" x14ac:dyDescent="0.25">
      <c r="A14" s="43" t="s">
        <v>29</v>
      </c>
      <c r="B14" s="92">
        <v>12.2</v>
      </c>
      <c r="C14" s="93">
        <v>44.8</v>
      </c>
    </row>
    <row r="15" spans="1:3" x14ac:dyDescent="0.25">
      <c r="A15" s="38" t="s">
        <v>34</v>
      </c>
      <c r="B15" s="94">
        <f>SUM(B5:B7)</f>
        <v>100</v>
      </c>
      <c r="C15" s="95">
        <v>38.200000000000003</v>
      </c>
    </row>
    <row r="16" spans="1:3" x14ac:dyDescent="0.25">
      <c r="A16" s="118" t="s">
        <v>38</v>
      </c>
      <c r="B16" s="118"/>
      <c r="C16" s="118"/>
    </row>
    <row r="17" spans="1:3" x14ac:dyDescent="0.25">
      <c r="A17" s="118" t="s">
        <v>21</v>
      </c>
      <c r="B17" s="118"/>
      <c r="C17" s="118"/>
    </row>
    <row r="18" spans="1:3" ht="22.5" customHeight="1" x14ac:dyDescent="0.25">
      <c r="A18" s="118" t="s">
        <v>40</v>
      </c>
      <c r="B18" s="118"/>
      <c r="C18" s="118"/>
    </row>
    <row r="19" spans="1:3" ht="27" customHeight="1" x14ac:dyDescent="0.25">
      <c r="A19" s="120" t="s">
        <v>3</v>
      </c>
      <c r="B19" s="120"/>
      <c r="C19" s="120"/>
    </row>
    <row r="20" spans="1:3" x14ac:dyDescent="0.25">
      <c r="A20" s="132" t="s">
        <v>4</v>
      </c>
      <c r="B20" s="132"/>
      <c r="C20" s="132"/>
    </row>
  </sheetData>
  <mergeCells count="7">
    <mergeCell ref="A20:C20"/>
    <mergeCell ref="A1:C1"/>
    <mergeCell ref="A2:C2"/>
    <mergeCell ref="A16:C16"/>
    <mergeCell ref="A17:C17"/>
    <mergeCell ref="A18:C18"/>
    <mergeCell ref="A19:C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"/>
    </sheetView>
  </sheetViews>
  <sheetFormatPr baseColWidth="10" defaultRowHeight="15" x14ac:dyDescent="0.25"/>
  <cols>
    <col min="1" max="1" width="23.140625" customWidth="1"/>
    <col min="2" max="2" width="21.85546875" bestFit="1" customWidth="1"/>
    <col min="3" max="3" width="27.140625" customWidth="1"/>
  </cols>
  <sheetData>
    <row r="1" spans="1:3" x14ac:dyDescent="0.25">
      <c r="A1" s="117" t="s">
        <v>41</v>
      </c>
      <c r="B1" s="117"/>
      <c r="C1" s="117"/>
    </row>
    <row r="2" spans="1:3" x14ac:dyDescent="0.25">
      <c r="A2" s="117" t="s">
        <v>56</v>
      </c>
      <c r="B2" s="117"/>
      <c r="C2" s="117"/>
    </row>
    <row r="3" spans="1:3" x14ac:dyDescent="0.25">
      <c r="C3" s="60" t="s">
        <v>102</v>
      </c>
    </row>
    <row r="4" spans="1:3" x14ac:dyDescent="0.25">
      <c r="A4" s="97" t="s">
        <v>42</v>
      </c>
      <c r="B4" s="98" t="s">
        <v>43</v>
      </c>
      <c r="C4" s="99" t="s">
        <v>44</v>
      </c>
    </row>
    <row r="5" spans="1:3" x14ac:dyDescent="0.25">
      <c r="A5" s="53"/>
      <c r="B5" s="46"/>
      <c r="C5" s="52" t="s">
        <v>45</v>
      </c>
    </row>
    <row r="6" spans="1:3" x14ac:dyDescent="0.25">
      <c r="A6" s="53"/>
      <c r="B6" s="46" t="s">
        <v>46</v>
      </c>
      <c r="C6" s="45">
        <v>0.4</v>
      </c>
    </row>
    <row r="7" spans="1:3" x14ac:dyDescent="0.25">
      <c r="A7" s="53"/>
      <c r="B7" s="46">
        <v>3.4</v>
      </c>
      <c r="C7" s="52" t="s">
        <v>47</v>
      </c>
    </row>
    <row r="8" spans="1:3" x14ac:dyDescent="0.25">
      <c r="A8" s="53" t="s">
        <v>48</v>
      </c>
      <c r="B8" s="45"/>
      <c r="C8" s="54">
        <v>3</v>
      </c>
    </row>
    <row r="9" spans="1:3" x14ac:dyDescent="0.25">
      <c r="A9" s="53">
        <v>13.2</v>
      </c>
      <c r="B9" s="46"/>
      <c r="C9" s="52" t="s">
        <v>45</v>
      </c>
    </row>
    <row r="10" spans="1:3" x14ac:dyDescent="0.25">
      <c r="A10" s="53"/>
      <c r="B10" s="46"/>
      <c r="C10" s="52">
        <v>5.9</v>
      </c>
    </row>
    <row r="11" spans="1:3" x14ac:dyDescent="0.25">
      <c r="A11" s="53"/>
      <c r="B11" s="46" t="s">
        <v>49</v>
      </c>
      <c r="C11" s="55" t="s">
        <v>50</v>
      </c>
    </row>
    <row r="12" spans="1:3" x14ac:dyDescent="0.25">
      <c r="A12" s="53"/>
      <c r="B12" s="46">
        <v>9.8000000000000007</v>
      </c>
      <c r="C12" s="45">
        <v>4.5</v>
      </c>
    </row>
    <row r="13" spans="1:3" x14ac:dyDescent="0.25">
      <c r="A13" s="53"/>
      <c r="B13" s="46"/>
      <c r="C13" s="52" t="s">
        <v>47</v>
      </c>
    </row>
    <row r="14" spans="1:3" x14ac:dyDescent="0.25">
      <c r="A14" s="53"/>
      <c r="B14" s="45"/>
      <c r="C14" s="52">
        <v>3.9</v>
      </c>
    </row>
    <row r="15" spans="1:3" x14ac:dyDescent="0.25">
      <c r="A15" s="49"/>
      <c r="B15" s="48"/>
      <c r="C15" s="48" t="s">
        <v>45</v>
      </c>
    </row>
    <row r="16" spans="1:3" x14ac:dyDescent="0.25">
      <c r="A16" s="53"/>
      <c r="B16" s="46" t="s">
        <v>46</v>
      </c>
      <c r="C16" s="45">
        <v>0.2</v>
      </c>
    </row>
    <row r="17" spans="1:3" x14ac:dyDescent="0.25">
      <c r="A17" s="53"/>
      <c r="B17" s="46">
        <v>24.3</v>
      </c>
      <c r="C17" s="52" t="s">
        <v>47</v>
      </c>
    </row>
    <row r="18" spans="1:3" x14ac:dyDescent="0.25">
      <c r="A18" s="53" t="s">
        <v>51</v>
      </c>
      <c r="B18" s="45"/>
      <c r="C18" s="45">
        <v>24.1</v>
      </c>
    </row>
    <row r="19" spans="1:3" x14ac:dyDescent="0.25">
      <c r="A19" s="53">
        <v>86.8</v>
      </c>
      <c r="B19" s="46"/>
      <c r="C19" s="52" t="s">
        <v>45</v>
      </c>
    </row>
    <row r="20" spans="1:3" x14ac:dyDescent="0.25">
      <c r="A20" s="53"/>
      <c r="B20" s="46" t="s">
        <v>49</v>
      </c>
      <c r="C20" s="45">
        <v>0.3</v>
      </c>
    </row>
    <row r="21" spans="1:3" x14ac:dyDescent="0.25">
      <c r="A21" s="53"/>
      <c r="B21" s="50">
        <v>62.5</v>
      </c>
      <c r="C21" s="52" t="s">
        <v>47</v>
      </c>
    </row>
    <row r="22" spans="1:3" x14ac:dyDescent="0.25">
      <c r="A22" s="47"/>
      <c r="B22" s="45"/>
      <c r="C22" s="56">
        <v>62.2</v>
      </c>
    </row>
    <row r="23" spans="1:3" ht="39.75" customHeight="1" x14ac:dyDescent="0.25">
      <c r="A23" s="51" t="s">
        <v>34</v>
      </c>
      <c r="B23" s="51" t="s">
        <v>52</v>
      </c>
      <c r="C23" s="57" t="s">
        <v>53</v>
      </c>
    </row>
    <row r="24" spans="1:3" x14ac:dyDescent="0.25">
      <c r="A24" s="45"/>
      <c r="B24" s="58">
        <v>27.7</v>
      </c>
      <c r="C24" s="59">
        <v>6.7</v>
      </c>
    </row>
    <row r="25" spans="1:3" ht="32.25" customHeight="1" x14ac:dyDescent="0.25">
      <c r="A25" s="118" t="s">
        <v>55</v>
      </c>
      <c r="B25" s="118"/>
      <c r="C25" s="118"/>
    </row>
    <row r="26" spans="1:3" ht="52.5" customHeight="1" x14ac:dyDescent="0.25">
      <c r="A26" s="120" t="s">
        <v>3</v>
      </c>
      <c r="B26" s="120"/>
      <c r="C26" s="120"/>
    </row>
    <row r="27" spans="1:3" x14ac:dyDescent="0.25">
      <c r="A27" s="132" t="s">
        <v>4</v>
      </c>
      <c r="B27" s="132"/>
      <c r="C27" s="132"/>
    </row>
  </sheetData>
  <mergeCells count="5">
    <mergeCell ref="A1:C1"/>
    <mergeCell ref="A2:C2"/>
    <mergeCell ref="A25:C25"/>
    <mergeCell ref="A26:C26"/>
    <mergeCell ref="A27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G1"/>
    </sheetView>
  </sheetViews>
  <sheetFormatPr baseColWidth="10" defaultRowHeight="15" x14ac:dyDescent="0.25"/>
  <cols>
    <col min="1" max="1" width="11" customWidth="1"/>
    <col min="2" max="2" width="9.28515625" customWidth="1"/>
    <col min="3" max="3" width="13.5703125" customWidth="1"/>
    <col min="4" max="4" width="14.42578125" customWidth="1"/>
    <col min="5" max="5" width="18.85546875" customWidth="1"/>
    <col min="6" max="6" width="6.85546875" customWidth="1"/>
    <col min="7" max="7" width="15.5703125" customWidth="1"/>
    <col min="8" max="8" width="9.140625" customWidth="1"/>
  </cols>
  <sheetData>
    <row r="1" spans="1:9" x14ac:dyDescent="0.25">
      <c r="A1" s="130" t="s">
        <v>57</v>
      </c>
      <c r="B1" s="130"/>
      <c r="C1" s="130"/>
      <c r="D1" s="130"/>
      <c r="E1" s="130"/>
      <c r="F1" s="130"/>
      <c r="G1" s="130"/>
      <c r="H1" s="116"/>
    </row>
    <row r="2" spans="1:9" ht="24" customHeight="1" x14ac:dyDescent="0.25">
      <c r="A2" s="130" t="s">
        <v>58</v>
      </c>
      <c r="B2" s="130"/>
      <c r="C2" s="130"/>
      <c r="D2" s="130"/>
      <c r="E2" s="130"/>
      <c r="F2" s="130"/>
      <c r="G2" s="130"/>
      <c r="H2" s="116"/>
    </row>
    <row r="3" spans="1:9" x14ac:dyDescent="0.25">
      <c r="A3" s="80"/>
      <c r="B3" s="80"/>
    </row>
    <row r="4" spans="1:9" x14ac:dyDescent="0.25">
      <c r="A4" s="37"/>
      <c r="B4" s="62"/>
      <c r="C4" s="100"/>
      <c r="D4" s="141" t="s">
        <v>59</v>
      </c>
      <c r="E4" s="142"/>
      <c r="F4" s="143" t="s">
        <v>60</v>
      </c>
      <c r="G4" s="143"/>
      <c r="H4" s="142"/>
    </row>
    <row r="5" spans="1:9" ht="52.5" customHeight="1" x14ac:dyDescent="0.25">
      <c r="A5" s="72"/>
      <c r="B5" s="61"/>
      <c r="C5" s="101" t="s">
        <v>61</v>
      </c>
      <c r="D5" s="144" t="s">
        <v>62</v>
      </c>
      <c r="E5" s="145" t="s">
        <v>63</v>
      </c>
      <c r="F5" s="144" t="s">
        <v>64</v>
      </c>
      <c r="G5" s="144" t="s">
        <v>65</v>
      </c>
      <c r="H5" s="144" t="s">
        <v>72</v>
      </c>
    </row>
    <row r="6" spans="1:9" x14ac:dyDescent="0.25">
      <c r="A6" s="155"/>
      <c r="B6" s="155" t="s">
        <v>34</v>
      </c>
      <c r="C6" s="64">
        <v>8.3000000000000007</v>
      </c>
      <c r="D6" s="65">
        <v>86.4</v>
      </c>
      <c r="E6" s="65">
        <v>7.3</v>
      </c>
      <c r="F6" s="65">
        <v>4.2</v>
      </c>
      <c r="G6" s="65">
        <v>1.6</v>
      </c>
      <c r="H6" s="73">
        <v>0.4</v>
      </c>
    </row>
    <row r="7" spans="1:9" x14ac:dyDescent="0.25">
      <c r="A7" s="155" t="s">
        <v>9</v>
      </c>
      <c r="B7" s="155" t="s">
        <v>66</v>
      </c>
      <c r="C7" s="64">
        <v>3.2</v>
      </c>
      <c r="D7" s="50">
        <v>81.5</v>
      </c>
      <c r="E7" s="50">
        <v>10.4</v>
      </c>
      <c r="F7" s="50">
        <v>6.1</v>
      </c>
      <c r="G7" s="50">
        <v>1.5</v>
      </c>
      <c r="H7" s="73">
        <v>0.5</v>
      </c>
    </row>
    <row r="8" spans="1:9" x14ac:dyDescent="0.25">
      <c r="A8" s="156"/>
      <c r="B8" s="156" t="s">
        <v>67</v>
      </c>
      <c r="C8" s="67">
        <v>5.0999999999999996</v>
      </c>
      <c r="D8" s="54">
        <v>88.8</v>
      </c>
      <c r="E8" s="54">
        <v>5.8</v>
      </c>
      <c r="F8" s="54">
        <v>3.3</v>
      </c>
      <c r="G8" s="54">
        <v>1.7</v>
      </c>
      <c r="H8" s="74">
        <v>0.4</v>
      </c>
    </row>
    <row r="9" spans="1:9" x14ac:dyDescent="0.25">
      <c r="A9" s="157"/>
      <c r="B9" s="157" t="s">
        <v>34</v>
      </c>
      <c r="C9" s="69">
        <v>13.8</v>
      </c>
      <c r="D9" s="65">
        <v>81.599999999999994</v>
      </c>
      <c r="E9" s="65">
        <v>10.3</v>
      </c>
      <c r="F9" s="65">
        <v>5.0999999999999996</v>
      </c>
      <c r="G9" s="65">
        <v>2.6</v>
      </c>
      <c r="H9" s="75">
        <v>0.3</v>
      </c>
    </row>
    <row r="10" spans="1:9" x14ac:dyDescent="0.25">
      <c r="A10" s="155" t="s">
        <v>10</v>
      </c>
      <c r="B10" s="155" t="s">
        <v>66</v>
      </c>
      <c r="C10" s="78">
        <v>2.2000000000000002</v>
      </c>
      <c r="D10" s="79" t="s">
        <v>71</v>
      </c>
      <c r="E10" s="79" t="s">
        <v>71</v>
      </c>
      <c r="F10" s="79" t="s">
        <v>71</v>
      </c>
      <c r="G10" s="79" t="s">
        <v>71</v>
      </c>
      <c r="H10" s="79" t="s">
        <v>71</v>
      </c>
      <c r="I10" s="37"/>
    </row>
    <row r="11" spans="1:9" x14ac:dyDescent="0.25">
      <c r="A11" s="156"/>
      <c r="B11" s="156" t="s">
        <v>67</v>
      </c>
      <c r="C11" s="67">
        <v>11.6</v>
      </c>
      <c r="D11" s="54">
        <v>84.8</v>
      </c>
      <c r="E11" s="54">
        <v>8.3000000000000007</v>
      </c>
      <c r="F11" s="54">
        <v>3.8</v>
      </c>
      <c r="G11" s="54">
        <v>2.6</v>
      </c>
      <c r="H11" s="74">
        <v>0.4</v>
      </c>
    </row>
    <row r="12" spans="1:9" x14ac:dyDescent="0.25">
      <c r="A12" s="157"/>
      <c r="B12" s="157" t="s">
        <v>34</v>
      </c>
      <c r="C12" s="69">
        <v>77.900000000000006</v>
      </c>
      <c r="D12" s="65">
        <v>60.9</v>
      </c>
      <c r="E12" s="65">
        <v>17.8</v>
      </c>
      <c r="F12" s="65">
        <v>12.7</v>
      </c>
      <c r="G12" s="65">
        <v>5.4</v>
      </c>
      <c r="H12" s="75">
        <v>3.2</v>
      </c>
    </row>
    <row r="13" spans="1:9" x14ac:dyDescent="0.25">
      <c r="A13" s="155" t="s">
        <v>11</v>
      </c>
      <c r="B13" s="155" t="s">
        <v>66</v>
      </c>
      <c r="C13" s="64">
        <v>43.9</v>
      </c>
      <c r="D13" s="50">
        <v>56</v>
      </c>
      <c r="E13" s="50">
        <v>20.399999999999999</v>
      </c>
      <c r="F13" s="50">
        <v>14.9</v>
      </c>
      <c r="G13" s="50">
        <v>5.0999999999999996</v>
      </c>
      <c r="H13" s="73">
        <v>3.6</v>
      </c>
    </row>
    <row r="14" spans="1:9" x14ac:dyDescent="0.25">
      <c r="A14" s="156"/>
      <c r="B14" s="156" t="s">
        <v>67</v>
      </c>
      <c r="C14" s="67">
        <v>34</v>
      </c>
      <c r="D14" s="54">
        <v>66.400000000000006</v>
      </c>
      <c r="E14" s="54">
        <v>14.9</v>
      </c>
      <c r="F14" s="54">
        <v>10.3</v>
      </c>
      <c r="G14" s="54">
        <v>5.7</v>
      </c>
      <c r="H14" s="74">
        <v>2.7</v>
      </c>
    </row>
    <row r="15" spans="1:9" x14ac:dyDescent="0.25">
      <c r="A15" s="158"/>
      <c r="B15" s="158" t="s">
        <v>34</v>
      </c>
      <c r="C15" s="70">
        <v>100</v>
      </c>
      <c r="D15" s="71">
        <v>67.400000000000006</v>
      </c>
      <c r="E15" s="71">
        <v>15.3</v>
      </c>
      <c r="F15" s="71">
        <v>10.5</v>
      </c>
      <c r="G15" s="71">
        <v>4.5</v>
      </c>
      <c r="H15" s="76">
        <v>2.4</v>
      </c>
    </row>
    <row r="16" spans="1:9" x14ac:dyDescent="0.25">
      <c r="A16" s="158" t="s">
        <v>34</v>
      </c>
      <c r="B16" s="155" t="s">
        <v>66</v>
      </c>
      <c r="C16" s="64">
        <v>49.2</v>
      </c>
      <c r="D16" s="50">
        <v>58.2</v>
      </c>
      <c r="E16" s="50">
        <v>19.8</v>
      </c>
      <c r="F16" s="50">
        <v>14.2</v>
      </c>
      <c r="G16" s="50">
        <v>4.7</v>
      </c>
      <c r="H16" s="73">
        <v>3.2</v>
      </c>
    </row>
    <row r="17" spans="1:8" x14ac:dyDescent="0.25">
      <c r="A17" s="156"/>
      <c r="B17" s="156" t="s">
        <v>67</v>
      </c>
      <c r="C17" s="67">
        <v>50.8</v>
      </c>
      <c r="D17" s="54">
        <v>74.5</v>
      </c>
      <c r="E17" s="54">
        <v>11.9</v>
      </c>
      <c r="F17" s="54">
        <v>7.6</v>
      </c>
      <c r="G17" s="54">
        <v>4.3</v>
      </c>
      <c r="H17" s="74">
        <v>1.7</v>
      </c>
    </row>
    <row r="18" spans="1:8" x14ac:dyDescent="0.25">
      <c r="A18" s="118" t="s">
        <v>69</v>
      </c>
      <c r="B18" s="118"/>
      <c r="C18" s="118"/>
      <c r="D18" s="118"/>
      <c r="E18" s="118"/>
      <c r="F18" s="118"/>
      <c r="G18" s="118"/>
    </row>
    <row r="19" spans="1:8" x14ac:dyDescent="0.25">
      <c r="A19" s="118" t="s">
        <v>70</v>
      </c>
      <c r="B19" s="118"/>
      <c r="C19" s="118"/>
      <c r="D19" s="118"/>
      <c r="E19" s="118"/>
      <c r="F19" s="118"/>
      <c r="G19" s="118"/>
    </row>
    <row r="20" spans="1:8" ht="31.5" customHeight="1" x14ac:dyDescent="0.25">
      <c r="A20" s="118" t="s">
        <v>73</v>
      </c>
      <c r="B20" s="118"/>
      <c r="C20" s="118"/>
      <c r="D20" s="118"/>
      <c r="E20" s="118"/>
      <c r="F20" s="118"/>
      <c r="G20" s="118"/>
    </row>
    <row r="21" spans="1:8" ht="35.25" customHeight="1" x14ac:dyDescent="0.25">
      <c r="A21" s="118" t="s">
        <v>3</v>
      </c>
      <c r="B21" s="118"/>
      <c r="C21" s="118"/>
      <c r="D21" s="118"/>
      <c r="E21" s="118"/>
      <c r="F21" s="118"/>
      <c r="G21" s="118"/>
    </row>
    <row r="22" spans="1:8" x14ac:dyDescent="0.25">
      <c r="A22" s="118" t="s">
        <v>4</v>
      </c>
      <c r="B22" s="118"/>
      <c r="C22" s="118"/>
      <c r="D22" s="118"/>
      <c r="E22" s="118"/>
      <c r="F22" s="118"/>
      <c r="G22" s="118"/>
    </row>
  </sheetData>
  <mergeCells count="9">
    <mergeCell ref="A20:G20"/>
    <mergeCell ref="A21:G21"/>
    <mergeCell ref="A22:G22"/>
    <mergeCell ref="A1:G1"/>
    <mergeCell ref="A2:G2"/>
    <mergeCell ref="D4:E4"/>
    <mergeCell ref="F4:H4"/>
    <mergeCell ref="A18:G18"/>
    <mergeCell ref="A19:G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"/>
    </sheetView>
  </sheetViews>
  <sheetFormatPr baseColWidth="10" defaultRowHeight="15" x14ac:dyDescent="0.25"/>
  <cols>
    <col min="1" max="1" width="49.140625" bestFit="1" customWidth="1"/>
  </cols>
  <sheetData>
    <row r="1" spans="1:4" x14ac:dyDescent="0.25">
      <c r="A1" s="133" t="s">
        <v>74</v>
      </c>
      <c r="B1" s="133"/>
      <c r="C1" s="133"/>
      <c r="D1" s="133"/>
    </row>
    <row r="2" spans="1:4" ht="33.75" customHeight="1" x14ac:dyDescent="0.25">
      <c r="A2" s="130" t="s">
        <v>80</v>
      </c>
      <c r="B2" s="130"/>
      <c r="C2" s="130"/>
      <c r="D2" s="130"/>
    </row>
    <row r="3" spans="1:4" x14ac:dyDescent="0.25">
      <c r="D3" s="60" t="s">
        <v>54</v>
      </c>
    </row>
    <row r="4" spans="1:4" x14ac:dyDescent="0.25">
      <c r="A4" s="81"/>
      <c r="B4" s="102" t="s">
        <v>34</v>
      </c>
      <c r="C4" s="103" t="s">
        <v>66</v>
      </c>
      <c r="D4" s="104" t="s">
        <v>67</v>
      </c>
    </row>
    <row r="5" spans="1:4" x14ac:dyDescent="0.25">
      <c r="A5" s="68" t="s">
        <v>75</v>
      </c>
      <c r="B5" s="73">
        <v>66.599999999999994</v>
      </c>
      <c r="C5" s="50">
        <v>75</v>
      </c>
      <c r="D5" s="73">
        <v>61</v>
      </c>
    </row>
    <row r="6" spans="1:4" x14ac:dyDescent="0.25">
      <c r="A6" s="63" t="s">
        <v>76</v>
      </c>
      <c r="B6" s="73">
        <v>9.3000000000000007</v>
      </c>
      <c r="C6" s="50">
        <v>9.1</v>
      </c>
      <c r="D6" s="73">
        <v>9.3000000000000007</v>
      </c>
    </row>
    <row r="7" spans="1:4" x14ac:dyDescent="0.25">
      <c r="A7" s="63" t="s">
        <v>77</v>
      </c>
      <c r="B7" s="73">
        <v>20.7</v>
      </c>
      <c r="C7" s="50">
        <v>13.8</v>
      </c>
      <c r="D7" s="73">
        <v>25.4</v>
      </c>
    </row>
    <row r="8" spans="1:4" x14ac:dyDescent="0.25">
      <c r="A8" s="66" t="s">
        <v>78</v>
      </c>
      <c r="B8" s="73">
        <v>3.4</v>
      </c>
      <c r="C8" s="50">
        <v>2.1</v>
      </c>
      <c r="D8" s="73">
        <v>4.3</v>
      </c>
    </row>
    <row r="9" spans="1:4" x14ac:dyDescent="0.25">
      <c r="A9" s="82" t="s">
        <v>34</v>
      </c>
      <c r="B9" s="105">
        <f>SUM(B5:B8)</f>
        <v>100</v>
      </c>
      <c r="C9" s="105">
        <f>SUM(C5:C8)</f>
        <v>99.999999999999986</v>
      </c>
      <c r="D9" s="106">
        <f>SUM(D5:D8)</f>
        <v>99.999999999999986</v>
      </c>
    </row>
    <row r="10" spans="1:4" x14ac:dyDescent="0.25">
      <c r="A10" s="66" t="s">
        <v>79</v>
      </c>
      <c r="B10" s="74">
        <v>36.299999999999997</v>
      </c>
      <c r="C10" s="54">
        <v>35.9</v>
      </c>
      <c r="D10" s="74">
        <v>36.5</v>
      </c>
    </row>
    <row r="11" spans="1:4" ht="21.75" customHeight="1" x14ac:dyDescent="0.25">
      <c r="A11" s="118" t="s">
        <v>81</v>
      </c>
      <c r="B11" s="118"/>
      <c r="C11" s="118"/>
      <c r="D11" s="118"/>
    </row>
    <row r="12" spans="1:4" ht="35.25" customHeight="1" x14ac:dyDescent="0.25">
      <c r="A12" s="118" t="s">
        <v>3</v>
      </c>
      <c r="B12" s="118"/>
      <c r="C12" s="118"/>
      <c r="D12" s="118"/>
    </row>
    <row r="13" spans="1:4" x14ac:dyDescent="0.25">
      <c r="A13" s="118" t="s">
        <v>4</v>
      </c>
      <c r="B13" s="118"/>
      <c r="C13" s="118"/>
      <c r="D13" s="118"/>
    </row>
  </sheetData>
  <mergeCells count="5">
    <mergeCell ref="A1:D1"/>
    <mergeCell ref="A2:D2"/>
    <mergeCell ref="A11:D11"/>
    <mergeCell ref="A12:D12"/>
    <mergeCell ref="A13:D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baseColWidth="10" defaultRowHeight="15" x14ac:dyDescent="0.25"/>
  <cols>
    <col min="1" max="1" width="49.140625" bestFit="1" customWidth="1"/>
  </cols>
  <sheetData>
    <row r="1" spans="1:4" x14ac:dyDescent="0.25">
      <c r="A1" s="133" t="s">
        <v>82</v>
      </c>
      <c r="B1" s="133"/>
      <c r="C1" s="133"/>
      <c r="D1" s="133"/>
    </row>
    <row r="2" spans="1:4" ht="31.5" customHeight="1" x14ac:dyDescent="0.25">
      <c r="A2" s="130" t="s">
        <v>86</v>
      </c>
      <c r="B2" s="130"/>
      <c r="C2" s="130"/>
      <c r="D2" s="130"/>
    </row>
    <row r="3" spans="1:4" x14ac:dyDescent="0.25">
      <c r="A3" s="81"/>
      <c r="B3" s="98" t="s">
        <v>34</v>
      </c>
      <c r="C3" s="107" t="s">
        <v>66</v>
      </c>
      <c r="D3" s="108" t="s">
        <v>67</v>
      </c>
    </row>
    <row r="4" spans="1:4" x14ac:dyDescent="0.25">
      <c r="A4" s="63" t="s">
        <v>83</v>
      </c>
      <c r="B4" s="50">
        <v>34.799999999999997</v>
      </c>
      <c r="C4" s="50">
        <v>33.700000000000003</v>
      </c>
      <c r="D4" s="73">
        <v>37.6</v>
      </c>
    </row>
    <row r="5" spans="1:4" x14ac:dyDescent="0.25">
      <c r="A5" s="63" t="s">
        <v>84</v>
      </c>
      <c r="B5" s="50">
        <v>30.5</v>
      </c>
      <c r="C5" s="50">
        <v>28.9</v>
      </c>
      <c r="D5" s="73">
        <v>34.6</v>
      </c>
    </row>
    <row r="6" spans="1:4" x14ac:dyDescent="0.25">
      <c r="A6" s="66" t="s">
        <v>85</v>
      </c>
      <c r="B6" s="50">
        <v>34.700000000000003</v>
      </c>
      <c r="C6" s="50">
        <v>37.4</v>
      </c>
      <c r="D6" s="73">
        <v>27.8</v>
      </c>
    </row>
    <row r="7" spans="1:4" x14ac:dyDescent="0.25">
      <c r="A7" s="82" t="s">
        <v>34</v>
      </c>
      <c r="B7" s="105">
        <f>SUM(B4:B6)</f>
        <v>100</v>
      </c>
      <c r="C7" s="105">
        <f>SUM(C4:C6)</f>
        <v>100</v>
      </c>
      <c r="D7" s="105">
        <f>SUM(D4:D6)</f>
        <v>100</v>
      </c>
    </row>
    <row r="8" spans="1:4" x14ac:dyDescent="0.25">
      <c r="A8" s="66" t="s">
        <v>79</v>
      </c>
      <c r="B8" s="54">
        <v>18.2</v>
      </c>
      <c r="C8" s="54">
        <v>18.600000000000001</v>
      </c>
      <c r="D8" s="74">
        <v>17.3</v>
      </c>
    </row>
    <row r="9" spans="1:4" ht="32.25" customHeight="1" x14ac:dyDescent="0.25">
      <c r="A9" s="118" t="s">
        <v>87</v>
      </c>
      <c r="B9" s="118"/>
      <c r="C9" s="118"/>
      <c r="D9" s="118"/>
    </row>
    <row r="10" spans="1:4" ht="37.5" customHeight="1" x14ac:dyDescent="0.25">
      <c r="A10" s="118" t="s">
        <v>3</v>
      </c>
      <c r="B10" s="118"/>
      <c r="C10" s="118"/>
      <c r="D10" s="118"/>
    </row>
    <row r="11" spans="1:4" x14ac:dyDescent="0.25">
      <c r="A11" s="118" t="s">
        <v>4</v>
      </c>
      <c r="B11" s="118"/>
      <c r="C11" s="118"/>
      <c r="D11" s="118"/>
    </row>
  </sheetData>
  <mergeCells count="5">
    <mergeCell ref="A1:D1"/>
    <mergeCell ref="A2:D2"/>
    <mergeCell ref="A9:D9"/>
    <mergeCell ref="A10:D10"/>
    <mergeCell ref="A11:D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sqref="A1:M1"/>
    </sheetView>
  </sheetViews>
  <sheetFormatPr baseColWidth="10" defaultRowHeight="15" x14ac:dyDescent="0.25"/>
  <cols>
    <col min="1" max="1" width="36.140625" customWidth="1"/>
    <col min="2" max="13" width="9.42578125" customWidth="1"/>
  </cols>
  <sheetData>
    <row r="1" spans="1:14" x14ac:dyDescent="0.25">
      <c r="A1" s="130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4" x14ac:dyDescent="0.25">
      <c r="A2" s="130" t="s">
        <v>93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4" spans="1:14" x14ac:dyDescent="0.25">
      <c r="A4" s="83"/>
      <c r="B4" s="124" t="s">
        <v>19</v>
      </c>
      <c r="C4" s="125"/>
      <c r="D4" s="126"/>
      <c r="E4" s="121" t="s">
        <v>89</v>
      </c>
      <c r="F4" s="121"/>
      <c r="G4" s="121"/>
      <c r="H4" s="121"/>
      <c r="I4" s="121"/>
      <c r="J4" s="121"/>
      <c r="K4" s="121"/>
      <c r="L4" s="121"/>
      <c r="M4" s="122"/>
    </row>
    <row r="5" spans="1:14" ht="33" customHeight="1" x14ac:dyDescent="0.25">
      <c r="A5" s="83"/>
      <c r="B5" s="127"/>
      <c r="C5" s="128"/>
      <c r="D5" s="129"/>
      <c r="E5" s="123" t="s">
        <v>90</v>
      </c>
      <c r="F5" s="121"/>
      <c r="G5" s="122"/>
      <c r="H5" s="123" t="s">
        <v>91</v>
      </c>
      <c r="I5" s="121"/>
      <c r="J5" s="122"/>
      <c r="K5" s="123" t="s">
        <v>92</v>
      </c>
      <c r="L5" s="121"/>
      <c r="M5" s="122"/>
    </row>
    <row r="6" spans="1:14" ht="26.25" x14ac:dyDescent="0.25">
      <c r="A6" s="4"/>
      <c r="B6" s="146" t="s">
        <v>68</v>
      </c>
      <c r="C6" s="136" t="s">
        <v>7</v>
      </c>
      <c r="D6" s="137" t="s">
        <v>8</v>
      </c>
      <c r="E6" s="138" t="s">
        <v>34</v>
      </c>
      <c r="F6" s="136" t="s">
        <v>66</v>
      </c>
      <c r="G6" s="139" t="s">
        <v>67</v>
      </c>
      <c r="H6" s="138" t="s">
        <v>34</v>
      </c>
      <c r="I6" s="136" t="s">
        <v>66</v>
      </c>
      <c r="J6" s="139" t="s">
        <v>67</v>
      </c>
      <c r="K6" s="138" t="s">
        <v>34</v>
      </c>
      <c r="L6" s="136" t="s">
        <v>66</v>
      </c>
      <c r="M6" s="139" t="s">
        <v>67</v>
      </c>
    </row>
    <row r="7" spans="1:14" x14ac:dyDescent="0.25">
      <c r="A7" s="110" t="s">
        <v>24</v>
      </c>
      <c r="B7" s="5"/>
      <c r="C7" s="28"/>
      <c r="D7" s="6"/>
      <c r="E7" s="29"/>
      <c r="F7" s="28"/>
      <c r="G7" s="28"/>
      <c r="H7" s="29"/>
      <c r="I7" s="28"/>
      <c r="J7" s="28"/>
      <c r="K7" s="29"/>
      <c r="L7" s="28"/>
      <c r="M7" s="28"/>
      <c r="N7" s="37"/>
    </row>
    <row r="8" spans="1:14" x14ac:dyDescent="0.25">
      <c r="A8" s="4" t="s">
        <v>9</v>
      </c>
      <c r="B8" s="5">
        <v>244000</v>
      </c>
      <c r="C8" s="6">
        <v>19.399999999999999</v>
      </c>
      <c r="D8" s="6">
        <v>38.299999999999997</v>
      </c>
      <c r="E8" s="8">
        <v>18.600000000000001</v>
      </c>
      <c r="F8" s="6">
        <v>35.6</v>
      </c>
      <c r="G8" s="6">
        <v>8.1</v>
      </c>
      <c r="H8" s="8">
        <v>15.4</v>
      </c>
      <c r="I8" s="6">
        <v>14.5</v>
      </c>
      <c r="J8" s="6">
        <v>15.9</v>
      </c>
      <c r="K8" s="8">
        <v>11</v>
      </c>
      <c r="L8" s="6">
        <v>9.4</v>
      </c>
      <c r="M8" s="6">
        <v>12</v>
      </c>
      <c r="N8" s="37"/>
    </row>
    <row r="9" spans="1:14" x14ac:dyDescent="0.25">
      <c r="A9" s="4" t="s">
        <v>10</v>
      </c>
      <c r="B9" s="5">
        <v>435000</v>
      </c>
      <c r="C9" s="6">
        <v>34.5</v>
      </c>
      <c r="D9" s="7">
        <v>14.3</v>
      </c>
      <c r="E9" s="8">
        <v>11.3</v>
      </c>
      <c r="F9" s="6">
        <v>50.9</v>
      </c>
      <c r="G9" s="7">
        <v>4.7</v>
      </c>
      <c r="H9" s="8">
        <v>12.9</v>
      </c>
      <c r="I9" s="6">
        <v>6.8</v>
      </c>
      <c r="J9" s="7">
        <v>13.9</v>
      </c>
      <c r="K9" s="8">
        <v>7.7</v>
      </c>
      <c r="L9" s="6">
        <v>4.0999999999999996</v>
      </c>
      <c r="M9" s="7">
        <v>8.3000000000000007</v>
      </c>
    </row>
    <row r="10" spans="1:14" x14ac:dyDescent="0.25">
      <c r="A10" s="4" t="s">
        <v>11</v>
      </c>
      <c r="B10" s="5">
        <v>579000</v>
      </c>
      <c r="C10" s="21">
        <v>46.1</v>
      </c>
      <c r="D10" s="7">
        <v>47.8</v>
      </c>
      <c r="E10" s="8">
        <v>26.9</v>
      </c>
      <c r="F10" s="6">
        <v>38.4</v>
      </c>
      <c r="G10" s="7">
        <v>16.2</v>
      </c>
      <c r="H10" s="8">
        <v>16.3</v>
      </c>
      <c r="I10" s="6">
        <v>16.899999999999999</v>
      </c>
      <c r="J10" s="7">
        <v>15.7</v>
      </c>
      <c r="K10" s="8">
        <v>10</v>
      </c>
      <c r="L10" s="6">
        <v>10.199999999999999</v>
      </c>
      <c r="M10" s="7">
        <v>9.8000000000000007</v>
      </c>
    </row>
    <row r="11" spans="1:14" x14ac:dyDescent="0.25">
      <c r="A11" s="110" t="s">
        <v>25</v>
      </c>
      <c r="B11" s="33"/>
      <c r="C11" s="31"/>
      <c r="D11" s="31"/>
      <c r="E11" s="32"/>
      <c r="F11" s="31"/>
      <c r="G11" s="31"/>
      <c r="H11" s="32"/>
      <c r="I11" s="31"/>
      <c r="J11" s="31"/>
      <c r="K11" s="32"/>
      <c r="L11" s="31"/>
      <c r="M11" s="31"/>
      <c r="N11" s="37"/>
    </row>
    <row r="12" spans="1:14" x14ac:dyDescent="0.25">
      <c r="A12" s="4" t="s">
        <v>15</v>
      </c>
      <c r="B12" s="5">
        <v>142000</v>
      </c>
      <c r="C12" s="6">
        <v>11.3</v>
      </c>
      <c r="D12" s="6">
        <v>38.799999999999997</v>
      </c>
      <c r="E12" s="8">
        <v>30.1</v>
      </c>
      <c r="F12" s="6">
        <v>52.3</v>
      </c>
      <c r="G12" s="6">
        <v>16.100000000000001</v>
      </c>
      <c r="H12" s="8">
        <v>12</v>
      </c>
      <c r="I12" s="6">
        <v>12</v>
      </c>
      <c r="J12" s="6">
        <v>12</v>
      </c>
      <c r="K12" s="8">
        <v>7.5</v>
      </c>
      <c r="L12" s="6">
        <v>7.7</v>
      </c>
      <c r="M12" s="6">
        <v>7.3</v>
      </c>
      <c r="N12" s="37"/>
    </row>
    <row r="13" spans="1:14" x14ac:dyDescent="0.25">
      <c r="A13" s="4" t="s">
        <v>16</v>
      </c>
      <c r="B13" s="5">
        <v>174000</v>
      </c>
      <c r="C13" s="6">
        <v>13.8</v>
      </c>
      <c r="D13" s="7">
        <v>38.799999999999997</v>
      </c>
      <c r="E13" s="8">
        <v>24.6</v>
      </c>
      <c r="F13" s="6">
        <v>44</v>
      </c>
      <c r="G13" s="7">
        <v>12.3</v>
      </c>
      <c r="H13" s="8">
        <v>15.9</v>
      </c>
      <c r="I13" s="6">
        <v>16</v>
      </c>
      <c r="J13" s="7">
        <v>15.8</v>
      </c>
      <c r="K13" s="8">
        <v>10.9</v>
      </c>
      <c r="L13" s="6">
        <v>11.4</v>
      </c>
      <c r="M13" s="7">
        <v>10.6</v>
      </c>
    </row>
    <row r="14" spans="1:14" x14ac:dyDescent="0.25">
      <c r="A14" s="4" t="s">
        <v>17</v>
      </c>
      <c r="B14" s="5">
        <v>494000</v>
      </c>
      <c r="C14" s="6">
        <v>39.299999999999997</v>
      </c>
      <c r="D14" s="7">
        <v>35.1</v>
      </c>
      <c r="E14" s="8">
        <v>19.7</v>
      </c>
      <c r="F14" s="6">
        <v>39.6</v>
      </c>
      <c r="G14" s="7">
        <v>9</v>
      </c>
      <c r="H14" s="8">
        <v>15.6</v>
      </c>
      <c r="I14" s="6">
        <v>15.5</v>
      </c>
      <c r="J14" s="7">
        <v>15.6</v>
      </c>
      <c r="K14" s="8">
        <v>10</v>
      </c>
      <c r="L14" s="6">
        <v>9.3000000000000007</v>
      </c>
      <c r="M14" s="7">
        <v>10.3</v>
      </c>
    </row>
    <row r="15" spans="1:14" x14ac:dyDescent="0.25">
      <c r="A15" s="17" t="s">
        <v>18</v>
      </c>
      <c r="B15" s="18">
        <v>448000</v>
      </c>
      <c r="C15" s="6">
        <v>35.6</v>
      </c>
      <c r="D15" s="19">
        <v>30.5</v>
      </c>
      <c r="E15" s="20">
        <v>15</v>
      </c>
      <c r="F15" s="21">
        <v>32.4</v>
      </c>
      <c r="G15" s="19">
        <v>7.3</v>
      </c>
      <c r="H15" s="20">
        <v>14.8</v>
      </c>
      <c r="I15" s="21">
        <v>15</v>
      </c>
      <c r="J15" s="19">
        <v>14.7</v>
      </c>
      <c r="K15" s="20">
        <v>8.8000000000000007</v>
      </c>
      <c r="L15" s="21">
        <v>8.5</v>
      </c>
      <c r="M15" s="19">
        <v>8.9</v>
      </c>
    </row>
    <row r="16" spans="1:14" x14ac:dyDescent="0.25">
      <c r="A16" s="111" t="s">
        <v>19</v>
      </c>
      <c r="B16" s="112">
        <v>1258000</v>
      </c>
      <c r="C16" s="113">
        <v>100</v>
      </c>
      <c r="D16" s="109">
        <v>34.4</v>
      </c>
      <c r="E16" s="114">
        <v>19.899999999999999</v>
      </c>
      <c r="F16" s="115">
        <v>39.6</v>
      </c>
      <c r="G16" s="109">
        <v>9.6</v>
      </c>
      <c r="H16" s="114">
        <v>14.9</v>
      </c>
      <c r="I16" s="115">
        <v>15</v>
      </c>
      <c r="J16" s="109">
        <v>14.9</v>
      </c>
      <c r="K16" s="114">
        <v>9.4</v>
      </c>
      <c r="L16" s="115">
        <v>9.1999999999999993</v>
      </c>
      <c r="M16" s="109">
        <v>9.5</v>
      </c>
    </row>
    <row r="17" spans="1:13" x14ac:dyDescent="0.25">
      <c r="A17" s="111" t="s">
        <v>94</v>
      </c>
      <c r="B17" s="112">
        <v>1159000</v>
      </c>
      <c r="C17" s="115">
        <v>100</v>
      </c>
      <c r="D17" s="109">
        <v>34.6</v>
      </c>
      <c r="E17" s="114">
        <v>21.6</v>
      </c>
      <c r="F17" s="115">
        <v>42.7</v>
      </c>
      <c r="G17" s="109">
        <v>10.4</v>
      </c>
      <c r="H17" s="114">
        <v>7.7</v>
      </c>
      <c r="I17" s="115">
        <v>8.3000000000000007</v>
      </c>
      <c r="J17" s="109">
        <v>7.4</v>
      </c>
      <c r="K17" s="114">
        <v>1.7</v>
      </c>
      <c r="L17" s="115">
        <v>2</v>
      </c>
      <c r="M17" s="109">
        <v>1.5</v>
      </c>
    </row>
    <row r="18" spans="1:13" x14ac:dyDescent="0.25">
      <c r="A18" s="131" t="s">
        <v>95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ht="18.75" customHeight="1" x14ac:dyDescent="0.25">
      <c r="A19" s="118" t="s">
        <v>96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ht="23.25" customHeight="1" x14ac:dyDescent="0.25">
      <c r="A20" s="118" t="s">
        <v>97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ht="24" customHeight="1" x14ac:dyDescent="0.25">
      <c r="A21" s="120" t="s">
        <v>98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x14ac:dyDescent="0.25">
      <c r="A22" s="119" t="s">
        <v>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</sheetData>
  <mergeCells count="12">
    <mergeCell ref="A1:M1"/>
    <mergeCell ref="A2:M2"/>
    <mergeCell ref="A19:M19"/>
    <mergeCell ref="A20:M20"/>
    <mergeCell ref="A21:M21"/>
    <mergeCell ref="A22:M22"/>
    <mergeCell ref="B4:D5"/>
    <mergeCell ref="E4:M4"/>
    <mergeCell ref="E5:G5"/>
    <mergeCell ref="H5:J5"/>
    <mergeCell ref="K5:M5"/>
    <mergeCell ref="A18:M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M1"/>
    </sheetView>
  </sheetViews>
  <sheetFormatPr baseColWidth="10" defaultRowHeight="15" x14ac:dyDescent="0.25"/>
  <cols>
    <col min="1" max="1" width="59.28515625" customWidth="1"/>
    <col min="2" max="2" width="10.140625" customWidth="1"/>
    <col min="3" max="13" width="8.42578125" customWidth="1"/>
  </cols>
  <sheetData>
    <row r="1" spans="1:14" x14ac:dyDescent="0.25">
      <c r="A1" s="130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4" x14ac:dyDescent="0.25">
      <c r="A2" s="130" t="s">
        <v>105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4" x14ac:dyDescent="0.25">
      <c r="A3" s="83"/>
      <c r="B3" s="124" t="s">
        <v>19</v>
      </c>
      <c r="C3" s="125"/>
      <c r="D3" s="126"/>
      <c r="E3" s="121" t="s">
        <v>89</v>
      </c>
      <c r="F3" s="121"/>
      <c r="G3" s="121"/>
      <c r="H3" s="121"/>
      <c r="I3" s="121"/>
      <c r="J3" s="121"/>
      <c r="K3" s="121"/>
      <c r="L3" s="121"/>
      <c r="M3" s="122"/>
    </row>
    <row r="4" spans="1:14" ht="30" customHeight="1" x14ac:dyDescent="0.25">
      <c r="A4" s="83"/>
      <c r="B4" s="127"/>
      <c r="C4" s="128"/>
      <c r="D4" s="129"/>
      <c r="E4" s="123" t="s">
        <v>90</v>
      </c>
      <c r="F4" s="121"/>
      <c r="G4" s="122"/>
      <c r="H4" s="123" t="s">
        <v>91</v>
      </c>
      <c r="I4" s="121"/>
      <c r="J4" s="122"/>
      <c r="K4" s="123" t="s">
        <v>92</v>
      </c>
      <c r="L4" s="121"/>
      <c r="M4" s="122"/>
    </row>
    <row r="5" spans="1:14" ht="26.25" x14ac:dyDescent="0.25">
      <c r="A5" s="134"/>
      <c r="B5" s="135" t="s">
        <v>6</v>
      </c>
      <c r="C5" s="136" t="s">
        <v>7</v>
      </c>
      <c r="D5" s="137" t="s">
        <v>8</v>
      </c>
      <c r="E5" s="138" t="s">
        <v>34</v>
      </c>
      <c r="F5" s="136" t="s">
        <v>66</v>
      </c>
      <c r="G5" s="139" t="s">
        <v>67</v>
      </c>
      <c r="H5" s="138" t="s">
        <v>34</v>
      </c>
      <c r="I5" s="136" t="s">
        <v>66</v>
      </c>
      <c r="J5" s="139" t="s">
        <v>67</v>
      </c>
      <c r="K5" s="138" t="s">
        <v>34</v>
      </c>
      <c r="L5" s="136" t="s">
        <v>66</v>
      </c>
      <c r="M5" s="139" t="s">
        <v>67</v>
      </c>
    </row>
    <row r="6" spans="1:14" x14ac:dyDescent="0.25">
      <c r="A6" s="147" t="s">
        <v>24</v>
      </c>
      <c r="B6" s="5"/>
      <c r="C6" s="28"/>
      <c r="D6" s="6"/>
      <c r="E6" s="29"/>
      <c r="F6" s="28"/>
      <c r="G6" s="28"/>
      <c r="H6" s="29"/>
      <c r="I6" s="28"/>
      <c r="J6" s="28"/>
      <c r="K6" s="29"/>
      <c r="L6" s="28"/>
      <c r="M6" s="28"/>
      <c r="N6" s="37"/>
    </row>
    <row r="7" spans="1:14" x14ac:dyDescent="0.25">
      <c r="A7" s="148" t="s">
        <v>9</v>
      </c>
      <c r="B7" s="27">
        <v>273000</v>
      </c>
      <c r="C7" s="6">
        <v>8.8000000000000007</v>
      </c>
      <c r="D7" s="7">
        <v>38</v>
      </c>
      <c r="E7" s="6">
        <v>18.2</v>
      </c>
      <c r="F7" s="6">
        <v>34.6</v>
      </c>
      <c r="G7" s="7">
        <v>8.1999999999999993</v>
      </c>
      <c r="H7" s="6">
        <v>14.5</v>
      </c>
      <c r="I7" s="6">
        <v>14.1</v>
      </c>
      <c r="J7" s="7">
        <v>14.8</v>
      </c>
      <c r="K7" s="6">
        <v>10.1</v>
      </c>
      <c r="L7" s="6">
        <v>8.8000000000000007</v>
      </c>
      <c r="M7" s="7">
        <v>10.9</v>
      </c>
    </row>
    <row r="8" spans="1:14" x14ac:dyDescent="0.25">
      <c r="A8" s="149" t="s">
        <v>10</v>
      </c>
      <c r="B8" s="5">
        <v>451000</v>
      </c>
      <c r="C8" s="6">
        <v>14.4</v>
      </c>
      <c r="D8" s="7">
        <v>15.2</v>
      </c>
      <c r="E8" s="8">
        <v>11.5</v>
      </c>
      <c r="F8" s="6">
        <v>48.4</v>
      </c>
      <c r="G8" s="7">
        <v>4.9000000000000004</v>
      </c>
      <c r="H8" s="8">
        <v>12.5</v>
      </c>
      <c r="I8" s="6">
        <v>6.3</v>
      </c>
      <c r="J8" s="7">
        <v>13.7</v>
      </c>
      <c r="K8" s="8">
        <v>7.5</v>
      </c>
      <c r="L8" s="6">
        <v>3.9</v>
      </c>
      <c r="M8" s="7">
        <v>8.1</v>
      </c>
    </row>
    <row r="9" spans="1:14" x14ac:dyDescent="0.25">
      <c r="A9" s="149" t="s">
        <v>11</v>
      </c>
      <c r="B9" s="5">
        <v>2401000</v>
      </c>
      <c r="C9" s="6">
        <v>76.8</v>
      </c>
      <c r="D9" s="7">
        <v>55.8</v>
      </c>
      <c r="E9" s="8">
        <v>31.1</v>
      </c>
      <c r="F9" s="6">
        <v>40.700000000000003</v>
      </c>
      <c r="G9" s="7">
        <v>18.899999999999999</v>
      </c>
      <c r="H9" s="8">
        <v>13.1</v>
      </c>
      <c r="I9" s="6">
        <v>13</v>
      </c>
      <c r="J9" s="7">
        <v>13.2</v>
      </c>
      <c r="K9" s="8">
        <v>6.1</v>
      </c>
      <c r="L9" s="6">
        <v>5.8</v>
      </c>
      <c r="M9" s="7">
        <v>6.6</v>
      </c>
    </row>
    <row r="10" spans="1:14" x14ac:dyDescent="0.25">
      <c r="A10" s="150" t="s">
        <v>26</v>
      </c>
      <c r="B10" s="9">
        <v>1207000</v>
      </c>
      <c r="C10" s="10">
        <v>38.6</v>
      </c>
      <c r="D10" s="11">
        <v>48.5</v>
      </c>
      <c r="E10" s="12">
        <v>29.4</v>
      </c>
      <c r="F10" s="10">
        <v>41.2</v>
      </c>
      <c r="G10" s="11">
        <v>18.399999999999999</v>
      </c>
      <c r="H10" s="12">
        <v>13.5</v>
      </c>
      <c r="I10" s="10">
        <v>13.2</v>
      </c>
      <c r="J10" s="11">
        <v>13.8</v>
      </c>
      <c r="K10" s="12">
        <v>5.9</v>
      </c>
      <c r="L10" s="10">
        <v>4.8</v>
      </c>
      <c r="M10" s="11">
        <v>7</v>
      </c>
    </row>
    <row r="11" spans="1:14" x14ac:dyDescent="0.25">
      <c r="A11" s="150" t="s">
        <v>12</v>
      </c>
      <c r="B11" s="9">
        <v>76000</v>
      </c>
      <c r="C11" s="10">
        <v>2.4</v>
      </c>
      <c r="D11" s="11">
        <v>35.1</v>
      </c>
      <c r="E11" s="12">
        <v>17.3</v>
      </c>
      <c r="F11" s="10">
        <v>30.5</v>
      </c>
      <c r="G11" s="11">
        <v>10.199999999999999</v>
      </c>
      <c r="H11" s="12">
        <v>11.2</v>
      </c>
      <c r="I11" s="10">
        <v>11.4</v>
      </c>
      <c r="J11" s="11">
        <v>11</v>
      </c>
      <c r="K11" s="12">
        <v>5.3</v>
      </c>
      <c r="L11" s="10">
        <v>4.4000000000000004</v>
      </c>
      <c r="M11" s="11">
        <v>5.7</v>
      </c>
    </row>
    <row r="12" spans="1:14" x14ac:dyDescent="0.25">
      <c r="A12" s="150" t="s">
        <v>13</v>
      </c>
      <c r="B12" s="9">
        <v>111000</v>
      </c>
      <c r="C12" s="10">
        <v>3.6</v>
      </c>
      <c r="D12" s="11">
        <v>66</v>
      </c>
      <c r="E12" s="12">
        <v>25.9</v>
      </c>
      <c r="F12" s="10">
        <v>33.1</v>
      </c>
      <c r="G12" s="11">
        <v>11.7</v>
      </c>
      <c r="H12" s="12">
        <v>5.0999999999999996</v>
      </c>
      <c r="I12" s="10">
        <v>5.7</v>
      </c>
      <c r="J12" s="11">
        <v>3.9</v>
      </c>
      <c r="K12" s="12">
        <v>2.2999999999999998</v>
      </c>
      <c r="L12" s="10">
        <v>2.4</v>
      </c>
      <c r="M12" s="11">
        <v>2.1</v>
      </c>
    </row>
    <row r="13" spans="1:14" x14ac:dyDescent="0.25">
      <c r="A13" s="150" t="s">
        <v>14</v>
      </c>
      <c r="B13" s="9">
        <v>70000</v>
      </c>
      <c r="C13" s="10">
        <v>2.2999999999999998</v>
      </c>
      <c r="D13" s="11">
        <v>61.6</v>
      </c>
      <c r="E13" s="12">
        <v>26.5</v>
      </c>
      <c r="F13" s="10">
        <v>30.7</v>
      </c>
      <c r="G13" s="11">
        <v>19.899999999999999</v>
      </c>
      <c r="H13" s="12">
        <v>8</v>
      </c>
      <c r="I13" s="10">
        <v>7.7</v>
      </c>
      <c r="J13" s="11">
        <v>8.5</v>
      </c>
      <c r="K13" s="12">
        <v>4.7</v>
      </c>
      <c r="L13" s="10">
        <v>4.7</v>
      </c>
      <c r="M13" s="11">
        <v>4.7</v>
      </c>
    </row>
    <row r="14" spans="1:14" x14ac:dyDescent="0.25">
      <c r="A14" s="150" t="s">
        <v>27</v>
      </c>
      <c r="B14" s="9">
        <v>460000</v>
      </c>
      <c r="C14" s="10">
        <v>14.7</v>
      </c>
      <c r="D14" s="11">
        <v>56.9</v>
      </c>
      <c r="E14" s="12">
        <v>24.1</v>
      </c>
      <c r="F14" s="10">
        <v>33.5</v>
      </c>
      <c r="G14" s="11">
        <v>11.6</v>
      </c>
      <c r="H14" s="12">
        <v>9.6999999999999993</v>
      </c>
      <c r="I14" s="10">
        <v>8.6</v>
      </c>
      <c r="J14" s="11">
        <v>11.2</v>
      </c>
      <c r="K14" s="12">
        <v>4.4000000000000004</v>
      </c>
      <c r="L14" s="10">
        <v>3.6</v>
      </c>
      <c r="M14" s="11">
        <v>5.4</v>
      </c>
    </row>
    <row r="15" spans="1:14" x14ac:dyDescent="0.25">
      <c r="A15" s="150" t="s">
        <v>28</v>
      </c>
      <c r="B15" s="9">
        <v>137000</v>
      </c>
      <c r="C15" s="10">
        <v>4.4000000000000004</v>
      </c>
      <c r="D15" s="11">
        <v>80.5</v>
      </c>
      <c r="E15" s="12">
        <v>52.2</v>
      </c>
      <c r="F15" s="10">
        <v>57.2</v>
      </c>
      <c r="G15" s="11">
        <v>31.5</v>
      </c>
      <c r="H15" s="12">
        <v>12.1</v>
      </c>
      <c r="I15" s="10">
        <v>12.1</v>
      </c>
      <c r="J15" s="11">
        <v>12.1</v>
      </c>
      <c r="K15" s="12">
        <v>4.2</v>
      </c>
      <c r="L15" s="10">
        <v>4.5</v>
      </c>
      <c r="M15" s="11">
        <v>3.1</v>
      </c>
    </row>
    <row r="16" spans="1:14" x14ac:dyDescent="0.25">
      <c r="A16" s="150" t="s">
        <v>29</v>
      </c>
      <c r="B16" s="13">
        <v>340000</v>
      </c>
      <c r="C16" s="14">
        <v>10.9</v>
      </c>
      <c r="D16" s="15">
        <v>70.099999999999994</v>
      </c>
      <c r="E16" s="16">
        <v>43.5</v>
      </c>
      <c r="F16" s="14">
        <v>45.1</v>
      </c>
      <c r="G16" s="15">
        <v>39.9</v>
      </c>
      <c r="H16" s="16">
        <v>20.7</v>
      </c>
      <c r="I16" s="14">
        <v>21.2</v>
      </c>
      <c r="J16" s="15">
        <v>19.5</v>
      </c>
      <c r="K16" s="16">
        <v>11.8</v>
      </c>
      <c r="L16" s="14">
        <v>12.5</v>
      </c>
      <c r="M16" s="15">
        <v>10</v>
      </c>
    </row>
    <row r="17" spans="1:14" x14ac:dyDescent="0.25">
      <c r="A17" s="147" t="s">
        <v>25</v>
      </c>
      <c r="B17" s="33"/>
      <c r="C17" s="10"/>
      <c r="D17" s="10"/>
      <c r="E17" s="32"/>
      <c r="F17" s="10"/>
      <c r="G17" s="10"/>
      <c r="H17" s="32"/>
      <c r="I17" s="10"/>
      <c r="J17" s="10"/>
      <c r="K17" s="32"/>
      <c r="L17" s="10"/>
      <c r="M17" s="10"/>
      <c r="N17" s="37"/>
    </row>
    <row r="18" spans="1:14" x14ac:dyDescent="0.25">
      <c r="A18" s="149" t="s">
        <v>15</v>
      </c>
      <c r="B18" s="5">
        <v>394000</v>
      </c>
      <c r="C18" s="6">
        <v>12.6</v>
      </c>
      <c r="D18" s="7">
        <v>54.4</v>
      </c>
      <c r="E18" s="8">
        <v>39.700000000000003</v>
      </c>
      <c r="F18" s="6">
        <v>54.2</v>
      </c>
      <c r="G18" s="7">
        <v>22.4</v>
      </c>
      <c r="H18" s="8">
        <v>9.4</v>
      </c>
      <c r="I18" s="6">
        <v>8.8000000000000007</v>
      </c>
      <c r="J18" s="7">
        <v>10.1</v>
      </c>
      <c r="K18" s="8">
        <v>5</v>
      </c>
      <c r="L18" s="6">
        <v>4.5999999999999996</v>
      </c>
      <c r="M18" s="7">
        <v>5.5</v>
      </c>
    </row>
    <row r="19" spans="1:14" x14ac:dyDescent="0.25">
      <c r="A19" s="149" t="s">
        <v>16</v>
      </c>
      <c r="B19" s="5">
        <v>447000</v>
      </c>
      <c r="C19" s="6">
        <v>14.3</v>
      </c>
      <c r="D19" s="7">
        <v>52.6</v>
      </c>
      <c r="E19" s="8">
        <v>33.5</v>
      </c>
      <c r="F19" s="6">
        <v>46.9</v>
      </c>
      <c r="G19" s="7">
        <v>18.5</v>
      </c>
      <c r="H19" s="8">
        <v>12.8</v>
      </c>
      <c r="I19" s="6">
        <v>12.2</v>
      </c>
      <c r="J19" s="7">
        <v>13.5</v>
      </c>
      <c r="K19" s="8">
        <v>6.8</v>
      </c>
      <c r="L19" s="6">
        <v>6.2</v>
      </c>
      <c r="M19" s="7">
        <v>7.4</v>
      </c>
    </row>
    <row r="20" spans="1:14" x14ac:dyDescent="0.25">
      <c r="A20" s="149" t="s">
        <v>17</v>
      </c>
      <c r="B20" s="5">
        <v>1180000</v>
      </c>
      <c r="C20" s="6">
        <v>37.799999999999997</v>
      </c>
      <c r="D20" s="7">
        <v>48.6</v>
      </c>
      <c r="E20" s="8">
        <v>26.2</v>
      </c>
      <c r="F20" s="6">
        <v>39.299999999999997</v>
      </c>
      <c r="G20" s="7">
        <v>13.8</v>
      </c>
      <c r="H20" s="8">
        <v>14.1</v>
      </c>
      <c r="I20" s="6">
        <v>13.9</v>
      </c>
      <c r="J20" s="7">
        <v>14.2</v>
      </c>
      <c r="K20" s="8">
        <v>7.4</v>
      </c>
      <c r="L20" s="6">
        <v>6.4</v>
      </c>
      <c r="M20" s="7">
        <v>8.3000000000000007</v>
      </c>
    </row>
    <row r="21" spans="1:14" x14ac:dyDescent="0.25">
      <c r="A21" s="151" t="s">
        <v>18</v>
      </c>
      <c r="B21" s="18">
        <v>1104000</v>
      </c>
      <c r="C21" s="21">
        <v>35.299999999999997</v>
      </c>
      <c r="D21" s="19">
        <v>44.3</v>
      </c>
      <c r="E21" s="20">
        <v>21</v>
      </c>
      <c r="F21" s="21">
        <v>33.299999999999997</v>
      </c>
      <c r="G21" s="19">
        <v>11.3</v>
      </c>
      <c r="H21" s="20">
        <v>13.6</v>
      </c>
      <c r="I21" s="21">
        <v>13.4</v>
      </c>
      <c r="J21" s="19">
        <v>13.7</v>
      </c>
      <c r="K21" s="20">
        <v>6.5</v>
      </c>
      <c r="L21" s="21">
        <v>5.7</v>
      </c>
      <c r="M21" s="19">
        <v>7.1</v>
      </c>
    </row>
    <row r="22" spans="1:14" x14ac:dyDescent="0.25">
      <c r="A22" s="152" t="s">
        <v>19</v>
      </c>
      <c r="B22" s="112">
        <v>3125000</v>
      </c>
      <c r="C22" s="115">
        <v>100</v>
      </c>
      <c r="D22" s="109">
        <v>48.4</v>
      </c>
      <c r="E22" s="114">
        <v>27.1</v>
      </c>
      <c r="F22" s="115">
        <v>40.6</v>
      </c>
      <c r="G22" s="109">
        <v>14.5</v>
      </c>
      <c r="H22" s="114">
        <v>13.1</v>
      </c>
      <c r="I22" s="115">
        <v>12.8</v>
      </c>
      <c r="J22" s="109">
        <v>13.5</v>
      </c>
      <c r="K22" s="114">
        <v>6.7</v>
      </c>
      <c r="L22" s="115">
        <v>5.9</v>
      </c>
      <c r="M22" s="109">
        <v>7.4</v>
      </c>
    </row>
    <row r="23" spans="1:14" x14ac:dyDescent="0.25">
      <c r="A23" s="152" t="s">
        <v>30</v>
      </c>
      <c r="B23" s="112">
        <v>2981000</v>
      </c>
      <c r="C23" s="115">
        <v>100</v>
      </c>
      <c r="D23" s="109">
        <v>48.9</v>
      </c>
      <c r="E23" s="114">
        <v>28.4</v>
      </c>
      <c r="F23" s="115">
        <v>42.1</v>
      </c>
      <c r="G23" s="109">
        <v>15.3</v>
      </c>
      <c r="H23" s="114">
        <v>8.9</v>
      </c>
      <c r="I23" s="115">
        <v>9.5</v>
      </c>
      <c r="J23" s="109">
        <v>8.4</v>
      </c>
      <c r="K23" s="114">
        <v>2.2000000000000002</v>
      </c>
      <c r="L23" s="115">
        <v>2.4</v>
      </c>
      <c r="M23" s="109">
        <v>1.9</v>
      </c>
    </row>
    <row r="24" spans="1:14" x14ac:dyDescent="0.25">
      <c r="A24" s="131" t="s">
        <v>20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4" x14ac:dyDescent="0.25">
      <c r="A25" s="118" t="s">
        <v>21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4" x14ac:dyDescent="0.25">
      <c r="A26" s="118" t="s">
        <v>22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4" x14ac:dyDescent="0.25">
      <c r="A27" s="118" t="s">
        <v>32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1:14" ht="30.75" customHeight="1" x14ac:dyDescent="0.25">
      <c r="A28" s="120" t="s">
        <v>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4" x14ac:dyDescent="0.25">
      <c r="A29" s="119" t="s">
        <v>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</sheetData>
  <mergeCells count="13">
    <mergeCell ref="A1:M1"/>
    <mergeCell ref="A2:M2"/>
    <mergeCell ref="A24:M24"/>
    <mergeCell ref="A25:M25"/>
    <mergeCell ref="A26:M26"/>
    <mergeCell ref="A28:M28"/>
    <mergeCell ref="A29:M29"/>
    <mergeCell ref="B3:D4"/>
    <mergeCell ref="E3:M3"/>
    <mergeCell ref="E4:G4"/>
    <mergeCell ref="H4:J4"/>
    <mergeCell ref="K4:M4"/>
    <mergeCell ref="A27:M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graph_1</vt:lpstr>
      <vt:lpstr>tab_1</vt:lpstr>
      <vt:lpstr>tab_2</vt:lpstr>
      <vt:lpstr>tab_3</vt:lpstr>
      <vt:lpstr>tab_4</vt:lpstr>
      <vt:lpstr>tab_5</vt:lpstr>
      <vt:lpstr>tab_6</vt:lpstr>
      <vt:lpstr>tab_A (focus)</vt:lpstr>
      <vt:lpstr>Tableau A (encadré 2)</vt:lpstr>
      <vt:lpstr>Tableau B (encadré 2)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CHAUSSE, Marie-Lorraine (DARES)</dc:creator>
  <cp:lastModifiedBy>SAINT-AMAN, Sylvie (DARES)</cp:lastModifiedBy>
  <dcterms:created xsi:type="dcterms:W3CDTF">2018-11-06T10:58:51Z</dcterms:created>
  <dcterms:modified xsi:type="dcterms:W3CDTF">2018-12-19T09:31:49Z</dcterms:modified>
</cp:coreProperties>
</file>