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hot.travail.gouv.fr\Applis\Publica\pdf des DA DI DR 2019 définitifs\2019-048_DR_ les sortants\"/>
    </mc:Choice>
  </mc:AlternateContent>
  <bookViews>
    <workbookView xWindow="120" yWindow="60" windowWidth="24915" windowHeight="11055" tabRatio="958"/>
  </bookViews>
  <sheets>
    <sheet name="Lisez-moi" sheetId="12" r:id="rId1"/>
    <sheet name="Graphique 1" sheetId="1" r:id="rId2"/>
    <sheet name="Tableau 1" sheetId="2" r:id="rId3"/>
    <sheet name="Tableau 1 complémentaire" sheetId="14" r:id="rId4"/>
    <sheet name="Tableau 2" sheetId="3" r:id="rId5"/>
    <sheet name="Tableau 3" sheetId="4" r:id="rId6"/>
    <sheet name="Tableau 4" sheetId="5" r:id="rId7"/>
    <sheet name="Tableau 5" sheetId="6" r:id="rId8"/>
    <sheet name="Tableau 6" sheetId="7" r:id="rId9"/>
    <sheet name="Tableau 7" sheetId="8" r:id="rId10"/>
    <sheet name="Tableau 8" sheetId="9" r:id="rId11"/>
    <sheet name="Graphique 2" sheetId="10" r:id="rId12"/>
    <sheet name="Graphique A" sheetId="11" r:id="rId13"/>
  </sheets>
  <externalReferences>
    <externalReference r:id="rId14"/>
    <externalReference r:id="rId15"/>
  </externalReferences>
  <calcPr calcId="162913"/>
</workbook>
</file>

<file path=xl/calcChain.xml><?xml version="1.0" encoding="utf-8"?>
<calcChain xmlns="http://schemas.openxmlformats.org/spreadsheetml/2006/main">
  <c r="H73" i="11" l="1"/>
  <c r="D73" i="11"/>
  <c r="H69" i="11"/>
  <c r="D69" i="11"/>
  <c r="H65" i="11"/>
  <c r="D65" i="11"/>
  <c r="H61" i="11"/>
  <c r="D61" i="11"/>
  <c r="H57" i="11"/>
  <c r="D57" i="11"/>
  <c r="H53" i="11"/>
  <c r="D53" i="11"/>
  <c r="H49" i="11"/>
  <c r="D49" i="11"/>
  <c r="H45" i="11"/>
  <c r="D45" i="11"/>
  <c r="H41" i="11"/>
  <c r="D41" i="11"/>
  <c r="H37" i="11"/>
  <c r="D37" i="11"/>
  <c r="H33" i="11"/>
  <c r="D33" i="11"/>
</calcChain>
</file>

<file path=xl/sharedStrings.xml><?xml version="1.0" encoding="utf-8"?>
<sst xmlns="http://schemas.openxmlformats.org/spreadsheetml/2006/main" count="255" uniqueCount="174">
  <si>
    <t>Taux de sortie en emploi (métropole seule)</t>
  </si>
  <si>
    <t>Taux de sortie en emploi (sans Mayotte)</t>
  </si>
  <si>
    <t>Sans Mayotte</t>
  </si>
  <si>
    <t>Reprise d’emploi</t>
  </si>
  <si>
    <t>Formation</t>
  </si>
  <si>
    <t>Arrêt de recherche d'emploi temporaire</t>
  </si>
  <si>
    <t>Fin d'activité</t>
  </si>
  <si>
    <t>Radiation Administrative</t>
  </si>
  <si>
    <t>Autre motif de sortie</t>
  </si>
  <si>
    <t>Défaut d'actualisation suivi d'une réinscription</t>
  </si>
  <si>
    <t>Total</t>
  </si>
  <si>
    <t>Répartition des motifs de sortie</t>
  </si>
  <si>
    <t>Sorties totales (en milliers)</t>
  </si>
  <si>
    <t>Ensemble</t>
  </si>
  <si>
    <t>Sexe</t>
  </si>
  <si>
    <t>Hommes</t>
  </si>
  <si>
    <t>Femmes</t>
  </si>
  <si>
    <t>Moins de 25 ans</t>
  </si>
  <si>
    <t>De 25 à 49 ans</t>
  </si>
  <si>
    <t>50 ans ou plus</t>
  </si>
  <si>
    <t>Moins d'un an</t>
  </si>
  <si>
    <t>Un an ou plus</t>
  </si>
  <si>
    <t>CEP-1er cycle de l’enseignement secondaire</t>
  </si>
  <si>
    <t>CAP-BEP</t>
  </si>
  <si>
    <t>Baccalauréat</t>
  </si>
  <si>
    <t>Bac+2 ou plus</t>
  </si>
  <si>
    <t>Champ géographique</t>
  </si>
  <si>
    <t>Métropole</t>
  </si>
  <si>
    <t>Drom</t>
  </si>
  <si>
    <t>Évolution 2010 / 2017 (en point)</t>
  </si>
  <si>
    <t>Évolution 2016 / 2017 (en point)</t>
  </si>
  <si>
    <t>Temps partiel</t>
  </si>
  <si>
    <t>Maintien dans le même emploi</t>
  </si>
  <si>
    <t>Intérim</t>
  </si>
  <si>
    <t>Contrat aidé</t>
  </si>
  <si>
    <t>À son compte</t>
  </si>
  <si>
    <t>Autre</t>
  </si>
  <si>
    <t>Type de contrat</t>
  </si>
  <si>
    <t>Temps partiel****</t>
  </si>
  <si>
    <t>Homme</t>
  </si>
  <si>
    <t>Femme</t>
  </si>
  <si>
    <t>Âge</t>
  </si>
  <si>
    <t>Ancienneté en catégories A, B, C</t>
  </si>
  <si>
    <t>Moins d’un an</t>
  </si>
  <si>
    <t>Niveau de formation</t>
  </si>
  <si>
    <t>BEP-CAP</t>
  </si>
  <si>
    <t>Temps partiel*</t>
  </si>
  <si>
    <t>Type d'employeur</t>
  </si>
  <si>
    <t>Évolution 2010 / 2017</t>
  </si>
  <si>
    <t>Évolution 2016 / 2017</t>
  </si>
  <si>
    <t>(en point)</t>
  </si>
  <si>
    <t>Une entreprise privée (hors intérim)</t>
  </si>
  <si>
    <t>Une entreprise d'intérim</t>
  </si>
  <si>
    <t>Un indépendant*</t>
  </si>
  <si>
    <t>Un particulier</t>
  </si>
  <si>
    <t>Une association</t>
  </si>
  <si>
    <t>L'État, une collectivité locale, une entreprise publique</t>
  </si>
  <si>
    <t>Vous-même</t>
  </si>
  <si>
    <t>Non précisé</t>
  </si>
  <si>
    <t xml:space="preserve">Ensemble </t>
  </si>
  <si>
    <t>Association</t>
  </si>
  <si>
    <t>Entreprise privée</t>
  </si>
  <si>
    <t>Entreprise d'intérim</t>
  </si>
  <si>
    <t>Indépendant</t>
  </si>
  <si>
    <t>Particulier</t>
  </si>
  <si>
    <t>Ancienneté en catégories A, B, C </t>
  </si>
  <si>
    <t>Candidature spontanée</t>
  </si>
  <si>
    <t>Agence d’intérim</t>
  </si>
  <si>
    <t>Création d’entreprise</t>
  </si>
  <si>
    <t xml:space="preserve">Moins d'un an </t>
  </si>
  <si>
    <t>Ensemble </t>
  </si>
  <si>
    <t>Niveau de formation </t>
  </si>
  <si>
    <t>CEP – 1er cycle de l’enseignement secondaire</t>
  </si>
  <si>
    <t>date</t>
  </si>
  <si>
    <t>Taux de sortie en emploi trimestriel</t>
  </si>
  <si>
    <t>Taux de sortie en emploi brut</t>
  </si>
  <si>
    <t>Taux de sortie en emploi en septembre</t>
  </si>
  <si>
    <t>Taux de sortie trimestriel</t>
  </si>
  <si>
    <t>Taux de sortie brut</t>
  </si>
  <si>
    <t>Taux de sortie en septembre</t>
  </si>
  <si>
    <t>Données</t>
  </si>
  <si>
    <t>Définitions</t>
  </si>
  <si>
    <t>Sources</t>
  </si>
  <si>
    <t>Champ</t>
  </si>
  <si>
    <t>Contenu des onglets</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</si>
  <si>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</si>
  <si>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</si>
  <si>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t>Champ : demandeurs d’emploi sortis des catégories A, B, C en emploi en septembre ; France.</t>
  </si>
  <si>
    <t>Sources : Dares - Pôle emploi, STMT et enquête Sortants.</t>
  </si>
  <si>
    <t>Lecture : 4,4 % des demandeurs d’emploi inscrits en A, B, C en août 2017 se sont désinscrits et occupaient un emploi en septembre 2017.</t>
  </si>
  <si>
    <t>* Non suivi d’une réinscription dans les 3 mois.</t>
  </si>
  <si>
    <t>Champ : demandeurs d’emploi en catégories A, B, C ; France.</t>
  </si>
  <si>
    <t xml:space="preserve">Sources : Dares - Pôle emploi, STMT et enquête Sortants. </t>
  </si>
  <si>
    <t>Non renouvellement motivé de la demande*</t>
  </si>
  <si>
    <t>Non renouvellement accidentel de la demande*</t>
  </si>
  <si>
    <t>Champ : demandeurs d’emploi sortis des catégories A, B, C en emploi ; France.</t>
  </si>
  <si>
    <t>Source : Dares - Pôle emploi, enquête Sortants.</t>
  </si>
  <si>
    <t>Lecture : 26 % des demandeurs d’emploi sortis des catégories A, B, C en emploi en septembre 2017 occupent cet emploi à temps partiel.</t>
  </si>
  <si>
    <t>**** Moins de 35 heures par semaine.</t>
  </si>
  <si>
    <t>* Moins de 35 heures par semaine.</t>
  </si>
  <si>
    <t>** La personne aimerait travailler davantage, mais ne souhaite pas de temps plein.</t>
  </si>
  <si>
    <t>Champ : demandeurs d’emploi sortis des catégories A, B, C en emploi en septembre 2017 ; France.</t>
  </si>
  <si>
    <t>Source : Dares - Pôle emploi, enquête Sortants</t>
  </si>
  <si>
    <t>* Artisan/commerçant, profession libérale, exploitant agricole.</t>
  </si>
  <si>
    <t>Champ : demandeurs d’emploi sortis des catégories A, B, C en emploi au cours du mois de septembre ; France.</t>
  </si>
  <si>
    <t>Champ : demandeurs d’emploi sortis des catégories A, B, C en emploi en septembre 2017 ; France.</t>
  </si>
  <si>
    <t>Réseau professionnel et personnel*</t>
  </si>
  <si>
    <t>Pôle emploi**</t>
  </si>
  <si>
    <t>Autre****</t>
  </si>
  <si>
    <t>** Y compris site internet, borne interactive et conseiller.</t>
  </si>
  <si>
    <t>*** Cabinet de reclassement, mission locale, Apec, Cap emploi, mairie.</t>
  </si>
  <si>
    <t>**** Salon professionnel, association de quartier, formation, concours, autres.</t>
  </si>
  <si>
    <t>Champ : demandeurs d’emploi en catégories A, B, C à la fin du mois précédent ; France métropolitaine.</t>
  </si>
  <si>
    <t>Sources : Dares - Pôle emploi, STMT et enquête Sortants</t>
  </si>
  <si>
    <r>
      <t xml:space="preserve">Ces données renseignent sur les caractéristiques des demandeurs d'emploi sortant des catégories A, B, C de Pôle emploi, sur leur situation professionnelle et les caractéristiques de leur activités selon leur profil sociodémographique. Les données de 2017 sont comparées aux données de 2016 et de 2010, voire 2007, au prix d'une modification du champ.
</t>
    </r>
    <r>
      <rPr>
        <b/>
        <sz val="11"/>
        <color indexed="56"/>
        <rFont val="Calibri"/>
        <family val="2"/>
        <scheme val="minor"/>
      </rPr>
      <t xml:space="preserve">
</t>
    </r>
    <r>
      <rPr>
        <b/>
        <sz val="11"/>
        <color indexed="10"/>
        <rFont val="Calibri"/>
        <family val="2"/>
        <scheme val="minor"/>
      </rPr>
      <t xml:space="preserve">
</t>
    </r>
    <r>
      <rPr>
        <sz val="11"/>
        <rFont val="Calibri"/>
        <family val="2"/>
        <scheme val="minor"/>
      </rPr>
      <t xml:space="preserve">
</t>
    </r>
  </si>
  <si>
    <t>* Hors salariés en CDI.</t>
  </si>
  <si>
    <t>** Hors salariés à temps plein (35h et plus).</t>
  </si>
  <si>
    <t>Champ : demandeurs d’emploi sortis des catégories A, B, C en emploi salarié en septembre 2017 ; France.</t>
  </si>
  <si>
    <t>Graphique 1 - Taux de sortie et de sortie en emploi entre 2007 et 2017 (mois de septembre)</t>
  </si>
  <si>
    <t>Graphique 1 – Taux de sortie et taux de sortie en emploi entre 2007 et 2017 (mois de septembre)</t>
  </si>
  <si>
    <t>Note : en 2017, l’intégration de Mayotte dans les données mesurées sur la France n’a d’impact significatif ni sur le taux de sortie ni sur le taux de sortie en emploi. Avant 2010, la Guadeloupe, la Martinique, la Guyane et la Réunion ne font pas partie du champ de l’enquête ; leur intégration a entraîné de légères ruptures de séries.</t>
  </si>
  <si>
    <t>Lecture : 4,4 % des demandeurs d’emploi inscrits en catégories A, B, C en août 2017 sont sortis de ces catégories en occupant un emploi en septembre 2017 ; plus généralement, 9,4 % des inscrits en A, B, C sont sortis au cours de ce mois.</t>
  </si>
  <si>
    <t>Champ : demandeurs d’emploi sortis des catégories A, B, C.</t>
  </si>
  <si>
    <t xml:space="preserve">Source : Dares-Pôle emploi, enquête Sortants. </t>
  </si>
  <si>
    <t>Emploi durable**</t>
  </si>
  <si>
    <t>CDI*</t>
  </si>
  <si>
    <t>* Hors contrats aidés.</t>
  </si>
  <si>
    <t>** CDI, contrats (CDD, saisonnier, vacation, intérim, contrat aidé) de 6 mois ou plus et mises à son compte.</t>
  </si>
  <si>
    <t>*** Situation d’emploi trois mois après la sortie en emploi.</t>
  </si>
  <si>
    <t>Maintien dans l’emploi***</t>
  </si>
  <si>
    <t>CDD, contrats saisonniers, vacations*</t>
  </si>
  <si>
    <t>dont…</t>
  </si>
  <si>
    <t>… temps partiel subi</t>
  </si>
  <si>
    <t>... temps partiel insuffisant**</t>
  </si>
  <si>
    <t>… temps partiel choisi</t>
  </si>
  <si>
    <t>Taux de sortie* global</t>
  </si>
  <si>
    <t>Non renouvellement motivé de la demande**</t>
  </si>
  <si>
    <t>Non renouvellement accidentel de la demande**</t>
  </si>
  <si>
    <t>* Pour le calcul des taux, le champ est restreint aux demandeurs d’emploi inscrits en A, B, C à la fin du mois d’août 2017.</t>
  </si>
  <si>
    <t>** Non suivi d’une réinscription dans les 3 mois.</t>
  </si>
  <si>
    <r>
      <rPr>
        <b/>
        <sz val="12"/>
        <rFont val="Calibri"/>
        <family val="2"/>
        <scheme val="minor"/>
      </rPr>
      <t>Les sortants des listes de Pôle emploi en 2017</t>
    </r>
    <r>
      <rPr>
        <b/>
        <sz val="11"/>
        <rFont val="Calibri"/>
        <family val="2"/>
        <scheme val="minor"/>
      </rPr>
      <t xml:space="preserve">
</t>
    </r>
    <r>
      <rPr>
        <sz val="11"/>
        <rFont val="Calibri"/>
        <family val="2"/>
        <scheme val="minor"/>
      </rPr>
      <t xml:space="preserve">Légère remontée du taux de sortie en emploi </t>
    </r>
  </si>
  <si>
    <t>Tableau 1 - Nombre de sorties des catégories A, B, C et taux de sortie par motif (mois de septembre)</t>
  </si>
  <si>
    <t>Tableau 2 - Taux de sortie en emploi selon les caractéristiques des sortants (mois de septembre)</t>
  </si>
  <si>
    <t>Tableau 4 - Emplois par type de contrat et temps de travail selon les caractéristiques des sortants en septembre 2017</t>
  </si>
  <si>
    <t>Tableau 1 (complémentaire) - Répartition des sorties par motif (mois de septembre)</t>
  </si>
  <si>
    <t>Tableau 3 - Sorties en emploi par type de contrat et temps de travail, situation trois mois après la sortie (mois de septembre)</t>
  </si>
  <si>
    <t>Tableau 5 - Temps de travail selon le sexe des sortants en emploi en septembre 2017</t>
  </si>
  <si>
    <t xml:space="preserve">Tableau 6 - Type d’employeur des sortants en emploi en septembre 2017 </t>
  </si>
  <si>
    <t>Tableau 7 - Sorties en emploi par type d’employeur selon les caractéristiques des sortants en septembre 2017</t>
  </si>
  <si>
    <t>Tableau 8 - Canaux ayant conduit au recrutement des sortants en emploi en septembre 2017</t>
  </si>
  <si>
    <t>Graphique 2 - Raisons évoquées pour expliquer le maintien des recherches d’emploi des sortants de septembre 2017</t>
  </si>
  <si>
    <t>Graphique A - Taux de sortie global et taux de sortie en emploi des demandeurs d’emploi inscrits en A, B, C en métropole</t>
  </si>
  <si>
    <r>
      <rPr>
        <b/>
        <sz val="11"/>
        <color indexed="8"/>
        <rFont val="Calibri"/>
        <family val="2"/>
        <scheme val="minor"/>
      </rPr>
      <t>Catégories A, B, C de Pôle emploi</t>
    </r>
    <r>
      <rPr>
        <sz val="11"/>
        <color indexed="8"/>
        <rFont val="Calibri"/>
        <family val="2"/>
        <scheme val="minor"/>
      </rPr>
      <t xml:space="preserve"> : personnes inscrites à Pôle emploi et tenues d'effectuer des actes positifs de recherche d'emploi. Ces trois catégories se distinguent selon le nombre d'heures d'activité professionnelle effectuées au cours d'un mois : aucune heure d'activité (catégorie A), activité inférieure à 78 heures (catégorie B), activité supérieure à 78 heures ou plus (catégorie C).
</t>
    </r>
    <r>
      <rPr>
        <b/>
        <sz val="11"/>
        <color indexed="8"/>
        <rFont val="Calibri"/>
        <family val="2"/>
        <scheme val="minor"/>
      </rPr>
      <t>Sortants</t>
    </r>
    <r>
      <rPr>
        <sz val="11"/>
        <color indexed="8"/>
        <rFont val="Calibri"/>
        <family val="2"/>
        <scheme val="minor"/>
      </rPr>
      <t xml:space="preserve"> : on nomme sortant des catégories A, B, C au mois de septembre tout demandeur d'emploi inscrit en catégorie A, B ou C au cours du mois et pour laquelle une sortie de ces catégories a été enregistrée au cours du même mois.
</t>
    </r>
    <r>
      <rPr>
        <b/>
        <sz val="11"/>
        <color indexed="8"/>
        <rFont val="Calibri"/>
        <family val="2"/>
        <scheme val="minor"/>
      </rPr>
      <t>Part d'un motif de sortie</t>
    </r>
    <r>
      <rPr>
        <sz val="11"/>
        <color indexed="8"/>
        <rFont val="Calibri"/>
        <family val="2"/>
        <scheme val="minor"/>
      </rPr>
      <t xml:space="preserve"> : importance relative d'un motif particulier parmi toutes les sorties d'un mois.
</t>
    </r>
    <r>
      <rPr>
        <b/>
        <sz val="11"/>
        <color indexed="8"/>
        <rFont val="Calibri"/>
        <family val="2"/>
        <scheme val="minor"/>
      </rPr>
      <t>Taux de sortie</t>
    </r>
    <r>
      <rPr>
        <sz val="11"/>
        <color indexed="8"/>
        <rFont val="Calibri"/>
        <family val="2"/>
        <scheme val="minor"/>
      </rPr>
      <t xml:space="preserve"> : part des demandeurs d'emploi inscrits à la fin du mois précédent (août) et sortis au cours du mois considéré (septembre).
</t>
    </r>
    <r>
      <rPr>
        <b/>
        <sz val="11"/>
        <color indexed="8"/>
        <rFont val="Calibri"/>
        <family val="2"/>
        <scheme val="minor"/>
      </rPr>
      <t>Taux de sortie pour un motif</t>
    </r>
    <r>
      <rPr>
        <sz val="11"/>
        <color indexed="8"/>
        <rFont val="Calibri"/>
        <family val="2"/>
        <scheme val="minor"/>
      </rPr>
      <t xml:space="preserve"> : part des demandeurs d'emploi inscrits à la fin du mois précédent (août) et sortis pour le motif considéré au cours du mois.</t>
    </r>
  </si>
  <si>
    <r>
      <t xml:space="preserve">Les </t>
    </r>
    <r>
      <rPr>
        <b/>
        <sz val="11"/>
        <rFont val="Calibri"/>
        <family val="2"/>
        <scheme val="minor"/>
      </rPr>
      <t>statistiques du marché du travail (STMT)</t>
    </r>
    <r>
      <rPr>
        <sz val="11"/>
        <rFont val="Calibri"/>
        <family val="2"/>
        <scheme val="minor"/>
      </rPr>
      <t xml:space="preserve"> portent sur les demandeurs d’emploi inscrits à Pôle emploi et sur les offres d’emploi confiées par les employeurs à Pôle emploi. Les motifs de sortie des listes sont cependant connus avec imprécision à partir de cette source : en particulier, les situations professionnelles des sortants sont difficiles à appréhender à partir de ces seules données.
L’objectif de </t>
    </r>
    <r>
      <rPr>
        <b/>
        <sz val="11"/>
        <rFont val="Calibri"/>
        <family val="2"/>
        <scheme val="minor"/>
      </rPr>
      <t>l’enquête auprès des sortants des listes de demandeurs d'emploi de Pôle emploi ("enquête Sortants"),</t>
    </r>
    <r>
      <rPr>
        <sz val="11"/>
        <rFont val="Calibri"/>
        <family val="2"/>
        <scheme val="minor"/>
      </rPr>
      <t xml:space="preserve"> réalisée par Pôle emploi et la Dares, est triple :
- Appréhender les véritables </t>
    </r>
    <r>
      <rPr>
        <b/>
        <sz val="11"/>
        <rFont val="Calibri"/>
        <family val="2"/>
        <scheme val="minor"/>
      </rPr>
      <t>motifs de sortie</t>
    </r>
    <r>
      <rPr>
        <sz val="11"/>
        <rFont val="Calibri"/>
        <family val="2"/>
        <scheme val="minor"/>
      </rPr>
      <t xml:space="preserve"> des catégories A, B, C, et en particulier mieux mesurer les sorties pour reprise d’en emploi que dans les catégories administratives de la STMT ;
- Décrire les </t>
    </r>
    <r>
      <rPr>
        <b/>
        <sz val="11"/>
        <rFont val="Calibri"/>
        <family val="2"/>
        <scheme val="minor"/>
      </rPr>
      <t>caractéristiques de l’emploi</t>
    </r>
    <r>
      <rPr>
        <sz val="11"/>
        <rFont val="Calibri"/>
        <family val="2"/>
        <scheme val="minor"/>
      </rPr>
      <t xml:space="preserve"> occupé au moment de la sortie, notamment le type et la durée du contrat de travail ;
- Connaître la </t>
    </r>
    <r>
      <rPr>
        <b/>
        <sz val="11"/>
        <rFont val="Calibri"/>
        <family val="2"/>
        <scheme val="minor"/>
      </rPr>
      <t>situation professionnelle au moment de l’enquête</t>
    </r>
    <r>
      <rPr>
        <sz val="11"/>
        <rFont val="Calibri"/>
        <family val="2"/>
        <scheme val="minor"/>
      </rPr>
      <t xml:space="preserve"> des demandeurs d’emploi sortis pour reprise d’emploi.
Cette enquête est menée annuellement, tous les mois de décembre, et porte sur les sortants du mois de septembre. Jusqu'en 2016, elle avait lieu chaque trimestre.
L'enquête porte sur les sortants dont le motif administratif est mal connu, lorsqu'il peut correspondre à une sortie en emploi (80 % des sorties totales) : sont ainsi exclues les sorties pour motif de formation, de fin d'activité, de maladie et de congé maternité.
</t>
    </r>
  </si>
  <si>
    <t>Le champ géographique retenu est la France pour les chiffres de 2017, la France hors Mayotte jusqu'en 2016, et la France métropolitaine uniquement pour les données de 2007.</t>
  </si>
  <si>
    <t>2007***</t>
  </si>
  <si>
    <t>*** En 2007, les données ne portent que sur le champ de la France métropolitaine.</t>
  </si>
  <si>
    <t>Tableau 1 - Nombre de sorties des catégories A, B, C et taux de sortie, par motif (mois de septembre)</t>
  </si>
  <si>
    <t>** En 2007, les données ne portent que sur le champ de la France métropolitaine.</t>
  </si>
  <si>
    <t>2007**</t>
  </si>
  <si>
    <t>Évolution 2010-2017</t>
  </si>
  <si>
    <t>Évolution 2016-2017</t>
  </si>
  <si>
    <t>Évolution 2010-2017 (en point)</t>
  </si>
  <si>
    <t>Évolution 2016-2017 (en point)</t>
  </si>
  <si>
    <r>
      <t xml:space="preserve">Âge </t>
    </r>
    <r>
      <rPr>
        <b/>
        <sz val="10"/>
        <color theme="1"/>
        <rFont val="Calibri"/>
        <family val="2"/>
        <scheme val="minor"/>
      </rPr>
      <t> </t>
    </r>
  </si>
  <si>
    <r>
      <t>Ancienneté en catégories A, B, C</t>
    </r>
    <r>
      <rPr>
        <b/>
        <sz val="10"/>
        <color theme="1"/>
        <rFont val="Calibri"/>
        <family val="2"/>
        <scheme val="minor"/>
      </rPr>
      <t> </t>
    </r>
  </si>
  <si>
    <r>
      <t>Niveau de formation</t>
    </r>
    <r>
      <rPr>
        <b/>
        <sz val="8"/>
        <color theme="1"/>
        <rFont val="Calibri"/>
        <family val="2"/>
        <scheme val="minor"/>
      </rPr>
      <t> </t>
    </r>
  </si>
  <si>
    <r>
      <t>CDD*, contrat saisonnier, vacation</t>
    </r>
    <r>
      <rPr>
        <sz val="8"/>
        <color theme="1"/>
        <rFont val="Calibri"/>
        <family val="2"/>
        <scheme val="minor"/>
      </rPr>
      <t> </t>
    </r>
  </si>
  <si>
    <t>Maintien 
dans l'emploi ***</t>
  </si>
  <si>
    <t>État, collectivité locale, 
entreprise publique</t>
  </si>
  <si>
    <t>Autres organismes 
en charge de l’accompagnement***</t>
  </si>
  <si>
    <t>* Dont école, association d’anciens élèves.</t>
  </si>
  <si>
    <t>Petites annonces, internet 
(hors Pôle emploi)</t>
  </si>
  <si>
    <t>Graphique 2 - Motifs d’insatisfaction exprimés par les sortants en emploi salarié de septembre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</si>
</sst>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
    <numFmt numFmtId="167" formatCode="_-* #,##0.0\ _€_-;\-* #,##0.0\ _€_-;_-* &quot;-&quot;??\ _€_-;_-@_-"/>
    <numFmt numFmtId="168" formatCode="[$-40C]mmm\-yy;@"/>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9.5"/>
      <color rgb="FF000000"/>
      <name val="Arial"/>
      <family val="2"/>
    </font>
    <font>
      <sz val="9.5"/>
      <color rgb="FF000000"/>
      <name val="Arial"/>
      <family val="2"/>
    </font>
    <font>
      <b/>
      <sz val="9.5"/>
      <color rgb="FF000000"/>
      <name val="Arial"/>
      <family val="2"/>
    </font>
    <font>
      <sz val="8"/>
      <name val="Arial"/>
      <family val="2"/>
    </font>
    <font>
      <b/>
      <sz val="11"/>
      <name val="Calibri"/>
      <family val="2"/>
      <scheme val="minor"/>
    </font>
    <font>
      <sz val="11"/>
      <name val="Calibri"/>
      <family val="2"/>
      <scheme val="minor"/>
    </font>
    <font>
      <b/>
      <sz val="11"/>
      <color indexed="56"/>
      <name val="Calibri"/>
      <family val="2"/>
      <scheme val="minor"/>
    </font>
    <font>
      <b/>
      <sz val="11"/>
      <color indexed="10"/>
      <name val="Calibri"/>
      <family val="2"/>
      <scheme val="minor"/>
    </font>
    <font>
      <sz val="11"/>
      <color indexed="8"/>
      <name val="Calibri"/>
      <family val="2"/>
      <scheme val="minor"/>
    </font>
    <font>
      <b/>
      <sz val="11"/>
      <color indexed="8"/>
      <name val="Calibri"/>
      <family val="2"/>
      <scheme val="minor"/>
    </font>
    <font>
      <u/>
      <sz val="10"/>
      <color indexed="30"/>
      <name val="Arial"/>
      <family val="2"/>
    </font>
    <font>
      <u/>
      <sz val="11"/>
      <color indexed="12"/>
      <name val="Calibri"/>
      <family val="2"/>
      <scheme val="minor"/>
    </font>
    <font>
      <sz val="10"/>
      <name val="Cambria"/>
      <family val="1"/>
    </font>
    <font>
      <i/>
      <sz val="11"/>
      <color theme="1"/>
      <name val="Calibri"/>
      <family val="2"/>
      <scheme val="minor"/>
    </font>
    <font>
      <b/>
      <sz val="12"/>
      <name val="Calibri"/>
      <family val="2"/>
      <scheme val="minor"/>
    </font>
    <font>
      <b/>
      <sz val="9.5"/>
      <color theme="1"/>
      <name val="Arial"/>
      <family val="2"/>
    </font>
    <font>
      <b/>
      <sz val="9.5"/>
      <color theme="1"/>
      <name val="Calibri"/>
      <family val="2"/>
      <scheme val="minor"/>
    </font>
    <font>
      <sz val="9.5"/>
      <color theme="1"/>
      <name val="Calibri"/>
      <family val="2"/>
      <scheme val="minor"/>
    </font>
    <font>
      <sz val="9.5"/>
      <color rgb="FF000000"/>
      <name val="Calibri"/>
      <family val="2"/>
      <scheme val="minor"/>
    </font>
    <font>
      <b/>
      <sz val="9.5"/>
      <color rgb="FF000000"/>
      <name val="Calibri"/>
      <family val="2"/>
      <scheme val="minor"/>
    </font>
    <font>
      <b/>
      <sz val="10"/>
      <color theme="1"/>
      <name val="Calibri"/>
      <family val="2"/>
      <scheme val="minor"/>
    </font>
    <font>
      <b/>
      <sz val="8"/>
      <color theme="1"/>
      <name val="Calibri"/>
      <family val="2"/>
      <scheme val="minor"/>
    </font>
    <font>
      <sz val="11"/>
      <color rgb="FF000000"/>
      <name val="Calibri"/>
      <family val="2"/>
      <scheme val="minor"/>
    </font>
    <font>
      <b/>
      <sz val="11"/>
      <color rgb="FF000000"/>
      <name val="Calibri"/>
      <family val="2"/>
      <scheme val="minor"/>
    </font>
    <font>
      <sz val="8"/>
      <color theme="1"/>
      <name val="Calibri"/>
      <family val="2"/>
      <scheme val="minor"/>
    </font>
    <font>
      <i/>
      <sz val="9.5"/>
      <color rgb="FF000000"/>
      <name val="Calibri"/>
      <family val="2"/>
      <scheme val="minor"/>
    </font>
  </fonts>
  <fills count="9">
    <fill>
      <patternFill patternType="none"/>
    </fill>
    <fill>
      <patternFill patternType="gray125"/>
    </fill>
    <fill>
      <patternFill patternType="solid">
        <fgColor rgb="FFFFFFFF"/>
        <bgColor indexed="64"/>
      </patternFill>
    </fill>
    <fill>
      <patternFill patternType="solid">
        <fgColor theme="3" tint="0.79998168889431442"/>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indexed="41"/>
        <bgColor indexed="64"/>
      </patternFill>
    </fill>
  </fills>
  <borders count="38">
    <border>
      <left/>
      <right/>
      <top/>
      <bottom/>
      <diagonal/>
    </border>
    <border>
      <left style="thin">
        <color rgb="FFC1C1C1"/>
      </left>
      <right style="thin">
        <color rgb="FFC1C1C1"/>
      </right>
      <top style="thin">
        <color rgb="FFC1C1C1"/>
      </top>
      <bottom style="thin">
        <color rgb="FFC1C1C1"/>
      </bottom>
      <diagonal/>
    </border>
    <border>
      <left style="thin">
        <color rgb="FFC1C1C1"/>
      </left>
      <right style="thin">
        <color rgb="FFC1C1C1"/>
      </right>
      <top/>
      <bottom style="thin">
        <color rgb="FFC1C1C1"/>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C1C1C1"/>
      </left>
      <right style="thin">
        <color indexed="64"/>
      </right>
      <top style="thin">
        <color indexed="64"/>
      </top>
      <bottom style="thin">
        <color rgb="FFC1C1C1"/>
      </bottom>
      <diagonal/>
    </border>
    <border>
      <left style="thin">
        <color rgb="FFC1C1C1"/>
      </left>
      <right style="thin">
        <color indexed="64"/>
      </right>
      <top style="thin">
        <color rgb="FFC1C1C1"/>
      </top>
      <bottom style="thin">
        <color rgb="FFC1C1C1"/>
      </bottom>
      <diagonal/>
    </border>
    <border>
      <left style="thin">
        <color rgb="FFC1C1C1"/>
      </left>
      <right style="thin">
        <color indexed="64"/>
      </right>
      <top style="thin">
        <color rgb="FFC1C1C1"/>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rgb="FFB0B7BB"/>
      </bottom>
      <diagonal/>
    </border>
    <border>
      <left style="thin">
        <color indexed="64"/>
      </left>
      <right/>
      <top style="thin">
        <color rgb="FFB0B7BB"/>
      </top>
      <bottom style="thin">
        <color rgb="FFB0B7BB"/>
      </bottom>
      <diagonal/>
    </border>
    <border>
      <left style="thin">
        <color indexed="64"/>
      </left>
      <right/>
      <top style="thin">
        <color rgb="FFB0B7BB"/>
      </top>
      <bottom style="thin">
        <color indexed="64"/>
      </bottom>
      <diagonal/>
    </border>
    <border>
      <left style="thin">
        <color rgb="FFC1C1C1"/>
      </left>
      <right style="thin">
        <color rgb="FFC1C1C1"/>
      </right>
      <top style="thin">
        <color indexed="64"/>
      </top>
      <bottom style="thin">
        <color rgb="FFC1C1C1"/>
      </bottom>
      <diagonal/>
    </border>
    <border>
      <left style="thin">
        <color rgb="FFC1C1C1"/>
      </left>
      <right style="thin">
        <color rgb="FFC1C1C1"/>
      </right>
      <top style="thin">
        <color rgb="FFC1C1C1"/>
      </top>
      <bottom style="thin">
        <color indexed="64"/>
      </bottom>
      <diagonal/>
    </border>
    <border>
      <left style="thin">
        <color indexed="64"/>
      </left>
      <right style="thin">
        <color rgb="FFC1C1C1"/>
      </right>
      <top style="thin">
        <color indexed="64"/>
      </top>
      <bottom style="thin">
        <color indexed="64"/>
      </bottom>
      <diagonal/>
    </border>
    <border>
      <left style="thin">
        <color rgb="FFC1C1C1"/>
      </left>
      <right style="thin">
        <color rgb="FFC1C1C1"/>
      </right>
      <top style="thin">
        <color indexed="64"/>
      </top>
      <bottom style="thin">
        <color indexed="64"/>
      </bottom>
      <diagonal/>
    </border>
    <border>
      <left style="thin">
        <color rgb="FFC1C1C1"/>
      </left>
      <right style="thin">
        <color indexed="64"/>
      </right>
      <top style="thin">
        <color indexed="64"/>
      </top>
      <bottom style="thin">
        <color indexed="64"/>
      </bottom>
      <diagonal/>
    </border>
    <border>
      <left style="thin">
        <color indexed="64"/>
      </left>
      <right style="thin">
        <color rgb="FFC1C1C1"/>
      </right>
      <top style="thin">
        <color indexed="64"/>
      </top>
      <bottom style="thin">
        <color rgb="FFC1C1C1"/>
      </bottom>
      <diagonal/>
    </border>
    <border>
      <left style="thin">
        <color indexed="64"/>
      </left>
      <right style="thin">
        <color rgb="FFC1C1C1"/>
      </right>
      <top style="thin">
        <color rgb="FFC1C1C1"/>
      </top>
      <bottom style="thin">
        <color rgb="FFC1C1C1"/>
      </bottom>
      <diagonal/>
    </border>
    <border>
      <left style="thin">
        <color indexed="64"/>
      </left>
      <right style="thin">
        <color rgb="FFC1C1C1"/>
      </right>
      <top style="thin">
        <color rgb="FFC1C1C1"/>
      </top>
      <bottom style="thin">
        <color indexed="64"/>
      </bottom>
      <diagonal/>
    </border>
    <border>
      <left style="thin">
        <color indexed="64"/>
      </left>
      <right style="thin">
        <color rgb="FFC1C1C1"/>
      </right>
      <top style="thin">
        <color rgb="FFC1C1C1"/>
      </top>
      <bottom/>
      <diagonal/>
    </border>
    <border>
      <left style="thin">
        <color rgb="FFC1C1C1"/>
      </left>
      <right style="thin">
        <color indexed="64"/>
      </right>
      <top style="thin">
        <color rgb="FFC1C1C1"/>
      </top>
      <bottom/>
      <diagonal/>
    </border>
    <border>
      <left style="thin">
        <color indexed="64"/>
      </left>
      <right style="thin">
        <color rgb="FFC1C1C1"/>
      </right>
      <top/>
      <bottom style="thin">
        <color rgb="FFC1C1C1"/>
      </bottom>
      <diagonal/>
    </border>
    <border>
      <left style="thin">
        <color rgb="FFC1C1C1"/>
      </left>
      <right style="thin">
        <color indexed="64"/>
      </right>
      <top/>
      <bottom style="thin">
        <color rgb="FFC1C1C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C1C1C1"/>
      </left>
      <right style="thin">
        <color rgb="FFC1C1C1"/>
      </right>
      <top style="thin">
        <color indexed="64"/>
      </top>
      <bottom/>
      <diagonal/>
    </border>
    <border>
      <left style="thin">
        <color rgb="FFC1C1C1"/>
      </left>
      <right style="thin">
        <color indexed="64"/>
      </right>
      <top style="thin">
        <color indexed="64"/>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9" fontId="4" fillId="0" borderId="0" applyFont="0" applyFill="0" applyBorder="0" applyAlignment="0" applyProtection="0"/>
    <xf numFmtId="0" fontId="13" fillId="0" borderId="0" applyNumberFormat="0" applyFill="0" applyBorder="0" applyAlignment="0" applyProtection="0">
      <alignment vertical="top"/>
      <protection locked="0"/>
    </xf>
  </cellStyleXfs>
  <cellXfs count="213">
    <xf numFmtId="0" fontId="0" fillId="0" borderId="0" xfId="0"/>
    <xf numFmtId="0" fontId="3" fillId="0" borderId="0" xfId="3"/>
    <xf numFmtId="0" fontId="4" fillId="0" borderId="0" xfId="3" applyFont="1"/>
    <xf numFmtId="165" fontId="3" fillId="0" borderId="0" xfId="3" applyNumberFormat="1"/>
    <xf numFmtId="9" fontId="3" fillId="0" borderId="0" xfId="3" applyNumberFormat="1"/>
    <xf numFmtId="0" fontId="0" fillId="0" borderId="10" xfId="0" applyBorder="1"/>
    <xf numFmtId="0" fontId="0" fillId="0" borderId="3" xfId="0" applyBorder="1"/>
    <xf numFmtId="0" fontId="0" fillId="0" borderId="11" xfId="0" applyBorder="1"/>
    <xf numFmtId="165" fontId="3" fillId="2" borderId="13" xfId="4" applyNumberFormat="1" applyFont="1" applyFill="1" applyBorder="1" applyAlignment="1">
      <alignment horizontal="right" vertical="top"/>
    </xf>
    <xf numFmtId="165" fontId="3" fillId="2" borderId="14" xfId="4" applyNumberFormat="1" applyFont="1" applyFill="1" applyBorder="1" applyAlignment="1">
      <alignment horizontal="right" vertical="top"/>
    </xf>
    <xf numFmtId="0" fontId="0" fillId="0" borderId="4" xfId="0" applyBorder="1"/>
    <xf numFmtId="0" fontId="0" fillId="0" borderId="17" xfId="0" applyBorder="1"/>
    <xf numFmtId="0" fontId="0" fillId="0" borderId="5" xfId="0" applyBorder="1"/>
    <xf numFmtId="0" fontId="0" fillId="0" borderId="15" xfId="0" applyBorder="1"/>
    <xf numFmtId="0" fontId="0" fillId="0" borderId="0" xfId="0" applyBorder="1"/>
    <xf numFmtId="0" fontId="0" fillId="0" borderId="6" xfId="0" applyBorder="1"/>
    <xf numFmtId="0" fontId="0" fillId="0" borderId="7" xfId="0" applyBorder="1"/>
    <xf numFmtId="165" fontId="3" fillId="2" borderId="1" xfId="4" applyNumberFormat="1" applyFont="1" applyFill="1" applyBorder="1" applyAlignment="1">
      <alignment horizontal="right" vertical="top"/>
    </xf>
    <xf numFmtId="165" fontId="3" fillId="2" borderId="23" xfId="4" applyNumberFormat="1" applyFont="1" applyFill="1" applyBorder="1" applyAlignment="1">
      <alignment horizontal="right" vertical="top"/>
    </xf>
    <xf numFmtId="0" fontId="3" fillId="2" borderId="25" xfId="1" applyNumberFormat="1" applyFont="1" applyFill="1" applyBorder="1" applyAlignment="1">
      <alignment horizontal="right" vertical="top"/>
    </xf>
    <xf numFmtId="0" fontId="3" fillId="2" borderId="26" xfId="1" applyNumberFormat="1" applyFont="1" applyFill="1" applyBorder="1" applyAlignment="1">
      <alignment horizontal="right" vertical="top"/>
    </xf>
    <xf numFmtId="0" fontId="3" fillId="2" borderId="13" xfId="4" applyNumberFormat="1" applyFont="1" applyFill="1" applyBorder="1" applyAlignment="1">
      <alignment horizontal="right" vertical="top"/>
    </xf>
    <xf numFmtId="0" fontId="3" fillId="2" borderId="27" xfId="4" applyNumberFormat="1" applyFont="1" applyFill="1" applyBorder="1" applyAlignment="1">
      <alignment horizontal="right" vertical="top"/>
    </xf>
    <xf numFmtId="0" fontId="3" fillId="2" borderId="12" xfId="4" applyNumberFormat="1" applyFont="1" applyFill="1" applyBorder="1" applyAlignment="1">
      <alignment horizontal="right" vertical="top"/>
    </xf>
    <xf numFmtId="0" fontId="3" fillId="2" borderId="28" xfId="4" applyNumberFormat="1" applyFont="1" applyFill="1" applyBorder="1" applyAlignment="1">
      <alignment horizontal="right" vertical="top"/>
    </xf>
    <xf numFmtId="0" fontId="3" fillId="2" borderId="29" xfId="4" applyNumberFormat="1" applyFont="1" applyFill="1" applyBorder="1" applyAlignment="1">
      <alignment horizontal="right" vertical="top"/>
    </xf>
    <xf numFmtId="0" fontId="3" fillId="2" borderId="14" xfId="4" applyNumberFormat="1" applyFont="1" applyFill="1" applyBorder="1" applyAlignment="1">
      <alignment horizontal="right" vertical="top"/>
    </xf>
    <xf numFmtId="165" fontId="0" fillId="2" borderId="1" xfId="4" applyNumberFormat="1" applyFont="1" applyFill="1" applyBorder="1" applyAlignment="1">
      <alignment horizontal="right" vertical="top"/>
    </xf>
    <xf numFmtId="165" fontId="0" fillId="2" borderId="2" xfId="4" applyNumberFormat="1" applyFont="1" applyFill="1" applyBorder="1" applyAlignment="1">
      <alignment horizontal="right" vertical="top"/>
    </xf>
    <xf numFmtId="165" fontId="0" fillId="2" borderId="24" xfId="4" applyNumberFormat="1" applyFont="1" applyFill="1" applyBorder="1" applyAlignment="1">
      <alignment horizontal="right" vertical="top"/>
    </xf>
    <xf numFmtId="165" fontId="0" fillId="2" borderId="25" xfId="4" applyNumberFormat="1" applyFont="1" applyFill="1" applyBorder="1" applyAlignment="1">
      <alignment horizontal="right" vertical="top"/>
    </xf>
    <xf numFmtId="165" fontId="0" fillId="2" borderId="26" xfId="4" applyNumberFormat="1" applyFont="1" applyFill="1" applyBorder="1" applyAlignment="1">
      <alignment horizontal="right" vertical="top"/>
    </xf>
    <xf numFmtId="165" fontId="0" fillId="2" borderId="27" xfId="4" applyNumberFormat="1" applyFont="1" applyFill="1" applyBorder="1" applyAlignment="1">
      <alignment horizontal="right" vertical="top"/>
    </xf>
    <xf numFmtId="165" fontId="0" fillId="2" borderId="22" xfId="4" applyNumberFormat="1" applyFont="1" applyFill="1" applyBorder="1" applyAlignment="1">
      <alignment horizontal="right" vertical="top"/>
    </xf>
    <xf numFmtId="165" fontId="0" fillId="2" borderId="12" xfId="4" applyNumberFormat="1" applyFont="1" applyFill="1" applyBorder="1" applyAlignment="1">
      <alignment horizontal="right" vertical="top"/>
    </xf>
    <xf numFmtId="165" fontId="0" fillId="2" borderId="28" xfId="4" applyNumberFormat="1" applyFont="1" applyFill="1" applyBorder="1" applyAlignment="1">
      <alignment horizontal="right" vertical="top"/>
    </xf>
    <xf numFmtId="165" fontId="0" fillId="2" borderId="13" xfId="4" applyNumberFormat="1" applyFont="1" applyFill="1" applyBorder="1" applyAlignment="1">
      <alignment horizontal="right" vertical="top"/>
    </xf>
    <xf numFmtId="165" fontId="0" fillId="2" borderId="29" xfId="4" applyNumberFormat="1" applyFont="1" applyFill="1" applyBorder="1" applyAlignment="1">
      <alignment horizontal="right" vertical="top"/>
    </xf>
    <xf numFmtId="165" fontId="0" fillId="2" borderId="23" xfId="4" applyNumberFormat="1" applyFont="1" applyFill="1" applyBorder="1" applyAlignment="1">
      <alignment horizontal="right" vertical="top"/>
    </xf>
    <xf numFmtId="165" fontId="0" fillId="2" borderId="14" xfId="4" applyNumberFormat="1" applyFont="1" applyFill="1" applyBorder="1" applyAlignment="1">
      <alignment horizontal="right" vertical="top"/>
    </xf>
    <xf numFmtId="165" fontId="0" fillId="2" borderId="30" xfId="4" applyNumberFormat="1" applyFont="1" applyFill="1" applyBorder="1" applyAlignment="1">
      <alignment horizontal="right" vertical="top"/>
    </xf>
    <xf numFmtId="165" fontId="0" fillId="2" borderId="31" xfId="4" applyNumberFormat="1" applyFont="1" applyFill="1" applyBorder="1" applyAlignment="1">
      <alignment horizontal="right" vertical="top"/>
    </xf>
    <xf numFmtId="165" fontId="0" fillId="2" borderId="32" xfId="4" applyNumberFormat="1" applyFont="1" applyFill="1" applyBorder="1" applyAlignment="1">
      <alignment horizontal="right" vertical="top"/>
    </xf>
    <xf numFmtId="165" fontId="0" fillId="2" borderId="33" xfId="4" applyNumberFormat="1" applyFont="1" applyFill="1" applyBorder="1" applyAlignment="1">
      <alignment horizontal="right" vertical="top"/>
    </xf>
    <xf numFmtId="165" fontId="0" fillId="0" borderId="0" xfId="0" applyNumberFormat="1"/>
    <xf numFmtId="9" fontId="0" fillId="0" borderId="0" xfId="0" applyNumberFormat="1" applyBorder="1"/>
    <xf numFmtId="9" fontId="0" fillId="0" borderId="4" xfId="0" applyNumberFormat="1" applyBorder="1"/>
    <xf numFmtId="0" fontId="2" fillId="0" borderId="17" xfId="0" applyFont="1" applyBorder="1"/>
    <xf numFmtId="9" fontId="0" fillId="0" borderId="5" xfId="0" applyNumberFormat="1" applyBorder="1"/>
    <xf numFmtId="9" fontId="0" fillId="0" borderId="0" xfId="0" applyNumberFormat="1"/>
    <xf numFmtId="9" fontId="0" fillId="0" borderId="17" xfId="0" applyNumberFormat="1" applyBorder="1"/>
    <xf numFmtId="9" fontId="0" fillId="0" borderId="15" xfId="0" applyNumberFormat="1" applyBorder="1"/>
    <xf numFmtId="9" fontId="0" fillId="0" borderId="3" xfId="0" applyNumberFormat="1" applyBorder="1"/>
    <xf numFmtId="9" fontId="0" fillId="0" borderId="11" xfId="0" applyNumberFormat="1" applyBorder="1"/>
    <xf numFmtId="9" fontId="0" fillId="0" borderId="16" xfId="0" applyNumberFormat="1" applyBorder="1"/>
    <xf numFmtId="9" fontId="0" fillId="0" borderId="10" xfId="0" applyNumberFormat="1" applyBorder="1"/>
    <xf numFmtId="17" fontId="6" fillId="0" borderId="0" xfId="3" applyNumberFormat="1" applyFont="1"/>
    <xf numFmtId="166" fontId="6" fillId="0" borderId="0" xfId="3" applyNumberFormat="1" applyFont="1"/>
    <xf numFmtId="165" fontId="0" fillId="0" borderId="0" xfId="2" applyNumberFormat="1" applyFont="1"/>
    <xf numFmtId="166" fontId="0" fillId="0" borderId="0" xfId="0" applyNumberFormat="1"/>
    <xf numFmtId="168" fontId="6" fillId="0" borderId="0" xfId="3" applyNumberFormat="1" applyFont="1"/>
    <xf numFmtId="0" fontId="11" fillId="4" borderId="0" xfId="3" applyFont="1" applyFill="1" applyAlignment="1">
      <alignment horizontal="left" vertical="center" wrapText="1"/>
    </xf>
    <xf numFmtId="0" fontId="8" fillId="4" borderId="0" xfId="3" applyFont="1" applyFill="1" applyAlignment="1">
      <alignment horizontal="left" vertical="center" wrapText="1"/>
    </xf>
    <xf numFmtId="0" fontId="7" fillId="5" borderId="0" xfId="3" applyFont="1" applyFill="1" applyAlignment="1">
      <alignment horizontal="left" vertical="center" wrapText="1"/>
    </xf>
    <xf numFmtId="0" fontId="13" fillId="5" borderId="0" xfId="5" applyFill="1" applyAlignment="1" applyProtection="1">
      <alignment vertical="center" wrapText="1"/>
    </xf>
    <xf numFmtId="0" fontId="8" fillId="8" borderId="0" xfId="5" applyFont="1" applyFill="1" applyBorder="1" applyAlignment="1" applyProtection="1"/>
    <xf numFmtId="0" fontId="15" fillId="5" borderId="0" xfId="3" applyFont="1" applyFill="1"/>
    <xf numFmtId="0" fontId="0" fillId="0" borderId="0" xfId="0" applyAlignment="1">
      <alignment wrapText="1"/>
    </xf>
    <xf numFmtId="0" fontId="0" fillId="0" borderId="34" xfId="0" applyBorder="1"/>
    <xf numFmtId="9" fontId="0" fillId="0" borderId="18" xfId="0" applyNumberFormat="1" applyBorder="1"/>
    <xf numFmtId="9" fontId="0" fillId="0" borderId="35" xfId="0" applyNumberFormat="1" applyBorder="1"/>
    <xf numFmtId="0" fontId="0" fillId="0" borderId="18" xfId="0" applyBorder="1"/>
    <xf numFmtId="167" fontId="3" fillId="2" borderId="36" xfId="1" applyNumberFormat="1" applyFont="1" applyFill="1" applyBorder="1" applyAlignment="1">
      <alignment horizontal="right" vertical="top"/>
    </xf>
    <xf numFmtId="167" fontId="3" fillId="2" borderId="37" xfId="1" applyNumberFormat="1" applyFont="1" applyFill="1" applyBorder="1" applyAlignment="1">
      <alignment horizontal="right" vertical="top"/>
    </xf>
    <xf numFmtId="165" fontId="3" fillId="2" borderId="25" xfId="4" applyNumberFormat="1" applyFont="1" applyFill="1" applyBorder="1" applyAlignment="1">
      <alignment horizontal="right" vertical="top"/>
    </xf>
    <xf numFmtId="165" fontId="3" fillId="2" borderId="26" xfId="4" applyNumberFormat="1" applyFont="1" applyFill="1" applyBorder="1" applyAlignment="1">
      <alignment horizontal="right" vertical="top"/>
    </xf>
    <xf numFmtId="0" fontId="3" fillId="2" borderId="24" xfId="4" applyNumberFormat="1" applyFont="1" applyFill="1" applyBorder="1" applyAlignment="1">
      <alignment horizontal="right" vertical="top"/>
    </xf>
    <xf numFmtId="0" fontId="3" fillId="2" borderId="26" xfId="4" applyNumberFormat="1" applyFont="1" applyFill="1" applyBorder="1" applyAlignment="1">
      <alignment horizontal="right" vertical="top"/>
    </xf>
    <xf numFmtId="0" fontId="8" fillId="0" borderId="0" xfId="3" applyFont="1" applyAlignment="1">
      <alignment horizontal="center" vertical="center" wrapText="1"/>
    </xf>
    <xf numFmtId="0" fontId="5" fillId="0" borderId="0" xfId="3" applyFont="1" applyAlignment="1">
      <alignment vertical="top" wrapText="1"/>
    </xf>
    <xf numFmtId="0" fontId="2" fillId="0" borderId="0" xfId="0" applyFont="1"/>
    <xf numFmtId="0" fontId="3" fillId="2" borderId="24" xfId="1" applyNumberFormat="1" applyFont="1" applyFill="1" applyBorder="1" applyAlignment="1">
      <alignment horizontal="right" vertical="top"/>
    </xf>
    <xf numFmtId="0" fontId="18" fillId="5" borderId="17" xfId="3" applyFont="1" applyFill="1" applyBorder="1" applyAlignment="1">
      <alignment horizontal="left" vertical="top"/>
    </xf>
    <xf numFmtId="0" fontId="18" fillId="5" borderId="6" xfId="3" applyFont="1" applyFill="1" applyBorder="1" applyAlignment="1">
      <alignment vertical="top"/>
    </xf>
    <xf numFmtId="0" fontId="18" fillId="5" borderId="19" xfId="3" applyFont="1" applyFill="1" applyBorder="1" applyAlignment="1">
      <alignment horizontal="left" vertical="top"/>
    </xf>
    <xf numFmtId="0" fontId="18" fillId="5" borderId="20" xfId="3" applyFont="1" applyFill="1" applyBorder="1" applyAlignment="1">
      <alignment horizontal="left" vertical="top"/>
    </xf>
    <xf numFmtId="0" fontId="18" fillId="5" borderId="21" xfId="3" applyFont="1" applyFill="1" applyBorder="1" applyAlignment="1">
      <alignment horizontal="left" vertical="top"/>
    </xf>
    <xf numFmtId="0" fontId="1" fillId="0" borderId="5" xfId="0" applyFont="1" applyBorder="1"/>
    <xf numFmtId="0" fontId="1" fillId="0" borderId="11" xfId="0" applyFont="1" applyBorder="1"/>
    <xf numFmtId="0" fontId="1" fillId="5" borderId="5" xfId="0" applyFont="1" applyFill="1" applyBorder="1"/>
    <xf numFmtId="0" fontId="1" fillId="5" borderId="11" xfId="0" applyFont="1" applyFill="1" applyBorder="1"/>
    <xf numFmtId="0" fontId="5" fillId="2" borderId="24" xfId="1" applyNumberFormat="1" applyFont="1" applyFill="1" applyBorder="1" applyAlignment="1">
      <alignment horizontal="center" vertical="center"/>
    </xf>
    <xf numFmtId="0" fontId="5" fillId="2" borderId="25" xfId="1" applyNumberFormat="1" applyFont="1" applyFill="1" applyBorder="1" applyAlignment="1">
      <alignment horizontal="center" vertical="center"/>
    </xf>
    <xf numFmtId="0" fontId="5" fillId="2" borderId="26" xfId="1"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9" fillId="5" borderId="19" xfId="3" applyFont="1" applyFill="1" applyBorder="1" applyAlignment="1">
      <alignment horizontal="left" vertical="top"/>
    </xf>
    <xf numFmtId="167" fontId="20" fillId="5" borderId="22" xfId="1" applyNumberFormat="1" applyFont="1" applyFill="1" applyBorder="1" applyAlignment="1">
      <alignment horizontal="right" vertical="top"/>
    </xf>
    <xf numFmtId="167" fontId="20" fillId="5" borderId="12" xfId="1" applyNumberFormat="1" applyFont="1" applyFill="1" applyBorder="1" applyAlignment="1">
      <alignment horizontal="right" vertical="top"/>
    </xf>
    <xf numFmtId="165" fontId="20" fillId="5" borderId="1" xfId="4" applyNumberFormat="1" applyFont="1" applyFill="1" applyBorder="1" applyAlignment="1">
      <alignment horizontal="right" vertical="top"/>
    </xf>
    <xf numFmtId="165" fontId="20" fillId="5" borderId="13" xfId="4" applyNumberFormat="1" applyFont="1" applyFill="1" applyBorder="1" applyAlignment="1">
      <alignment horizontal="right" vertical="top"/>
    </xf>
    <xf numFmtId="0" fontId="20" fillId="5" borderId="1" xfId="4" applyNumberFormat="1" applyFont="1" applyFill="1" applyBorder="1" applyAlignment="1">
      <alignment horizontal="right" vertical="top"/>
    </xf>
    <xf numFmtId="0" fontId="20" fillId="5" borderId="13" xfId="4" applyNumberFormat="1" applyFont="1" applyFill="1" applyBorder="1" applyAlignment="1">
      <alignment horizontal="right" vertical="top"/>
    </xf>
    <xf numFmtId="0" fontId="19" fillId="5" borderId="20" xfId="3" applyFont="1" applyFill="1" applyBorder="1" applyAlignment="1">
      <alignment horizontal="left" vertical="top"/>
    </xf>
    <xf numFmtId="0" fontId="19" fillId="5" borderId="21" xfId="3" applyFont="1" applyFill="1" applyBorder="1" applyAlignment="1">
      <alignment horizontal="left" vertical="top"/>
    </xf>
    <xf numFmtId="165" fontId="20" fillId="5" borderId="23" xfId="4" applyNumberFormat="1" applyFont="1" applyFill="1" applyBorder="1" applyAlignment="1">
      <alignment horizontal="right" vertical="top"/>
    </xf>
    <xf numFmtId="165" fontId="20" fillId="5" borderId="14" xfId="4" applyNumberFormat="1" applyFont="1" applyFill="1" applyBorder="1" applyAlignment="1">
      <alignment horizontal="right" vertical="top"/>
    </xf>
    <xf numFmtId="0" fontId="1" fillId="0" borderId="0" xfId="0" applyFont="1"/>
    <xf numFmtId="0" fontId="0" fillId="0" borderId="0" xfId="0" applyFont="1"/>
    <xf numFmtId="0" fontId="21" fillId="0" borderId="0" xfId="3" applyFont="1"/>
    <xf numFmtId="0" fontId="21" fillId="0" borderId="17" xfId="3" applyFont="1" applyBorder="1"/>
    <xf numFmtId="0" fontId="21" fillId="0" borderId="15" xfId="3" applyFont="1" applyBorder="1"/>
    <xf numFmtId="0" fontId="0" fillId="0" borderId="34" xfId="0" applyFont="1" applyBorder="1"/>
    <xf numFmtId="0" fontId="0" fillId="0" borderId="10" xfId="0" applyFont="1" applyBorder="1"/>
    <xf numFmtId="0" fontId="22" fillId="0" borderId="6" xfId="3" applyFont="1" applyBorder="1"/>
    <xf numFmtId="0" fontId="0" fillId="0" borderId="9" xfId="0" applyFont="1" applyBorder="1"/>
    <xf numFmtId="0" fontId="0" fillId="0" borderId="7" xfId="0" applyFont="1" applyBorder="1"/>
    <xf numFmtId="0" fontId="22" fillId="0" borderId="4" xfId="3" applyFont="1" applyBorder="1"/>
    <xf numFmtId="0" fontId="0" fillId="0" borderId="18" xfId="0" applyFont="1" applyBorder="1"/>
    <xf numFmtId="0" fontId="0" fillId="0" borderId="3" xfId="0" applyFont="1" applyBorder="1"/>
    <xf numFmtId="0" fontId="21" fillId="0" borderId="4" xfId="3" applyFont="1" applyBorder="1"/>
    <xf numFmtId="0" fontId="0" fillId="0" borderId="18" xfId="0" applyFont="1" applyFill="1" applyBorder="1"/>
    <xf numFmtId="0" fontId="0" fillId="0" borderId="35" xfId="0" applyFont="1" applyBorder="1"/>
    <xf numFmtId="0" fontId="22" fillId="0" borderId="17" xfId="3" applyFont="1" applyBorder="1"/>
    <xf numFmtId="165" fontId="0" fillId="0" borderId="0" xfId="0" applyNumberFormat="1" applyFont="1"/>
    <xf numFmtId="0" fontId="21" fillId="0" borderId="5" xfId="3" applyFont="1" applyBorder="1"/>
    <xf numFmtId="0" fontId="0" fillId="0" borderId="11" xfId="0" applyFont="1" applyBorder="1"/>
    <xf numFmtId="166" fontId="0" fillId="0" borderId="3" xfId="0" applyNumberFormat="1" applyFont="1" applyBorder="1"/>
    <xf numFmtId="166" fontId="0" fillId="0" borderId="18" xfId="0" applyNumberFormat="1" applyFont="1" applyBorder="1"/>
    <xf numFmtId="166" fontId="0" fillId="0" borderId="35" xfId="0" applyNumberFormat="1" applyFont="1" applyBorder="1"/>
    <xf numFmtId="0" fontId="25" fillId="0" borderId="17" xfId="3" applyFont="1" applyBorder="1"/>
    <xf numFmtId="0" fontId="25" fillId="0" borderId="15" xfId="3" applyFont="1" applyBorder="1"/>
    <xf numFmtId="0" fontId="1" fillId="0" borderId="15" xfId="0" applyFont="1" applyBorder="1"/>
    <xf numFmtId="0" fontId="1" fillId="0" borderId="34" xfId="0" applyFont="1" applyBorder="1"/>
    <xf numFmtId="0" fontId="1" fillId="0" borderId="10" xfId="0" applyFont="1" applyBorder="1"/>
    <xf numFmtId="0" fontId="26" fillId="0" borderId="0" xfId="3" applyFont="1"/>
    <xf numFmtId="0" fontId="22" fillId="0" borderId="0" xfId="3" applyFont="1" applyBorder="1"/>
    <xf numFmtId="0" fontId="1" fillId="0" borderId="17" xfId="0" applyFont="1" applyBorder="1"/>
    <xf numFmtId="0" fontId="22" fillId="0" borderId="34" xfId="3" applyFont="1" applyBorder="1"/>
    <xf numFmtId="9" fontId="1" fillId="0" borderId="4" xfId="0" applyNumberFormat="1" applyFont="1" applyBorder="1"/>
    <xf numFmtId="9" fontId="1" fillId="0" borderId="0" xfId="0" applyNumberFormat="1" applyFont="1" applyBorder="1"/>
    <xf numFmtId="0" fontId="1" fillId="0" borderId="4" xfId="0" applyFont="1" applyBorder="1"/>
    <xf numFmtId="0" fontId="1" fillId="0" borderId="3" xfId="0" applyFont="1" applyBorder="1"/>
    <xf numFmtId="0" fontId="21" fillId="0" borderId="18" xfId="3" applyFont="1" applyBorder="1"/>
    <xf numFmtId="0" fontId="22" fillId="0" borderId="18" xfId="3" applyFont="1" applyBorder="1"/>
    <xf numFmtId="9" fontId="1" fillId="0" borderId="3" xfId="0" applyNumberFormat="1" applyFont="1" applyBorder="1"/>
    <xf numFmtId="9" fontId="1" fillId="0" borderId="17" xfId="0" applyNumberFormat="1" applyFont="1" applyBorder="1"/>
    <xf numFmtId="9" fontId="1" fillId="0" borderId="15" xfId="0" applyNumberFormat="1" applyFont="1" applyBorder="1"/>
    <xf numFmtId="0" fontId="21" fillId="0" borderId="35" xfId="3" applyFont="1" applyBorder="1"/>
    <xf numFmtId="0" fontId="1" fillId="0" borderId="16" xfId="0" applyFont="1" applyBorder="1"/>
    <xf numFmtId="0" fontId="28" fillId="0" borderId="4" xfId="3" applyFont="1" applyBorder="1"/>
    <xf numFmtId="0" fontId="1" fillId="0" borderId="0" xfId="0" applyFont="1" applyBorder="1"/>
    <xf numFmtId="9" fontId="1" fillId="0" borderId="6" xfId="0" applyNumberFormat="1" applyFont="1" applyBorder="1"/>
    <xf numFmtId="9" fontId="1" fillId="0" borderId="8" xfId="0" applyNumberFormat="1" applyFont="1" applyBorder="1"/>
    <xf numFmtId="0" fontId="1" fillId="0" borderId="6" xfId="0" applyFont="1" applyBorder="1"/>
    <xf numFmtId="0" fontId="1" fillId="0" borderId="7" xfId="0" applyFont="1" applyBorder="1"/>
    <xf numFmtId="9" fontId="21" fillId="0" borderId="0" xfId="3" applyNumberFormat="1" applyFont="1" applyBorder="1"/>
    <xf numFmtId="0" fontId="0" fillId="0" borderId="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wrapText="1"/>
    </xf>
    <xf numFmtId="0" fontId="2" fillId="0" borderId="17" xfId="0" applyFont="1" applyBorder="1" applyAlignment="1">
      <alignment vertical="center"/>
    </xf>
    <xf numFmtId="9" fontId="2" fillId="0" borderId="17" xfId="0" applyNumberFormat="1" applyFont="1" applyBorder="1" applyAlignment="1">
      <alignment vertical="center"/>
    </xf>
    <xf numFmtId="9" fontId="2" fillId="0" borderId="15" xfId="0" applyNumberFormat="1" applyFont="1" applyBorder="1" applyAlignment="1">
      <alignment vertical="center"/>
    </xf>
    <xf numFmtId="9" fontId="2" fillId="0" borderId="10" xfId="0" applyNumberFormat="1" applyFont="1" applyBorder="1" applyAlignment="1">
      <alignment vertical="center"/>
    </xf>
    <xf numFmtId="9" fontId="2" fillId="0" borderId="34" xfId="0" applyNumberFormat="1" applyFont="1" applyBorder="1" applyAlignment="1">
      <alignment vertical="center"/>
    </xf>
    <xf numFmtId="0" fontId="2" fillId="0" borderId="0" xfId="0" applyFont="1" applyAlignment="1">
      <alignment vertical="center"/>
    </xf>
    <xf numFmtId="0" fontId="2" fillId="0" borderId="4" xfId="0" applyFont="1" applyBorder="1"/>
    <xf numFmtId="0" fontId="2" fillId="0" borderId="10" xfId="0" applyFont="1" applyBorder="1"/>
    <xf numFmtId="0" fontId="2" fillId="0" borderId="3" xfId="0" applyFont="1" applyBorder="1"/>
    <xf numFmtId="0" fontId="2" fillId="0" borderId="34" xfId="0" applyFont="1" applyBorder="1" applyAlignment="1">
      <alignment horizontal="center" vertical="center"/>
    </xf>
    <xf numFmtId="0" fontId="2" fillId="0" borderId="34" xfId="0" applyFont="1" applyBorder="1" applyAlignment="1">
      <alignment horizontal="center" vertical="center" wrapText="1"/>
    </xf>
    <xf numFmtId="9" fontId="0" fillId="0" borderId="34" xfId="0" applyNumberFormat="1" applyBorder="1"/>
    <xf numFmtId="0" fontId="2" fillId="0" borderId="6" xfId="0" applyFont="1" applyBorder="1" applyAlignment="1">
      <alignment vertical="center"/>
    </xf>
    <xf numFmtId="9" fontId="0" fillId="0" borderId="9" xfId="0" applyNumberFormat="1" applyBorder="1" applyAlignment="1">
      <alignment vertical="center"/>
    </xf>
    <xf numFmtId="9" fontId="0" fillId="0" borderId="6" xfId="0" applyNumberFormat="1" applyBorder="1" applyAlignment="1">
      <alignment vertical="center"/>
    </xf>
    <xf numFmtId="9" fontId="0" fillId="0" borderId="8" xfId="0" applyNumberFormat="1" applyBorder="1" applyAlignment="1">
      <alignment vertical="center"/>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0" xfId="0" applyFont="1" applyAlignment="1">
      <alignment vertical="center"/>
    </xf>
    <xf numFmtId="0" fontId="13" fillId="6" borderId="0" xfId="5" applyFill="1" applyAlignment="1" applyProtection="1">
      <alignment vertical="center" wrapText="1"/>
    </xf>
    <xf numFmtId="0" fontId="7" fillId="4" borderId="0" xfId="3" applyFont="1" applyFill="1" applyAlignment="1">
      <alignment vertical="center" wrapText="1"/>
    </xf>
    <xf numFmtId="0" fontId="8" fillId="5" borderId="0" xfId="3" applyFont="1" applyFill="1" applyAlignment="1">
      <alignment vertical="center" wrapText="1"/>
    </xf>
    <xf numFmtId="0" fontId="7" fillId="3" borderId="0" xfId="3" applyFont="1" applyFill="1" applyAlignment="1">
      <alignment horizontal="left" vertical="center" wrapText="1"/>
    </xf>
    <xf numFmtId="0" fontId="13" fillId="7" borderId="0" xfId="5" applyFill="1" applyAlignment="1" applyProtection="1">
      <alignment horizontal="left" vertical="center" wrapText="1"/>
    </xf>
    <xf numFmtId="0" fontId="7" fillId="0" borderId="6"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8" fillId="0" borderId="0" xfId="3" applyFont="1" applyAlignment="1">
      <alignment horizontal="justify" vertical="justify" wrapText="1"/>
    </xf>
    <xf numFmtId="15" fontId="11" fillId="4" borderId="0" xfId="3" applyNumberFormat="1" applyFont="1" applyFill="1" applyAlignment="1">
      <alignment horizontal="left" vertical="center" wrapText="1"/>
    </xf>
    <xf numFmtId="0" fontId="8" fillId="0" borderId="0" xfId="3" applyFont="1" applyAlignment="1">
      <alignment horizontal="center" vertical="center" wrapText="1"/>
    </xf>
    <xf numFmtId="0" fontId="8" fillId="4" borderId="0" xfId="3" applyFont="1" applyFill="1" applyAlignment="1">
      <alignment vertical="center" wrapText="1"/>
    </xf>
    <xf numFmtId="0" fontId="8" fillId="0" borderId="0" xfId="3" applyFont="1" applyFill="1" applyAlignment="1">
      <alignment horizontal="justify" vertical="justify" wrapText="1"/>
    </xf>
    <xf numFmtId="0" fontId="11" fillId="4" borderId="0" xfId="3" applyFont="1" applyFill="1" applyAlignment="1">
      <alignment horizontal="left" vertical="center" wrapText="1"/>
    </xf>
    <xf numFmtId="0" fontId="8" fillId="0" borderId="0" xfId="3" applyFont="1" applyAlignment="1">
      <alignment horizontal="left" vertical="center" wrapText="1"/>
    </xf>
    <xf numFmtId="0" fontId="0" fillId="0" borderId="0" xfId="0" applyAlignment="1">
      <alignment vertical="top" wrapText="1"/>
    </xf>
    <xf numFmtId="0" fontId="0" fillId="0" borderId="0" xfId="0" applyAlignment="1">
      <alignment wrapText="1"/>
    </xf>
    <xf numFmtId="0" fontId="19" fillId="5" borderId="6" xfId="3" applyFont="1" applyFill="1" applyBorder="1" applyAlignment="1">
      <alignment horizontal="center" vertical="top"/>
    </xf>
    <xf numFmtId="0" fontId="19" fillId="5" borderId="8" xfId="3" applyFont="1" applyFill="1" applyBorder="1" applyAlignment="1">
      <alignment horizontal="center" vertical="top"/>
    </xf>
    <xf numFmtId="0" fontId="19" fillId="5" borderId="7" xfId="3" applyFont="1" applyFill="1" applyBorder="1" applyAlignment="1">
      <alignment horizontal="center" vertical="top"/>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16" fillId="0" borderId="17" xfId="0" applyFont="1" applyBorder="1" applyAlignment="1">
      <alignment horizontal="center"/>
    </xf>
    <xf numFmtId="0" fontId="16" fillId="0" borderId="15" xfId="0" applyFont="1" applyBorder="1" applyAlignment="1">
      <alignment horizontal="center"/>
    </xf>
    <xf numFmtId="0" fontId="16" fillId="0" borderId="10" xfId="0" applyFont="1" applyBorder="1" applyAlignment="1">
      <alignment horizontal="center"/>
    </xf>
    <xf numFmtId="0" fontId="2" fillId="0" borderId="34" xfId="0" applyFont="1" applyBorder="1" applyAlignment="1">
      <alignment horizontal="center" vertical="center"/>
    </xf>
    <xf numFmtId="0" fontId="2" fillId="0" borderId="16" xfId="0" applyFont="1" applyBorder="1" applyAlignment="1">
      <alignment horizontal="center" vertical="center"/>
    </xf>
  </cellXfs>
  <cellStyles count="6">
    <cellStyle name="Lien hypertexte" xfId="5" builtinId="8"/>
    <cellStyle name="Milliers" xfId="1" builtinId="3"/>
    <cellStyle name="Normal" xfId="0" builtinId="0"/>
    <cellStyle name="Normal 2" xfId="3"/>
    <cellStyle name="Pourcentage" xfId="2" builtinId="5"/>
    <cellStyle name="Pourcentage 2" xfId="4"/>
  </cellStyles>
  <dxfs count="0"/>
  <tableStyles count="0" defaultTableStyle="TableStyleMedium2" defaultPivotStyle="PivotStyleLight16"/>
  <colors>
    <mruColors>
      <color rgb="FFF3F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3"/>
          <c:tx>
            <c:strRef>
              <c:f>'Graphique 1'!$E$30:$E$32</c:f>
              <c:strCache>
                <c:ptCount val="3"/>
                <c:pt idx="0">
                  <c:v>7,4%</c:v>
                </c:pt>
                <c:pt idx="1">
                  <c:v>7,3%</c:v>
                </c:pt>
                <c:pt idx="2">
                  <c:v>5,9%</c:v>
                </c:pt>
              </c:strCache>
            </c:strRef>
          </c:tx>
          <c:spPr>
            <a:solidFill>
              <a:schemeClr val="tx1"/>
            </a:solidFill>
            <a:ln w="0"/>
          </c:spPr>
          <c:invertIfNegative val="0"/>
          <c:dPt>
            <c:idx val="3"/>
            <c:invertIfNegative val="0"/>
            <c:bubble3D val="0"/>
            <c:spPr>
              <a:solidFill>
                <a:srgbClr val="92D050"/>
              </a:solidFill>
              <a:ln w="0"/>
            </c:spPr>
            <c:extLst>
              <c:ext xmlns:c16="http://schemas.microsoft.com/office/drawing/2014/chart" uri="{C3380CC4-5D6E-409C-BE32-E72D297353CC}">
                <c16:uniqueId val="{00000001-A4FD-4280-9D79-F058CAC0346B}"/>
              </c:ext>
            </c:extLst>
          </c:dPt>
          <c:cat>
            <c:numRef>
              <c:f>'Graphique 1'!$B$30:$B$40</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'Graphique 1'!$E$30:$E$40</c:f>
              <c:numCache>
                <c:formatCode>General</c:formatCode>
                <c:ptCount val="11"/>
                <c:pt idx="3" formatCode="0%">
                  <c:v>0.16</c:v>
                </c:pt>
              </c:numCache>
            </c:numRef>
          </c:val>
          <c:extLst>
            <c:ext xmlns:c16="http://schemas.microsoft.com/office/drawing/2014/chart" uri="{C3380CC4-5D6E-409C-BE32-E72D297353CC}">
              <c16:uniqueId val="{00000002-A4FD-4280-9D79-F058CAC0346B}"/>
            </c:ext>
          </c:extLst>
        </c:ser>
        <c:dLbls>
          <c:showLegendKey val="0"/>
          <c:showVal val="0"/>
          <c:showCatName val="0"/>
          <c:showSerName val="0"/>
          <c:showPercent val="0"/>
          <c:showBubbleSize val="0"/>
        </c:dLbls>
        <c:gapWidth val="500"/>
        <c:axId val="114963200"/>
        <c:axId val="114965120"/>
      </c:barChart>
      <c:lineChart>
        <c:grouping val="standard"/>
        <c:varyColors val="0"/>
        <c:ser>
          <c:idx val="1"/>
          <c:order val="0"/>
          <c:tx>
            <c:v>Taux de sortie des catégories A, B, C</c:v>
          </c:tx>
          <c:marker>
            <c:symbol val="none"/>
          </c:marker>
          <c:cat>
            <c:numRef>
              <c:f>'Graphique 1'!$B$30:$B$40</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'Graphique 1'!$D$46:$D$57</c:f>
              <c:numCache>
                <c:formatCode>0.0%</c:formatCode>
                <c:ptCount val="12"/>
                <c:pt idx="0">
                  <c:v>0.13965614884319838</c:v>
                </c:pt>
                <c:pt idx="1">
                  <c:v>0.14281928123245438</c:v>
                </c:pt>
                <c:pt idx="2">
                  <c:v>0.11915400494928902</c:v>
                </c:pt>
                <c:pt idx="3">
                  <c:v>0.11253851048855561</c:v>
                </c:pt>
                <c:pt idx="4">
                  <c:v>0.11131040137226451</c:v>
                </c:pt>
                <c:pt idx="5">
                  <c:v>0.10304842532358349</c:v>
                </c:pt>
                <c:pt idx="6">
                  <c:v>9.9038009220524983E-2</c:v>
                </c:pt>
                <c:pt idx="7">
                  <c:v>9.6910338297843179E-2</c:v>
                </c:pt>
                <c:pt idx="8">
                  <c:v>9.3080659722986805E-2</c:v>
                </c:pt>
                <c:pt idx="9">
                  <c:v>0.10077108813140248</c:v>
                </c:pt>
                <c:pt idx="10">
                  <c:v>9.3603176191860996E-2</c:v>
                </c:pt>
              </c:numCache>
            </c:numRef>
          </c:val>
          <c:smooth val="0"/>
          <c:extLst>
            <c:ext xmlns:c16="http://schemas.microsoft.com/office/drawing/2014/chart" uri="{C3380CC4-5D6E-409C-BE32-E72D297353CC}">
              <c16:uniqueId val="{00000003-A4FD-4280-9D79-F058CAC0346B}"/>
            </c:ext>
          </c:extLst>
        </c:ser>
        <c:ser>
          <c:idx val="0"/>
          <c:order val="1"/>
          <c:spPr>
            <a:ln>
              <a:solidFill>
                <a:schemeClr val="accent5"/>
              </a:solidFill>
            </a:ln>
          </c:spPr>
          <c:marker>
            <c:symbol val="none"/>
          </c:marker>
          <c:cat>
            <c:numRef>
              <c:f>'Graphique 1'!$B$30:$B$40</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'Graphique 1'!$C$30:$C$33</c:f>
              <c:numCache>
                <c:formatCode>0.0%</c:formatCode>
                <c:ptCount val="4"/>
                <c:pt idx="0">
                  <c:v>7.4252693360490118E-2</c:v>
                </c:pt>
                <c:pt idx="1">
                  <c:v>7.2958407199693959E-2</c:v>
                </c:pt>
                <c:pt idx="2">
                  <c:v>5.8517018215252035E-2</c:v>
                </c:pt>
                <c:pt idx="3">
                  <c:v>5.45090036193304E-2</c:v>
                </c:pt>
              </c:numCache>
            </c:numRef>
          </c:val>
          <c:smooth val="0"/>
          <c:extLst>
            <c:ext xmlns:c16="http://schemas.microsoft.com/office/drawing/2014/chart" uri="{C3380CC4-5D6E-409C-BE32-E72D297353CC}">
              <c16:uniqueId val="{00000004-A4FD-4280-9D79-F058CAC0346B}"/>
            </c:ext>
          </c:extLst>
        </c:ser>
        <c:ser>
          <c:idx val="3"/>
          <c:order val="2"/>
          <c:tx>
            <c:v>Taux de sortie en emploi des catégories A, B, C</c:v>
          </c:tx>
          <c:spPr>
            <a:ln>
              <a:solidFill>
                <a:srgbClr val="0070C0"/>
              </a:solidFill>
            </a:ln>
          </c:spPr>
          <c:marker>
            <c:symbol val="none"/>
          </c:marker>
          <c:cat>
            <c:numRef>
              <c:f>'Graphique 1'!$B$30:$B$40</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'Graphique 1'!$D$30:$D$40</c:f>
              <c:numCache>
                <c:formatCode>General</c:formatCode>
                <c:ptCount val="11"/>
                <c:pt idx="3" formatCode="0.0%">
                  <c:v>5.2829457981207611E-2</c:v>
                </c:pt>
                <c:pt idx="4" formatCode="0.0%">
                  <c:v>5.3146804765068237E-2</c:v>
                </c:pt>
                <c:pt idx="5" formatCode="0.0%">
                  <c:v>4.7146150496269079E-2</c:v>
                </c:pt>
                <c:pt idx="6" formatCode="0.0%">
                  <c:v>4.1753736947393962E-2</c:v>
                </c:pt>
                <c:pt idx="7" formatCode="0.0%">
                  <c:v>3.9306393970582353E-2</c:v>
                </c:pt>
                <c:pt idx="8" formatCode="0.0%">
                  <c:v>3.9122665316098919E-2</c:v>
                </c:pt>
                <c:pt idx="9" formatCode="0.0%">
                  <c:v>4.0148092523654748E-2</c:v>
                </c:pt>
                <c:pt idx="10" formatCode="0.0%">
                  <c:v>4.4050195150557463E-2</c:v>
                </c:pt>
              </c:numCache>
            </c:numRef>
          </c:val>
          <c:smooth val="0"/>
          <c:extLst>
            <c:ext xmlns:c16="http://schemas.microsoft.com/office/drawing/2014/chart" uri="{C3380CC4-5D6E-409C-BE32-E72D297353CC}">
              <c16:uniqueId val="{00000005-A4FD-4280-9D79-F058CAC0346B}"/>
            </c:ext>
          </c:extLst>
        </c:ser>
        <c:dLbls>
          <c:showLegendKey val="0"/>
          <c:showVal val="0"/>
          <c:showCatName val="0"/>
          <c:showSerName val="0"/>
          <c:showPercent val="0"/>
          <c:showBubbleSize val="0"/>
        </c:dLbls>
        <c:marker val="1"/>
        <c:smooth val="0"/>
        <c:axId val="114963200"/>
        <c:axId val="114965120"/>
      </c:lineChart>
      <c:catAx>
        <c:axId val="114963200"/>
        <c:scaling>
          <c:orientation val="minMax"/>
        </c:scaling>
        <c:delete val="0"/>
        <c:axPos val="b"/>
        <c:numFmt formatCode="General" sourceLinked="1"/>
        <c:majorTickMark val="out"/>
        <c:minorTickMark val="none"/>
        <c:tickLblPos val="nextTo"/>
        <c:crossAx val="114965120"/>
        <c:crosses val="autoZero"/>
        <c:auto val="1"/>
        <c:lblAlgn val="ctr"/>
        <c:lblOffset val="100"/>
        <c:noMultiLvlLbl val="0"/>
      </c:catAx>
      <c:valAx>
        <c:axId val="114965120"/>
        <c:scaling>
          <c:orientation val="minMax"/>
          <c:max val="0.16000000000000003"/>
        </c:scaling>
        <c:delete val="0"/>
        <c:axPos val="l"/>
        <c:majorGridlines/>
        <c:numFmt formatCode="0.0%" sourceLinked="0"/>
        <c:majorTickMark val="out"/>
        <c:minorTickMark val="none"/>
        <c:tickLblPos val="nextTo"/>
        <c:crossAx val="114963200"/>
        <c:crosses val="autoZero"/>
        <c:crossBetween val="between"/>
      </c:valAx>
    </c:plotArea>
    <c:legend>
      <c:legendPos val="r"/>
      <c:legendEntry>
        <c:idx val="0"/>
        <c:delete val="1"/>
      </c:legendEntry>
      <c:legendEntry>
        <c:idx val="2"/>
        <c:delete val="1"/>
      </c:legendEntry>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'[1]Satisfaction par sexe'!$F$25:$F$26</c:f>
              <c:strCache>
                <c:ptCount val="1"/>
                <c:pt idx="0">
                  <c:v>#REF! #REF!</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('[1]Satisfaction par sexe'!$J$24,'[1]Satisfaction par sexe'!$J$21,'[1]Satisfaction par sexe'!$J$18,'[1]Satisfaction par sexe'!$J$15,'[1]Satisfaction par sexe'!$J$12)</c:f>
              <c:strCache>
                <c:ptCount val="5"/>
                <c:pt idx="0">
                  <c:v>Temps de travail**</c:v>
                </c:pt>
                <c:pt idx="1">
                  <c:v>Distance domicile/travail</c:v>
                </c:pt>
                <c:pt idx="2">
                  <c:v>Salaire</c:v>
                </c:pt>
                <c:pt idx="3">
                  <c:v>Durée du contrat*</c:v>
                </c:pt>
                <c:pt idx="4">
                  <c:v>Type de contrat</c:v>
                </c:pt>
              </c:strCache>
            </c:strRef>
          </c:cat>
          <c:val>
            <c:numRef>
              <c:f>('[1]Satisfaction par sexe'!$F$26,'[1]Satisfaction par sexe'!$M$23,'[1]Satisfaction par sexe'!$M$20,'[1]Satisfaction par sexe'!$F$17,'[1]Satisfaction par sexe'!$M$14)</c:f>
              <c:numCache>
                <c:formatCode>0%</c:formatCode>
                <c:ptCount val="5"/>
                <c:pt idx="0">
                  <c:v>0.28171344982113766</c:v>
                </c:pt>
                <c:pt idx="1">
                  <c:v>0.13843329980172667</c:v>
                </c:pt>
                <c:pt idx="2">
                  <c:v>0.35194893844605674</c:v>
                </c:pt>
                <c:pt idx="3">
                  <c:v>0.32412422429470383</c:v>
                </c:pt>
                <c:pt idx="4">
                  <c:v>0.19504236424628671</c:v>
                </c:pt>
              </c:numCache>
            </c:numRef>
          </c:val>
          <c:extLst>
            <c:ext xmlns:c16="http://schemas.microsoft.com/office/drawing/2014/chart" uri="{C3380CC4-5D6E-409C-BE32-E72D297353CC}">
              <c16:uniqueId val="{00000000-0D9A-405E-A0AF-77A411784652}"/>
            </c:ext>
          </c:extLst>
        </c:ser>
        <c:dLbls>
          <c:showLegendKey val="0"/>
          <c:showVal val="0"/>
          <c:showCatName val="0"/>
          <c:showSerName val="0"/>
          <c:showPercent val="0"/>
          <c:showBubbleSize val="0"/>
        </c:dLbls>
        <c:gapWidth val="99"/>
        <c:axId val="219268224"/>
        <c:axId val="219269760"/>
      </c:barChart>
      <c:catAx>
        <c:axId val="219268224"/>
        <c:scaling>
          <c:orientation val="minMax"/>
        </c:scaling>
        <c:delete val="0"/>
        <c:axPos val="l"/>
        <c:numFmt formatCode="General" sourceLinked="1"/>
        <c:majorTickMark val="out"/>
        <c:minorTickMark val="none"/>
        <c:tickLblPos val="nextTo"/>
        <c:txPr>
          <a:bodyPr/>
          <a:lstStyle/>
          <a:p>
            <a:pPr>
              <a:defRPr>
                <a:latin typeface="Calibri" panose="020F0502020204030204" pitchFamily="34" charset="0"/>
                <a:cs typeface="Calibri" panose="020F0502020204030204" pitchFamily="34" charset="0"/>
              </a:defRPr>
            </a:pPr>
            <a:endParaRPr lang="fr-FR"/>
          </a:p>
        </c:txPr>
        <c:crossAx val="219269760"/>
        <c:crosses val="autoZero"/>
        <c:auto val="1"/>
        <c:lblAlgn val="ctr"/>
        <c:lblOffset val="100"/>
        <c:noMultiLvlLbl val="0"/>
      </c:catAx>
      <c:valAx>
        <c:axId val="219269760"/>
        <c:scaling>
          <c:orientation val="minMax"/>
        </c:scaling>
        <c:delete val="0"/>
        <c:axPos val="b"/>
        <c:majorGridlines/>
        <c:numFmt formatCode="0%" sourceLinked="1"/>
        <c:majorTickMark val="out"/>
        <c:minorTickMark val="none"/>
        <c:tickLblPos val="nextTo"/>
        <c:crossAx val="21926822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474628171478564E-2"/>
          <c:y val="5.1400554097404488E-2"/>
          <c:w val="0.53219203849518815"/>
          <c:h val="0.73461030912802572"/>
        </c:manualLayout>
      </c:layout>
      <c:barChart>
        <c:barDir val="col"/>
        <c:grouping val="clustered"/>
        <c:varyColors val="0"/>
        <c:ser>
          <c:idx val="4"/>
          <c:order val="4"/>
          <c:spPr>
            <a:solidFill>
              <a:schemeClr val="accent1"/>
            </a:solidFill>
            <a:ln w="60325"/>
          </c:spPr>
          <c:invertIfNegative val="0"/>
          <c:errBars>
            <c:errBarType val="both"/>
            <c:errValType val="stdErr"/>
            <c:noEndCap val="1"/>
            <c:spPr>
              <a:ln w="12700">
                <a:solidFill>
                  <a:schemeClr val="accent2"/>
                </a:solidFill>
              </a:ln>
            </c:spPr>
          </c:errBars>
          <c:cat>
            <c:numRef>
              <c:f>'[2]Graphique Encadré 3'!$A$42</c:f>
              <c:numCache>
                <c:formatCode>General</c:formatCode>
                <c:ptCount val="1"/>
                <c:pt idx="0">
                  <c:v>42705</c:v>
                </c:pt>
              </c:numCache>
            </c:numRef>
          </c:cat>
          <c:val>
            <c:numRef>
              <c:f>'[2]Graphique Encadré 3'!$I$3:$I$45</c:f>
              <c:numCache>
                <c:formatCode>General</c:formatCode>
                <c:ptCount val="43"/>
                <c:pt idx="39">
                  <c:v>16</c:v>
                </c:pt>
              </c:numCache>
            </c:numRef>
          </c:val>
          <c:extLst>
            <c:ext xmlns:c16="http://schemas.microsoft.com/office/drawing/2014/chart" uri="{C3380CC4-5D6E-409C-BE32-E72D297353CC}">
              <c16:uniqueId val="{00000000-C0D2-4C05-9476-CA5C3CD4FD4F}"/>
            </c:ext>
          </c:extLst>
        </c:ser>
        <c:dLbls>
          <c:showLegendKey val="0"/>
          <c:showVal val="0"/>
          <c:showCatName val="0"/>
          <c:showSerName val="0"/>
          <c:showPercent val="0"/>
          <c:showBubbleSize val="0"/>
        </c:dLbls>
        <c:gapWidth val="108"/>
        <c:axId val="123171584"/>
        <c:axId val="123174272"/>
      </c:barChart>
      <c:lineChart>
        <c:grouping val="standard"/>
        <c:varyColors val="0"/>
        <c:ser>
          <c:idx val="3"/>
          <c:order val="0"/>
          <c:tx>
            <c:strRef>
              <c:f>'[2]Graphique Encadré 3'!$H$2</c:f>
              <c:strCache>
                <c:ptCount val="1"/>
                <c:pt idx="0">
                  <c:v>Taux de sortie en septembre</c:v>
                </c:pt>
              </c:strCache>
            </c:strRef>
          </c:tx>
          <c:spPr>
            <a:ln>
              <a:solidFill>
                <a:srgbClr val="7030A0">
                  <a:alpha val="25000"/>
                </a:srgbClr>
              </a:solidFill>
            </a:ln>
          </c:spPr>
          <c:marker>
            <c:symbol val="circle"/>
            <c:size val="3"/>
          </c:marker>
          <c:cat>
            <c:numRef>
              <c:f>'[2]Graphique Encadré 3'!$A$3:$A$61</c:f>
              <c:numCache>
                <c:formatCode>General</c:formatCode>
                <c:ptCount val="59"/>
                <c:pt idx="0">
                  <c:v>39142</c:v>
                </c:pt>
                <c:pt idx="1">
                  <c:v>39234</c:v>
                </c:pt>
                <c:pt idx="2">
                  <c:v>39326</c:v>
                </c:pt>
                <c:pt idx="3">
                  <c:v>39417</c:v>
                </c:pt>
                <c:pt idx="4">
                  <c:v>39508</c:v>
                </c:pt>
                <c:pt idx="5">
                  <c:v>39600</c:v>
                </c:pt>
                <c:pt idx="6">
                  <c:v>39692</c:v>
                </c:pt>
                <c:pt idx="7">
                  <c:v>39783</c:v>
                </c:pt>
                <c:pt idx="8">
                  <c:v>39873</c:v>
                </c:pt>
                <c:pt idx="9">
                  <c:v>39965</c:v>
                </c:pt>
                <c:pt idx="10">
                  <c:v>40057</c:v>
                </c:pt>
                <c:pt idx="11">
                  <c:v>40148</c:v>
                </c:pt>
                <c:pt idx="12">
                  <c:v>40238</c:v>
                </c:pt>
                <c:pt idx="13">
                  <c:v>40330</c:v>
                </c:pt>
                <c:pt idx="14">
                  <c:v>40422</c:v>
                </c:pt>
                <c:pt idx="15">
                  <c:v>40513</c:v>
                </c:pt>
                <c:pt idx="16">
                  <c:v>40603</c:v>
                </c:pt>
                <c:pt idx="17">
                  <c:v>40695</c:v>
                </c:pt>
                <c:pt idx="18">
                  <c:v>40787</c:v>
                </c:pt>
                <c:pt idx="19">
                  <c:v>40878</c:v>
                </c:pt>
                <c:pt idx="20">
                  <c:v>40969</c:v>
                </c:pt>
                <c:pt idx="21">
                  <c:v>41061</c:v>
                </c:pt>
                <c:pt idx="22">
                  <c:v>41153</c:v>
                </c:pt>
                <c:pt idx="23">
                  <c:v>41244</c:v>
                </c:pt>
                <c:pt idx="24">
                  <c:v>41334</c:v>
                </c:pt>
                <c:pt idx="25">
                  <c:v>41426</c:v>
                </c:pt>
                <c:pt idx="26">
                  <c:v>41518</c:v>
                </c:pt>
                <c:pt idx="27">
                  <c:v>41609</c:v>
                </c:pt>
                <c:pt idx="28">
                  <c:v>41699</c:v>
                </c:pt>
                <c:pt idx="29">
                  <c:v>41791</c:v>
                </c:pt>
                <c:pt idx="30">
                  <c:v>41883</c:v>
                </c:pt>
                <c:pt idx="31">
                  <c:v>41974</c:v>
                </c:pt>
                <c:pt idx="32">
                  <c:v>42064</c:v>
                </c:pt>
                <c:pt idx="33">
                  <c:v>42156</c:v>
                </c:pt>
                <c:pt idx="34">
                  <c:v>42248</c:v>
                </c:pt>
                <c:pt idx="35">
                  <c:v>42339</c:v>
                </c:pt>
                <c:pt idx="36">
                  <c:v>42430</c:v>
                </c:pt>
                <c:pt idx="37">
                  <c:v>42522</c:v>
                </c:pt>
                <c:pt idx="38">
                  <c:v>42614</c:v>
                </c:pt>
                <c:pt idx="39">
                  <c:v>42705</c:v>
                </c:pt>
                <c:pt idx="40">
                  <c:v>42795</c:v>
                </c:pt>
                <c:pt idx="41">
                  <c:v>42887</c:v>
                </c:pt>
                <c:pt idx="42">
                  <c:v>42979</c:v>
                </c:pt>
              </c:numCache>
            </c:numRef>
          </c:cat>
          <c:val>
            <c:numRef>
              <c:f>'[2]Graphique Encadré 3'!$H$3:$H$61</c:f>
              <c:numCache>
                <c:formatCode>General</c:formatCode>
                <c:ptCount val="59"/>
                <c:pt idx="2">
                  <c:v>14.371542516454699</c:v>
                </c:pt>
                <c:pt idx="6">
                  <c:v>14.538669305638971</c:v>
                </c:pt>
                <c:pt idx="10">
                  <c:v>12.151663738669303</c:v>
                </c:pt>
                <c:pt idx="14">
                  <c:v>11.473720388190751</c:v>
                </c:pt>
                <c:pt idx="18">
                  <c:v>11.425190898603123</c:v>
                </c:pt>
                <c:pt idx="22">
                  <c:v>10.449430044501652</c:v>
                </c:pt>
                <c:pt idx="26">
                  <c:v>10.053847304191049</c:v>
                </c:pt>
                <c:pt idx="30">
                  <c:v>9.8691946139777436</c:v>
                </c:pt>
                <c:pt idx="34">
                  <c:v>9.4102324126334462</c:v>
                </c:pt>
                <c:pt idx="38">
                  <c:v>10.177852098328865</c:v>
                </c:pt>
                <c:pt idx="42">
                  <c:v>9.4866038236832448</c:v>
                </c:pt>
              </c:numCache>
            </c:numRef>
          </c:val>
          <c:smooth val="0"/>
          <c:extLst>
            <c:ext xmlns:c16="http://schemas.microsoft.com/office/drawing/2014/chart" uri="{C3380CC4-5D6E-409C-BE32-E72D297353CC}">
              <c16:uniqueId val="{00000001-C0D2-4C05-9476-CA5C3CD4FD4F}"/>
            </c:ext>
          </c:extLst>
        </c:ser>
        <c:ser>
          <c:idx val="2"/>
          <c:order val="1"/>
          <c:tx>
            <c:strRef>
              <c:f>'[2]Graphique Encadré 3'!$F$2</c:f>
              <c:strCache>
                <c:ptCount val="1"/>
                <c:pt idx="0">
                  <c:v>Taux de sortie trimestriel</c:v>
                </c:pt>
              </c:strCache>
            </c:strRef>
          </c:tx>
          <c:spPr>
            <a:ln w="25400"/>
          </c:spPr>
          <c:marker>
            <c:symbol val="none"/>
          </c:marker>
          <c:cat>
            <c:numRef>
              <c:f>'[2]Graphique Encadré 3'!$A$3:$A$61</c:f>
              <c:numCache>
                <c:formatCode>General</c:formatCode>
                <c:ptCount val="59"/>
                <c:pt idx="0">
                  <c:v>39142</c:v>
                </c:pt>
                <c:pt idx="1">
                  <c:v>39234</c:v>
                </c:pt>
                <c:pt idx="2">
                  <c:v>39326</c:v>
                </c:pt>
                <c:pt idx="3">
                  <c:v>39417</c:v>
                </c:pt>
                <c:pt idx="4">
                  <c:v>39508</c:v>
                </c:pt>
                <c:pt idx="5">
                  <c:v>39600</c:v>
                </c:pt>
                <c:pt idx="6">
                  <c:v>39692</c:v>
                </c:pt>
                <c:pt idx="7">
                  <c:v>39783</c:v>
                </c:pt>
                <c:pt idx="8">
                  <c:v>39873</c:v>
                </c:pt>
                <c:pt idx="9">
                  <c:v>39965</c:v>
                </c:pt>
                <c:pt idx="10">
                  <c:v>40057</c:v>
                </c:pt>
                <c:pt idx="11">
                  <c:v>40148</c:v>
                </c:pt>
                <c:pt idx="12">
                  <c:v>40238</c:v>
                </c:pt>
                <c:pt idx="13">
                  <c:v>40330</c:v>
                </c:pt>
                <c:pt idx="14">
                  <c:v>40422</c:v>
                </c:pt>
                <c:pt idx="15">
                  <c:v>40513</c:v>
                </c:pt>
                <c:pt idx="16">
                  <c:v>40603</c:v>
                </c:pt>
                <c:pt idx="17">
                  <c:v>40695</c:v>
                </c:pt>
                <c:pt idx="18">
                  <c:v>40787</c:v>
                </c:pt>
                <c:pt idx="19">
                  <c:v>40878</c:v>
                </c:pt>
                <c:pt idx="20">
                  <c:v>40969</c:v>
                </c:pt>
                <c:pt idx="21">
                  <c:v>41061</c:v>
                </c:pt>
                <c:pt idx="22">
                  <c:v>41153</c:v>
                </c:pt>
                <c:pt idx="23">
                  <c:v>41244</c:v>
                </c:pt>
                <c:pt idx="24">
                  <c:v>41334</c:v>
                </c:pt>
                <c:pt idx="25">
                  <c:v>41426</c:v>
                </c:pt>
                <c:pt idx="26">
                  <c:v>41518</c:v>
                </c:pt>
                <c:pt idx="27">
                  <c:v>41609</c:v>
                </c:pt>
                <c:pt idx="28">
                  <c:v>41699</c:v>
                </c:pt>
                <c:pt idx="29">
                  <c:v>41791</c:v>
                </c:pt>
                <c:pt idx="30">
                  <c:v>41883</c:v>
                </c:pt>
                <c:pt idx="31">
                  <c:v>41974</c:v>
                </c:pt>
                <c:pt idx="32">
                  <c:v>42064</c:v>
                </c:pt>
                <c:pt idx="33">
                  <c:v>42156</c:v>
                </c:pt>
                <c:pt idx="34">
                  <c:v>42248</c:v>
                </c:pt>
                <c:pt idx="35">
                  <c:v>42339</c:v>
                </c:pt>
                <c:pt idx="36">
                  <c:v>42430</c:v>
                </c:pt>
                <c:pt idx="37">
                  <c:v>42522</c:v>
                </c:pt>
                <c:pt idx="38">
                  <c:v>42614</c:v>
                </c:pt>
                <c:pt idx="39">
                  <c:v>42705</c:v>
                </c:pt>
                <c:pt idx="40">
                  <c:v>42795</c:v>
                </c:pt>
                <c:pt idx="41">
                  <c:v>42887</c:v>
                </c:pt>
                <c:pt idx="42">
                  <c:v>42979</c:v>
                </c:pt>
              </c:numCache>
            </c:numRef>
          </c:cat>
          <c:val>
            <c:numRef>
              <c:f>'[2]Graphique Encadré 3'!$F$3:$F$61</c:f>
              <c:numCache>
                <c:formatCode>General</c:formatCode>
                <c:ptCount val="59"/>
                <c:pt idx="0">
                  <c:v>12.283507332086179</c:v>
                </c:pt>
                <c:pt idx="1">
                  <c:v>12.460972518470427</c:v>
                </c:pt>
                <c:pt idx="2">
                  <c:v>12.28897481844761</c:v>
                </c:pt>
                <c:pt idx="3">
                  <c:v>12.520889574495436</c:v>
                </c:pt>
                <c:pt idx="4">
                  <c:v>12.480458572173005</c:v>
                </c:pt>
                <c:pt idx="5">
                  <c:v>11.946062708646982</c:v>
                </c:pt>
                <c:pt idx="6">
                  <c:v>12.076449627470039</c:v>
                </c:pt>
                <c:pt idx="7">
                  <c:v>11.002659158454557</c:v>
                </c:pt>
                <c:pt idx="8">
                  <c:v>10.279464654206709</c:v>
                </c:pt>
                <c:pt idx="9">
                  <c:v>10.259110433698213</c:v>
                </c:pt>
                <c:pt idx="10">
                  <c:v>10.143602431022428</c:v>
                </c:pt>
                <c:pt idx="11">
                  <c:v>10.198699704953135</c:v>
                </c:pt>
                <c:pt idx="12">
                  <c:v>10.1470550361843</c:v>
                </c:pt>
                <c:pt idx="13">
                  <c:v>10.014716330051764</c:v>
                </c:pt>
                <c:pt idx="14">
                  <c:v>9.6719001610305959</c:v>
                </c:pt>
                <c:pt idx="15">
                  <c:v>9.6772583181489136</c:v>
                </c:pt>
                <c:pt idx="16">
                  <c:v>9.9160493827160501</c:v>
                </c:pt>
                <c:pt idx="17">
                  <c:v>9.207336484070817</c:v>
                </c:pt>
                <c:pt idx="18">
                  <c:v>9.6033604519228462</c:v>
                </c:pt>
                <c:pt idx="19">
                  <c:v>9.5162513029470261</c:v>
                </c:pt>
                <c:pt idx="20">
                  <c:v>9.1373280484961548</c:v>
                </c:pt>
                <c:pt idx="21">
                  <c:v>9.0969607933155814</c:v>
                </c:pt>
                <c:pt idx="22">
                  <c:v>9.003588063559981</c:v>
                </c:pt>
                <c:pt idx="23">
                  <c:v>8.8501530379664395</c:v>
                </c:pt>
                <c:pt idx="24">
                  <c:v>8.4271210868781932</c:v>
                </c:pt>
                <c:pt idx="25">
                  <c:v>8.5633743996659</c:v>
                </c:pt>
                <c:pt idx="26">
                  <c:v>8.5153430544255979</c:v>
                </c:pt>
                <c:pt idx="27">
                  <c:v>8.4429802124045921</c:v>
                </c:pt>
                <c:pt idx="28">
                  <c:v>8.6851896788805334</c:v>
                </c:pt>
                <c:pt idx="29">
                  <c:v>8.3281863282261792</c:v>
                </c:pt>
                <c:pt idx="30">
                  <c:v>8.1848782504281417</c:v>
                </c:pt>
                <c:pt idx="31">
                  <c:v>8.0464873839263333</c:v>
                </c:pt>
                <c:pt idx="32">
                  <c:v>7.9497987392724232</c:v>
                </c:pt>
                <c:pt idx="33">
                  <c:v>7.684494348821751</c:v>
                </c:pt>
                <c:pt idx="34">
                  <c:v>7.9343971631205648</c:v>
                </c:pt>
                <c:pt idx="35">
                  <c:v>7.6763371120950996</c:v>
                </c:pt>
                <c:pt idx="36">
                  <c:v>8.1900576764625104</c:v>
                </c:pt>
                <c:pt idx="37">
                  <c:v>8.4854283191050897</c:v>
                </c:pt>
                <c:pt idx="38">
                  <c:v>8.7628210946718692</c:v>
                </c:pt>
                <c:pt idx="39">
                  <c:v>8.7284167398302586</c:v>
                </c:pt>
              </c:numCache>
            </c:numRef>
          </c:val>
          <c:smooth val="0"/>
          <c:extLst>
            <c:ext xmlns:c16="http://schemas.microsoft.com/office/drawing/2014/chart" uri="{C3380CC4-5D6E-409C-BE32-E72D297353CC}">
              <c16:uniqueId val="{00000002-C0D2-4C05-9476-CA5C3CD4FD4F}"/>
            </c:ext>
          </c:extLst>
        </c:ser>
        <c:ser>
          <c:idx val="1"/>
          <c:order val="2"/>
          <c:tx>
            <c:strRef>
              <c:f>'[2]Graphique Encadré 3'!$D$2</c:f>
              <c:strCache>
                <c:ptCount val="1"/>
                <c:pt idx="0">
                  <c:v>Taux de sortie en emploi en septembre</c:v>
                </c:pt>
              </c:strCache>
            </c:strRef>
          </c:tx>
          <c:spPr>
            <a:ln>
              <a:solidFill>
                <a:schemeClr val="accent2">
                  <a:alpha val="25000"/>
                </a:schemeClr>
              </a:solidFill>
            </a:ln>
          </c:spPr>
          <c:marker>
            <c:symbol val="circle"/>
            <c:size val="3"/>
            <c:spPr>
              <a:solidFill>
                <a:schemeClr val="accent2"/>
              </a:solidFill>
              <a:ln>
                <a:solidFill>
                  <a:schemeClr val="accent2">
                    <a:alpha val="25000"/>
                  </a:schemeClr>
                </a:solidFill>
              </a:ln>
            </c:spPr>
          </c:marker>
          <c:cat>
            <c:numRef>
              <c:f>'[2]Graphique Encadré 3'!$A$3:$A$61</c:f>
              <c:numCache>
                <c:formatCode>General</c:formatCode>
                <c:ptCount val="59"/>
                <c:pt idx="0">
                  <c:v>39142</c:v>
                </c:pt>
                <c:pt idx="1">
                  <c:v>39234</c:v>
                </c:pt>
                <c:pt idx="2">
                  <c:v>39326</c:v>
                </c:pt>
                <c:pt idx="3">
                  <c:v>39417</c:v>
                </c:pt>
                <c:pt idx="4">
                  <c:v>39508</c:v>
                </c:pt>
                <c:pt idx="5">
                  <c:v>39600</c:v>
                </c:pt>
                <c:pt idx="6">
                  <c:v>39692</c:v>
                </c:pt>
                <c:pt idx="7">
                  <c:v>39783</c:v>
                </c:pt>
                <c:pt idx="8">
                  <c:v>39873</c:v>
                </c:pt>
                <c:pt idx="9">
                  <c:v>39965</c:v>
                </c:pt>
                <c:pt idx="10">
                  <c:v>40057</c:v>
                </c:pt>
                <c:pt idx="11">
                  <c:v>40148</c:v>
                </c:pt>
                <c:pt idx="12">
                  <c:v>40238</c:v>
                </c:pt>
                <c:pt idx="13">
                  <c:v>40330</c:v>
                </c:pt>
                <c:pt idx="14">
                  <c:v>40422</c:v>
                </c:pt>
                <c:pt idx="15">
                  <c:v>40513</c:v>
                </c:pt>
                <c:pt idx="16">
                  <c:v>40603</c:v>
                </c:pt>
                <c:pt idx="17">
                  <c:v>40695</c:v>
                </c:pt>
                <c:pt idx="18">
                  <c:v>40787</c:v>
                </c:pt>
                <c:pt idx="19">
                  <c:v>40878</c:v>
                </c:pt>
                <c:pt idx="20">
                  <c:v>40969</c:v>
                </c:pt>
                <c:pt idx="21">
                  <c:v>41061</c:v>
                </c:pt>
                <c:pt idx="22">
                  <c:v>41153</c:v>
                </c:pt>
                <c:pt idx="23">
                  <c:v>41244</c:v>
                </c:pt>
                <c:pt idx="24">
                  <c:v>41334</c:v>
                </c:pt>
                <c:pt idx="25">
                  <c:v>41426</c:v>
                </c:pt>
                <c:pt idx="26">
                  <c:v>41518</c:v>
                </c:pt>
                <c:pt idx="27">
                  <c:v>41609</c:v>
                </c:pt>
                <c:pt idx="28">
                  <c:v>41699</c:v>
                </c:pt>
                <c:pt idx="29">
                  <c:v>41791</c:v>
                </c:pt>
                <c:pt idx="30">
                  <c:v>41883</c:v>
                </c:pt>
                <c:pt idx="31">
                  <c:v>41974</c:v>
                </c:pt>
                <c:pt idx="32">
                  <c:v>42064</c:v>
                </c:pt>
                <c:pt idx="33">
                  <c:v>42156</c:v>
                </c:pt>
                <c:pt idx="34">
                  <c:v>42248</c:v>
                </c:pt>
                <c:pt idx="35">
                  <c:v>42339</c:v>
                </c:pt>
                <c:pt idx="36">
                  <c:v>42430</c:v>
                </c:pt>
                <c:pt idx="37">
                  <c:v>42522</c:v>
                </c:pt>
                <c:pt idx="38">
                  <c:v>42614</c:v>
                </c:pt>
                <c:pt idx="39">
                  <c:v>42705</c:v>
                </c:pt>
                <c:pt idx="40">
                  <c:v>42795</c:v>
                </c:pt>
                <c:pt idx="41">
                  <c:v>42887</c:v>
                </c:pt>
                <c:pt idx="42">
                  <c:v>42979</c:v>
                </c:pt>
              </c:numCache>
            </c:numRef>
          </c:cat>
          <c:val>
            <c:numRef>
              <c:f>'[2]Graphique Encadré 3'!$D$3:$D$61</c:f>
              <c:numCache>
                <c:formatCode>General</c:formatCode>
                <c:ptCount val="59"/>
                <c:pt idx="2">
                  <c:v>7.498290756874666</c:v>
                </c:pt>
                <c:pt idx="6">
                  <c:v>7.292791662873471</c:v>
                </c:pt>
                <c:pt idx="10">
                  <c:v>5.8727960498950331</c:v>
                </c:pt>
                <c:pt idx="14">
                  <c:v>5.4594942266287845</c:v>
                </c:pt>
                <c:pt idx="18">
                  <c:v>5.5359195132977215</c:v>
                </c:pt>
                <c:pt idx="22">
                  <c:v>4.8539472182198802</c:v>
                </c:pt>
                <c:pt idx="26">
                  <c:v>4.432643742075177</c:v>
                </c:pt>
                <c:pt idx="30">
                  <c:v>4.1636883729827172</c:v>
                </c:pt>
                <c:pt idx="34">
                  <c:v>4.1355091719287405</c:v>
                </c:pt>
                <c:pt idx="38">
                  <c:v>4.2378000727255332</c:v>
                </c:pt>
                <c:pt idx="42">
                  <c:v>4.5136109439607814</c:v>
                </c:pt>
              </c:numCache>
            </c:numRef>
          </c:val>
          <c:smooth val="0"/>
          <c:extLst>
            <c:ext xmlns:c16="http://schemas.microsoft.com/office/drawing/2014/chart" uri="{C3380CC4-5D6E-409C-BE32-E72D297353CC}">
              <c16:uniqueId val="{00000003-C0D2-4C05-9476-CA5C3CD4FD4F}"/>
            </c:ext>
          </c:extLst>
        </c:ser>
        <c:ser>
          <c:idx val="0"/>
          <c:order val="3"/>
          <c:tx>
            <c:strRef>
              <c:f>'[2]Graphique Encadré 3'!$B$2</c:f>
              <c:strCache>
                <c:ptCount val="1"/>
                <c:pt idx="0">
                  <c:v>Taux de sortie en emploi trimestriel</c:v>
                </c:pt>
              </c:strCache>
            </c:strRef>
          </c:tx>
          <c:spPr>
            <a:ln w="25400"/>
          </c:spPr>
          <c:marker>
            <c:symbol val="none"/>
          </c:marker>
          <c:cat>
            <c:numRef>
              <c:f>'[2]Graphique Encadré 3'!$A$3:$A$61</c:f>
              <c:numCache>
                <c:formatCode>General</c:formatCode>
                <c:ptCount val="59"/>
                <c:pt idx="0">
                  <c:v>39142</c:v>
                </c:pt>
                <c:pt idx="1">
                  <c:v>39234</c:v>
                </c:pt>
                <c:pt idx="2">
                  <c:v>39326</c:v>
                </c:pt>
                <c:pt idx="3">
                  <c:v>39417</c:v>
                </c:pt>
                <c:pt idx="4">
                  <c:v>39508</c:v>
                </c:pt>
                <c:pt idx="5">
                  <c:v>39600</c:v>
                </c:pt>
                <c:pt idx="6">
                  <c:v>39692</c:v>
                </c:pt>
                <c:pt idx="7">
                  <c:v>39783</c:v>
                </c:pt>
                <c:pt idx="8">
                  <c:v>39873</c:v>
                </c:pt>
                <c:pt idx="9">
                  <c:v>39965</c:v>
                </c:pt>
                <c:pt idx="10">
                  <c:v>40057</c:v>
                </c:pt>
                <c:pt idx="11">
                  <c:v>40148</c:v>
                </c:pt>
                <c:pt idx="12">
                  <c:v>40238</c:v>
                </c:pt>
                <c:pt idx="13">
                  <c:v>40330</c:v>
                </c:pt>
                <c:pt idx="14">
                  <c:v>40422</c:v>
                </c:pt>
                <c:pt idx="15">
                  <c:v>40513</c:v>
                </c:pt>
                <c:pt idx="16">
                  <c:v>40603</c:v>
                </c:pt>
                <c:pt idx="17">
                  <c:v>40695</c:v>
                </c:pt>
                <c:pt idx="18">
                  <c:v>40787</c:v>
                </c:pt>
                <c:pt idx="19">
                  <c:v>40878</c:v>
                </c:pt>
                <c:pt idx="20">
                  <c:v>40969</c:v>
                </c:pt>
                <c:pt idx="21">
                  <c:v>41061</c:v>
                </c:pt>
                <c:pt idx="22">
                  <c:v>41153</c:v>
                </c:pt>
                <c:pt idx="23">
                  <c:v>41244</c:v>
                </c:pt>
                <c:pt idx="24">
                  <c:v>41334</c:v>
                </c:pt>
                <c:pt idx="25">
                  <c:v>41426</c:v>
                </c:pt>
                <c:pt idx="26">
                  <c:v>41518</c:v>
                </c:pt>
                <c:pt idx="27">
                  <c:v>41609</c:v>
                </c:pt>
                <c:pt idx="28">
                  <c:v>41699</c:v>
                </c:pt>
                <c:pt idx="29">
                  <c:v>41791</c:v>
                </c:pt>
                <c:pt idx="30">
                  <c:v>41883</c:v>
                </c:pt>
                <c:pt idx="31">
                  <c:v>41974</c:v>
                </c:pt>
                <c:pt idx="32">
                  <c:v>42064</c:v>
                </c:pt>
                <c:pt idx="33">
                  <c:v>42156</c:v>
                </c:pt>
                <c:pt idx="34">
                  <c:v>42248</c:v>
                </c:pt>
                <c:pt idx="35">
                  <c:v>42339</c:v>
                </c:pt>
                <c:pt idx="36">
                  <c:v>42430</c:v>
                </c:pt>
                <c:pt idx="37">
                  <c:v>42522</c:v>
                </c:pt>
                <c:pt idx="38">
                  <c:v>42614</c:v>
                </c:pt>
                <c:pt idx="39">
                  <c:v>42705</c:v>
                </c:pt>
                <c:pt idx="40">
                  <c:v>42795</c:v>
                </c:pt>
                <c:pt idx="41">
                  <c:v>42887</c:v>
                </c:pt>
                <c:pt idx="42">
                  <c:v>42979</c:v>
                </c:pt>
              </c:numCache>
            </c:numRef>
          </c:cat>
          <c:val>
            <c:numRef>
              <c:f>'[2]Graphique Encadré 3'!$B$3:$B$42</c:f>
              <c:numCache>
                <c:formatCode>General</c:formatCode>
                <c:ptCount val="40"/>
                <c:pt idx="0">
                  <c:v>6.3848645299214599</c:v>
                </c:pt>
                <c:pt idx="1">
                  <c:v>6.4857158082560122</c:v>
                </c:pt>
                <c:pt idx="2">
                  <c:v>6.3759164238379835</c:v>
                </c:pt>
                <c:pt idx="3">
                  <c:v>6.5035121481234039</c:v>
                </c:pt>
                <c:pt idx="4">
                  <c:v>6.6542194572314308</c:v>
                </c:pt>
                <c:pt idx="5">
                  <c:v>6.0157203340753966</c:v>
                </c:pt>
                <c:pt idx="6">
                  <c:v>6.0026209301625633</c:v>
                </c:pt>
                <c:pt idx="7">
                  <c:v>5.2427435583238662</c:v>
                </c:pt>
                <c:pt idx="8">
                  <c:v>4.6691066993598049</c:v>
                </c:pt>
                <c:pt idx="9">
                  <c:v>4.9175997905184214</c:v>
                </c:pt>
                <c:pt idx="10">
                  <c:v>4.8359326544634413</c:v>
                </c:pt>
                <c:pt idx="11">
                  <c:v>4.9058830650370906</c:v>
                </c:pt>
                <c:pt idx="12">
                  <c:v>4.8929855181768733</c:v>
                </c:pt>
                <c:pt idx="13">
                  <c:v>4.7311222238697423</c:v>
                </c:pt>
                <c:pt idx="14">
                  <c:v>4.5752611650060047</c:v>
                </c:pt>
                <c:pt idx="15">
                  <c:v>4.4509294390391885</c:v>
                </c:pt>
                <c:pt idx="16">
                  <c:v>4.8011663503615711</c:v>
                </c:pt>
                <c:pt idx="17">
                  <c:v>4.5472123637696171</c:v>
                </c:pt>
                <c:pt idx="18">
                  <c:v>4.6587367124946875</c:v>
                </c:pt>
                <c:pt idx="19">
                  <c:v>4.5713083995352468</c:v>
                </c:pt>
                <c:pt idx="20">
                  <c:v>4.4596294537074552</c:v>
                </c:pt>
                <c:pt idx="21">
                  <c:v>4.2476886341034881</c:v>
                </c:pt>
                <c:pt idx="22">
                  <c:v>4.2234661139424894</c:v>
                </c:pt>
                <c:pt idx="23">
                  <c:v>4.2061273295091919</c:v>
                </c:pt>
                <c:pt idx="24">
                  <c:v>3.9953681630107525</c:v>
                </c:pt>
                <c:pt idx="25">
                  <c:v>4.0750594358903598</c:v>
                </c:pt>
                <c:pt idx="26">
                  <c:v>3.7870214504865984</c:v>
                </c:pt>
                <c:pt idx="27">
                  <c:v>3.8820159202156379</c:v>
                </c:pt>
                <c:pt idx="28">
                  <c:v>3.8428862399230255</c:v>
                </c:pt>
                <c:pt idx="29">
                  <c:v>3.555704485838028</c:v>
                </c:pt>
                <c:pt idx="30">
                  <c:v>3.4752485400916502</c:v>
                </c:pt>
                <c:pt idx="31">
                  <c:v>3.430332186820269</c:v>
                </c:pt>
                <c:pt idx="32">
                  <c:v>3.3375719816430864</c:v>
                </c:pt>
                <c:pt idx="33">
                  <c:v>3.4231036487901045</c:v>
                </c:pt>
                <c:pt idx="34">
                  <c:v>3.4874770222784677</c:v>
                </c:pt>
                <c:pt idx="35">
                  <c:v>3.3407444904872756</c:v>
                </c:pt>
                <c:pt idx="36">
                  <c:v>3.4506793307480921</c:v>
                </c:pt>
                <c:pt idx="37">
                  <c:v>3.3625819882559762</c:v>
                </c:pt>
                <c:pt idx="38">
                  <c:v>3.7233268320225128</c:v>
                </c:pt>
                <c:pt idx="39">
                  <c:v>3.6134445429103637</c:v>
                </c:pt>
              </c:numCache>
            </c:numRef>
          </c:val>
          <c:smooth val="0"/>
          <c:extLst>
            <c:ext xmlns:c16="http://schemas.microsoft.com/office/drawing/2014/chart" uri="{C3380CC4-5D6E-409C-BE32-E72D297353CC}">
              <c16:uniqueId val="{00000004-C0D2-4C05-9476-CA5C3CD4FD4F}"/>
            </c:ext>
          </c:extLst>
        </c:ser>
        <c:dLbls>
          <c:showLegendKey val="0"/>
          <c:showVal val="0"/>
          <c:showCatName val="0"/>
          <c:showSerName val="0"/>
          <c:showPercent val="0"/>
          <c:showBubbleSize val="0"/>
        </c:dLbls>
        <c:marker val="1"/>
        <c:smooth val="0"/>
        <c:axId val="123171584"/>
        <c:axId val="123174272"/>
      </c:lineChart>
      <c:catAx>
        <c:axId val="123171584"/>
        <c:scaling>
          <c:orientation val="minMax"/>
        </c:scaling>
        <c:delete val="0"/>
        <c:axPos val="b"/>
        <c:numFmt formatCode="[$-40C]mmm\-yy;@" sourceLinked="0"/>
        <c:majorTickMark val="out"/>
        <c:minorTickMark val="none"/>
        <c:tickLblPos val="nextTo"/>
        <c:crossAx val="123174272"/>
        <c:crosses val="autoZero"/>
        <c:auto val="1"/>
        <c:lblAlgn val="ctr"/>
        <c:lblOffset val="100"/>
        <c:tickLblSkip val="6"/>
        <c:noMultiLvlLbl val="1"/>
      </c:catAx>
      <c:valAx>
        <c:axId val="123174272"/>
        <c:scaling>
          <c:orientation val="minMax"/>
          <c:max val="16"/>
        </c:scaling>
        <c:delete val="0"/>
        <c:axPos val="l"/>
        <c:majorGridlines/>
        <c:numFmt formatCode="General" sourceLinked="1"/>
        <c:majorTickMark val="out"/>
        <c:minorTickMark val="none"/>
        <c:tickLblPos val="nextTo"/>
        <c:crossAx val="123171584"/>
        <c:crosses val="autoZero"/>
        <c:crossBetween val="between"/>
      </c:valAx>
    </c:plotArea>
    <c:legend>
      <c:legendPos val="r"/>
      <c:legendEntry>
        <c:idx val="0"/>
        <c:delete val="1"/>
      </c:legendEntry>
      <c:layout/>
      <c:overlay val="0"/>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47625</xdr:colOff>
      <xdr:row>2</xdr:row>
      <xdr:rowOff>9525</xdr:rowOff>
    </xdr:from>
    <xdr:to>
      <xdr:col>6</xdr:col>
      <xdr:colOff>647700</xdr:colOff>
      <xdr:row>19</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171450</xdr:rowOff>
    </xdr:from>
    <xdr:to>
      <xdr:col>3</xdr:col>
      <xdr:colOff>428625</xdr:colOff>
      <xdr:row>12</xdr:row>
      <xdr:rowOff>95250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104775</xdr:rowOff>
    </xdr:from>
    <xdr:to>
      <xdr:col>9</xdr:col>
      <xdr:colOff>438150</xdr:colOff>
      <xdr:row>24</xdr:row>
      <xdr:rowOff>85725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atisfaction%20par%20sex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Apublier\Dares%20Analyses-Dares%20R&#233;sultats\Bagein%20G.%20-%20DR%20Les%20sortants%20de%20P&#244;le%20emploi\Graphique%20taux%20sortie%20en%20emploi_18ju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isfaction par sex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sheetName val="Graphique Encadré 3"/>
      <sheetName val="Feuil3"/>
    </sheetNames>
    <sheetDataSet>
      <sheetData sheetId="0" refreshError="1"/>
      <sheetData sheetId="1">
        <row r="2">
          <cell r="B2" t="str">
            <v>Taux de sortie en emploi trimestriel</v>
          </cell>
          <cell r="D2" t="str">
            <v>Taux de sortie en emploi en septembre</v>
          </cell>
          <cell r="F2" t="str">
            <v>Taux de sortie trimestriel</v>
          </cell>
          <cell r="H2" t="str">
            <v>Taux de sortie en septembre</v>
          </cell>
        </row>
        <row r="3">
          <cell r="A3">
            <v>39142</v>
          </cell>
          <cell r="B3">
            <v>6.3848645299214599</v>
          </cell>
          <cell r="F3">
            <v>12.283507332086179</v>
          </cell>
        </row>
        <row r="4">
          <cell r="A4">
            <v>39234</v>
          </cell>
          <cell r="B4">
            <v>6.4857158082560122</v>
          </cell>
          <cell r="F4">
            <v>12.460972518470427</v>
          </cell>
        </row>
        <row r="5">
          <cell r="A5">
            <v>39326</v>
          </cell>
          <cell r="B5">
            <v>6.3759164238379835</v>
          </cell>
          <cell r="D5">
            <v>7.498290756874666</v>
          </cell>
          <cell r="F5">
            <v>12.28897481844761</v>
          </cell>
          <cell r="H5">
            <v>14.371542516454699</v>
          </cell>
        </row>
        <row r="6">
          <cell r="A6">
            <v>39417</v>
          </cell>
          <cell r="B6">
            <v>6.5035121481234039</v>
          </cell>
          <cell r="F6">
            <v>12.520889574495436</v>
          </cell>
        </row>
        <row r="7">
          <cell r="A7">
            <v>39508</v>
          </cell>
          <cell r="B7">
            <v>6.6542194572314308</v>
          </cell>
          <cell r="F7">
            <v>12.480458572173005</v>
          </cell>
        </row>
        <row r="8">
          <cell r="A8">
            <v>39600</v>
          </cell>
          <cell r="B8">
            <v>6.0157203340753966</v>
          </cell>
          <cell r="F8">
            <v>11.946062708646982</v>
          </cell>
        </row>
        <row r="9">
          <cell r="A9">
            <v>39692</v>
          </cell>
          <cell r="B9">
            <v>6.0026209301625633</v>
          </cell>
          <cell r="D9">
            <v>7.292791662873471</v>
          </cell>
          <cell r="F9">
            <v>12.076449627470039</v>
          </cell>
          <cell r="H9">
            <v>14.538669305638971</v>
          </cell>
        </row>
        <row r="10">
          <cell r="A10">
            <v>39783</v>
          </cell>
          <cell r="B10">
            <v>5.2427435583238662</v>
          </cell>
          <cell r="F10">
            <v>11.002659158454557</v>
          </cell>
        </row>
        <row r="11">
          <cell r="A11">
            <v>39873</v>
          </cell>
          <cell r="B11">
            <v>4.6691066993598049</v>
          </cell>
          <cell r="F11">
            <v>10.279464654206709</v>
          </cell>
        </row>
        <row r="12">
          <cell r="A12">
            <v>39965</v>
          </cell>
          <cell r="B12">
            <v>4.9175997905184214</v>
          </cell>
          <cell r="F12">
            <v>10.259110433698213</v>
          </cell>
        </row>
        <row r="13">
          <cell r="A13">
            <v>40057</v>
          </cell>
          <cell r="B13">
            <v>4.8359326544634413</v>
          </cell>
          <cell r="D13">
            <v>5.8727960498950331</v>
          </cell>
          <cell r="F13">
            <v>10.143602431022428</v>
          </cell>
          <cell r="H13">
            <v>12.151663738669303</v>
          </cell>
        </row>
        <row r="14">
          <cell r="A14">
            <v>40148</v>
          </cell>
          <cell r="B14">
            <v>4.9058830650370906</v>
          </cell>
          <cell r="F14">
            <v>10.198699704953135</v>
          </cell>
        </row>
        <row r="15">
          <cell r="A15">
            <v>40238</v>
          </cell>
          <cell r="B15">
            <v>4.8929855181768733</v>
          </cell>
          <cell r="F15">
            <v>10.1470550361843</v>
          </cell>
        </row>
        <row r="16">
          <cell r="A16">
            <v>40330</v>
          </cell>
          <cell r="B16">
            <v>4.7311222238697423</v>
          </cell>
          <cell r="F16">
            <v>10.014716330051764</v>
          </cell>
        </row>
        <row r="17">
          <cell r="A17">
            <v>40422</v>
          </cell>
          <cell r="B17">
            <v>4.5752611650060047</v>
          </cell>
          <cell r="D17">
            <v>5.4594942266287845</v>
          </cell>
          <cell r="F17">
            <v>9.6719001610305959</v>
          </cell>
          <cell r="H17">
            <v>11.473720388190751</v>
          </cell>
        </row>
        <row r="18">
          <cell r="A18">
            <v>40513</v>
          </cell>
          <cell r="B18">
            <v>4.4509294390391885</v>
          </cell>
          <cell r="F18">
            <v>9.6772583181489136</v>
          </cell>
        </row>
        <row r="19">
          <cell r="A19">
            <v>40603</v>
          </cell>
          <cell r="B19">
            <v>4.8011663503615711</v>
          </cell>
          <cell r="F19">
            <v>9.9160493827160501</v>
          </cell>
        </row>
        <row r="20">
          <cell r="A20">
            <v>40695</v>
          </cell>
          <cell r="B20">
            <v>4.5472123637696171</v>
          </cell>
          <cell r="F20">
            <v>9.207336484070817</v>
          </cell>
        </row>
        <row r="21">
          <cell r="A21">
            <v>40787</v>
          </cell>
          <cell r="B21">
            <v>4.6587367124946875</v>
          </cell>
          <cell r="D21">
            <v>5.5359195132977215</v>
          </cell>
          <cell r="F21">
            <v>9.6033604519228462</v>
          </cell>
          <cell r="H21">
            <v>11.425190898603123</v>
          </cell>
        </row>
        <row r="22">
          <cell r="A22">
            <v>40878</v>
          </cell>
          <cell r="B22">
            <v>4.5713083995352468</v>
          </cell>
          <cell r="F22">
            <v>9.5162513029470261</v>
          </cell>
        </row>
        <row r="23">
          <cell r="A23">
            <v>40969</v>
          </cell>
          <cell r="B23">
            <v>4.4596294537074552</v>
          </cell>
          <cell r="F23">
            <v>9.1373280484961548</v>
          </cell>
        </row>
        <row r="24">
          <cell r="A24">
            <v>41061</v>
          </cell>
          <cell r="B24">
            <v>4.2476886341034881</v>
          </cell>
          <cell r="F24">
            <v>9.0969607933155814</v>
          </cell>
        </row>
        <row r="25">
          <cell r="A25">
            <v>41153</v>
          </cell>
          <cell r="B25">
            <v>4.2234661139424894</v>
          </cell>
          <cell r="D25">
            <v>4.8539472182198802</v>
          </cell>
          <cell r="F25">
            <v>9.003588063559981</v>
          </cell>
          <cell r="H25">
            <v>10.449430044501652</v>
          </cell>
        </row>
        <row r="26">
          <cell r="A26">
            <v>41244</v>
          </cell>
          <cell r="B26">
            <v>4.2061273295091919</v>
          </cell>
          <cell r="F26">
            <v>8.8501530379664395</v>
          </cell>
        </row>
        <row r="27">
          <cell r="A27">
            <v>41334</v>
          </cell>
          <cell r="B27">
            <v>3.9953681630107525</v>
          </cell>
          <cell r="F27">
            <v>8.4271210868781932</v>
          </cell>
        </row>
        <row r="28">
          <cell r="A28">
            <v>41426</v>
          </cell>
          <cell r="B28">
            <v>4.0750594358903598</v>
          </cell>
          <cell r="F28">
            <v>8.5633743996659</v>
          </cell>
        </row>
        <row r="29">
          <cell r="A29">
            <v>41518</v>
          </cell>
          <cell r="B29">
            <v>3.7870214504865984</v>
          </cell>
          <cell r="D29">
            <v>4.432643742075177</v>
          </cell>
          <cell r="F29">
            <v>8.5153430544255979</v>
          </cell>
          <cell r="H29">
            <v>10.053847304191049</v>
          </cell>
        </row>
        <row r="30">
          <cell r="A30">
            <v>41609</v>
          </cell>
          <cell r="B30">
            <v>3.8820159202156379</v>
          </cell>
          <cell r="F30">
            <v>8.4429802124045921</v>
          </cell>
        </row>
        <row r="31">
          <cell r="A31">
            <v>41699</v>
          </cell>
          <cell r="B31">
            <v>3.8428862399230255</v>
          </cell>
          <cell r="F31">
            <v>8.6851896788805334</v>
          </cell>
        </row>
        <row r="32">
          <cell r="A32">
            <v>41791</v>
          </cell>
          <cell r="B32">
            <v>3.555704485838028</v>
          </cell>
          <cell r="F32">
            <v>8.3281863282261792</v>
          </cell>
        </row>
        <row r="33">
          <cell r="A33">
            <v>41883</v>
          </cell>
          <cell r="B33">
            <v>3.4752485400916502</v>
          </cell>
          <cell r="D33">
            <v>4.1636883729827172</v>
          </cell>
          <cell r="F33">
            <v>8.1848782504281417</v>
          </cell>
          <cell r="H33">
            <v>9.8691946139777436</v>
          </cell>
        </row>
        <row r="34">
          <cell r="A34">
            <v>41974</v>
          </cell>
          <cell r="B34">
            <v>3.430332186820269</v>
          </cell>
          <cell r="F34">
            <v>8.0464873839263333</v>
          </cell>
        </row>
        <row r="35">
          <cell r="A35">
            <v>42064</v>
          </cell>
          <cell r="B35">
            <v>3.3375719816430864</v>
          </cell>
          <cell r="F35">
            <v>7.9497987392724232</v>
          </cell>
        </row>
        <row r="36">
          <cell r="A36">
            <v>42156</v>
          </cell>
          <cell r="B36">
            <v>3.4231036487901045</v>
          </cell>
          <cell r="F36">
            <v>7.684494348821751</v>
          </cell>
        </row>
        <row r="37">
          <cell r="A37">
            <v>42248</v>
          </cell>
          <cell r="B37">
            <v>3.4874770222784677</v>
          </cell>
          <cell r="D37">
            <v>4.1355091719287405</v>
          </cell>
          <cell r="F37">
            <v>7.9343971631205648</v>
          </cell>
          <cell r="H37">
            <v>9.4102324126334462</v>
          </cell>
        </row>
        <row r="38">
          <cell r="A38">
            <v>42339</v>
          </cell>
          <cell r="B38">
            <v>3.3407444904872756</v>
          </cell>
          <cell r="F38">
            <v>7.6763371120950996</v>
          </cell>
        </row>
        <row r="39">
          <cell r="A39">
            <v>42430</v>
          </cell>
          <cell r="B39">
            <v>3.4506793307480921</v>
          </cell>
          <cell r="F39">
            <v>8.1900576764625104</v>
          </cell>
        </row>
        <row r="40">
          <cell r="A40">
            <v>42522</v>
          </cell>
          <cell r="B40">
            <v>3.3625819882559762</v>
          </cell>
          <cell r="F40">
            <v>8.4854283191050897</v>
          </cell>
        </row>
        <row r="41">
          <cell r="A41">
            <v>42614</v>
          </cell>
          <cell r="B41">
            <v>3.7233268320225128</v>
          </cell>
          <cell r="D41">
            <v>4.2378000727255332</v>
          </cell>
          <cell r="F41">
            <v>8.7628210946718692</v>
          </cell>
          <cell r="H41">
            <v>10.177852098328865</v>
          </cell>
        </row>
        <row r="42">
          <cell r="A42">
            <v>42705</v>
          </cell>
          <cell r="B42">
            <v>3.6134445429103637</v>
          </cell>
          <cell r="F42">
            <v>8.7284167398302586</v>
          </cell>
          <cell r="I42">
            <v>16</v>
          </cell>
        </row>
        <row r="43">
          <cell r="A43">
            <v>42795</v>
          </cell>
        </row>
        <row r="44">
          <cell r="A44">
            <v>42887</v>
          </cell>
        </row>
        <row r="45">
          <cell r="A45">
            <v>42979</v>
          </cell>
          <cell r="D45">
            <v>4.5136109439607814</v>
          </cell>
          <cell r="H45">
            <v>9.4866038236832448</v>
          </cell>
        </row>
      </sheetData>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9"/>
  <sheetViews>
    <sheetView tabSelected="1" workbookViewId="0">
      <selection activeCell="A15" sqref="A15:L15"/>
    </sheetView>
  </sheetViews>
  <sheetFormatPr baseColWidth="10" defaultRowHeight="15" x14ac:dyDescent="0.25"/>
  <sheetData>
    <row r="1" spans="1:13" ht="36" customHeight="1" x14ac:dyDescent="0.25">
      <c r="A1" s="185" t="s">
        <v>140</v>
      </c>
      <c r="B1" s="186"/>
      <c r="C1" s="186"/>
      <c r="D1" s="186"/>
      <c r="E1" s="186"/>
      <c r="F1" s="186"/>
      <c r="G1" s="186"/>
      <c r="H1" s="186"/>
      <c r="I1" s="186"/>
      <c r="J1" s="186"/>
      <c r="K1" s="186"/>
      <c r="L1" s="187"/>
    </row>
    <row r="2" spans="1:13" x14ac:dyDescent="0.25">
      <c r="A2" s="183" t="s">
        <v>80</v>
      </c>
      <c r="B2" s="183"/>
      <c r="C2" s="183"/>
      <c r="D2" s="183"/>
      <c r="E2" s="183"/>
      <c r="F2" s="183"/>
      <c r="G2" s="183"/>
      <c r="H2" s="183"/>
      <c r="I2" s="183"/>
      <c r="J2" s="183"/>
      <c r="K2" s="183"/>
      <c r="L2" s="183"/>
    </row>
    <row r="3" spans="1:13" ht="52.5" customHeight="1" x14ac:dyDescent="0.25">
      <c r="A3" s="188" t="s">
        <v>114</v>
      </c>
      <c r="B3" s="188"/>
      <c r="C3" s="188"/>
      <c r="D3" s="188"/>
      <c r="E3" s="188"/>
      <c r="F3" s="188"/>
      <c r="G3" s="188"/>
      <c r="H3" s="188"/>
      <c r="I3" s="188"/>
      <c r="J3" s="188"/>
      <c r="K3" s="188"/>
      <c r="L3" s="188"/>
    </row>
    <row r="4" spans="1:13" ht="16.5" customHeight="1" x14ac:dyDescent="0.25">
      <c r="A4" s="183" t="s">
        <v>81</v>
      </c>
      <c r="B4" s="183"/>
      <c r="C4" s="183"/>
      <c r="D4" s="183"/>
      <c r="E4" s="183"/>
      <c r="F4" s="183"/>
      <c r="G4" s="183"/>
      <c r="H4" s="183"/>
      <c r="I4" s="183"/>
      <c r="J4" s="183"/>
      <c r="K4" s="183"/>
      <c r="L4" s="183"/>
    </row>
    <row r="5" spans="1:13" ht="124.5" customHeight="1" x14ac:dyDescent="0.25">
      <c r="A5" s="189" t="s">
        <v>152</v>
      </c>
      <c r="B5" s="189"/>
      <c r="C5" s="189"/>
      <c r="D5" s="189"/>
      <c r="E5" s="189"/>
      <c r="F5" s="189"/>
      <c r="G5" s="189"/>
      <c r="H5" s="189"/>
      <c r="I5" s="189"/>
      <c r="J5" s="189"/>
      <c r="K5" s="189"/>
      <c r="L5" s="189"/>
      <c r="M5" s="67"/>
    </row>
    <row r="6" spans="1:13" ht="15.75" customHeight="1" x14ac:dyDescent="0.25">
      <c r="A6" s="183" t="s">
        <v>82</v>
      </c>
      <c r="B6" s="183"/>
      <c r="C6" s="183"/>
      <c r="D6" s="183"/>
      <c r="E6" s="183"/>
      <c r="F6" s="183"/>
      <c r="G6" s="183"/>
      <c r="H6" s="183"/>
      <c r="I6" s="183"/>
      <c r="J6" s="183"/>
      <c r="K6" s="183"/>
      <c r="L6" s="183"/>
    </row>
    <row r="7" spans="1:13" ht="216.75" customHeight="1" x14ac:dyDescent="0.25">
      <c r="A7" s="192" t="s">
        <v>153</v>
      </c>
      <c r="B7" s="192"/>
      <c r="C7" s="192"/>
      <c r="D7" s="192"/>
      <c r="E7" s="192"/>
      <c r="F7" s="192"/>
      <c r="G7" s="192"/>
      <c r="H7" s="192"/>
      <c r="I7" s="192"/>
      <c r="J7" s="192"/>
      <c r="K7" s="192"/>
      <c r="L7" s="192"/>
    </row>
    <row r="8" spans="1:13" x14ac:dyDescent="0.25">
      <c r="A8" s="183" t="s">
        <v>83</v>
      </c>
      <c r="B8" s="183"/>
      <c r="C8" s="183"/>
      <c r="D8" s="183"/>
      <c r="E8" s="183"/>
      <c r="F8" s="183"/>
      <c r="G8" s="183"/>
      <c r="H8" s="183"/>
      <c r="I8" s="183"/>
      <c r="J8" s="183"/>
      <c r="K8" s="183"/>
      <c r="L8" s="183"/>
    </row>
    <row r="9" spans="1:13" ht="30" customHeight="1" x14ac:dyDescent="0.25">
      <c r="A9" s="193" t="s">
        <v>154</v>
      </c>
      <c r="B9" s="194"/>
      <c r="C9" s="194"/>
      <c r="D9" s="194"/>
      <c r="E9" s="194"/>
      <c r="F9" s="194"/>
      <c r="G9" s="194"/>
      <c r="H9" s="194"/>
      <c r="I9" s="194"/>
      <c r="J9" s="194"/>
      <c r="K9" s="194"/>
      <c r="L9" s="194"/>
    </row>
    <row r="10" spans="1:13" x14ac:dyDescent="0.25">
      <c r="A10" s="61"/>
      <c r="B10" s="62"/>
      <c r="C10" s="62"/>
      <c r="D10" s="62"/>
      <c r="E10" s="62"/>
      <c r="F10" s="62"/>
      <c r="G10" s="62"/>
      <c r="H10" s="62"/>
      <c r="I10" s="62"/>
      <c r="J10" s="62"/>
      <c r="K10" s="62"/>
      <c r="L10" s="62"/>
    </row>
    <row r="11" spans="1:13" x14ac:dyDescent="0.25">
      <c r="A11" s="183" t="s">
        <v>84</v>
      </c>
      <c r="B11" s="183"/>
      <c r="C11" s="183"/>
      <c r="D11" s="183"/>
      <c r="E11" s="183"/>
      <c r="F11" s="183"/>
      <c r="G11" s="183"/>
      <c r="H11" s="183"/>
      <c r="I11" s="183"/>
      <c r="J11" s="183"/>
      <c r="K11" s="183"/>
      <c r="L11" s="183"/>
    </row>
    <row r="12" spans="1:13" ht="12.75" customHeight="1" x14ac:dyDescent="0.25">
      <c r="A12" s="63"/>
      <c r="B12" s="63"/>
      <c r="C12" s="63"/>
      <c r="D12" s="63"/>
      <c r="E12" s="63"/>
      <c r="F12" s="63"/>
      <c r="G12" s="63"/>
      <c r="H12" s="63"/>
      <c r="I12" s="63"/>
      <c r="J12" s="63"/>
      <c r="K12" s="63"/>
      <c r="L12" s="63"/>
    </row>
    <row r="13" spans="1:13" x14ac:dyDescent="0.25">
      <c r="A13" s="180" t="s">
        <v>118</v>
      </c>
      <c r="B13" s="180"/>
      <c r="C13" s="180"/>
      <c r="D13" s="180"/>
      <c r="E13" s="180"/>
      <c r="F13" s="180"/>
      <c r="G13" s="180"/>
      <c r="H13" s="180"/>
      <c r="I13" s="180"/>
      <c r="J13" s="180"/>
      <c r="K13" s="180"/>
      <c r="L13" s="180"/>
    </row>
    <row r="14" spans="1:13" ht="12" customHeight="1" x14ac:dyDescent="0.25">
      <c r="A14" s="190"/>
      <c r="B14" s="190"/>
      <c r="C14" s="190"/>
      <c r="D14" s="190"/>
      <c r="E14" s="190"/>
      <c r="F14" s="190"/>
      <c r="G14" s="190"/>
      <c r="H14" s="190"/>
      <c r="I14" s="190"/>
      <c r="J14" s="190"/>
      <c r="K14" s="190"/>
      <c r="L14" s="190"/>
    </row>
    <row r="15" spans="1:13" x14ac:dyDescent="0.25">
      <c r="A15" s="180" t="s">
        <v>141</v>
      </c>
      <c r="B15" s="180"/>
      <c r="C15" s="180"/>
      <c r="D15" s="180"/>
      <c r="E15" s="180"/>
      <c r="F15" s="180"/>
      <c r="G15" s="180"/>
      <c r="H15" s="180"/>
      <c r="I15" s="180"/>
      <c r="J15" s="180"/>
      <c r="K15" s="180"/>
      <c r="L15" s="180"/>
    </row>
    <row r="16" spans="1:13" ht="12.75" customHeight="1" x14ac:dyDescent="0.25">
      <c r="A16" s="191"/>
      <c r="B16" s="191"/>
      <c r="C16" s="191"/>
      <c r="D16" s="191"/>
      <c r="E16" s="191"/>
      <c r="F16" s="191"/>
      <c r="G16" s="191"/>
      <c r="H16" s="191"/>
      <c r="I16" s="191"/>
      <c r="J16" s="191"/>
      <c r="K16" s="191"/>
      <c r="L16" s="191"/>
    </row>
    <row r="17" spans="1:12" x14ac:dyDescent="0.25">
      <c r="A17" s="180" t="s">
        <v>144</v>
      </c>
      <c r="B17" s="180"/>
      <c r="C17" s="180"/>
      <c r="D17" s="180"/>
      <c r="E17" s="180"/>
      <c r="F17" s="180"/>
      <c r="G17" s="180"/>
      <c r="H17" s="180"/>
      <c r="I17" s="180"/>
      <c r="J17" s="180"/>
      <c r="K17" s="180"/>
      <c r="L17" s="180"/>
    </row>
    <row r="18" spans="1:12" ht="12" customHeight="1" x14ac:dyDescent="0.25">
      <c r="A18" s="191"/>
      <c r="B18" s="191"/>
      <c r="C18" s="191"/>
      <c r="D18" s="191"/>
      <c r="E18" s="191"/>
      <c r="F18" s="191"/>
      <c r="G18" s="191"/>
      <c r="H18" s="191"/>
      <c r="I18" s="191"/>
      <c r="J18" s="191"/>
      <c r="K18" s="191"/>
      <c r="L18" s="191"/>
    </row>
    <row r="19" spans="1:12" x14ac:dyDescent="0.25">
      <c r="A19" s="180" t="s">
        <v>142</v>
      </c>
      <c r="B19" s="180"/>
      <c r="C19" s="180"/>
      <c r="D19" s="180"/>
      <c r="E19" s="180"/>
      <c r="F19" s="180"/>
      <c r="G19" s="180"/>
      <c r="H19" s="180"/>
      <c r="I19" s="180"/>
      <c r="J19" s="180"/>
      <c r="K19" s="180"/>
      <c r="L19" s="180"/>
    </row>
    <row r="20" spans="1:12" ht="11.25" customHeight="1" x14ac:dyDescent="0.25">
      <c r="A20" s="181"/>
      <c r="B20" s="191"/>
      <c r="C20" s="191"/>
      <c r="D20" s="191"/>
      <c r="E20" s="191"/>
      <c r="F20" s="191"/>
      <c r="G20" s="191"/>
      <c r="H20" s="191"/>
      <c r="I20" s="191"/>
      <c r="J20" s="191"/>
      <c r="K20" s="191"/>
      <c r="L20" s="191"/>
    </row>
    <row r="21" spans="1:12" x14ac:dyDescent="0.25">
      <c r="A21" s="180" t="s">
        <v>145</v>
      </c>
      <c r="B21" s="180"/>
      <c r="C21" s="180"/>
      <c r="D21" s="180"/>
      <c r="E21" s="180"/>
      <c r="F21" s="180"/>
      <c r="G21" s="180"/>
      <c r="H21" s="180"/>
      <c r="I21" s="180"/>
      <c r="J21" s="180"/>
      <c r="K21" s="180"/>
      <c r="L21" s="180"/>
    </row>
    <row r="22" spans="1:12" ht="12.75" customHeight="1" x14ac:dyDescent="0.25">
      <c r="A22" s="181"/>
      <c r="B22" s="191"/>
      <c r="C22" s="191"/>
      <c r="D22" s="191"/>
      <c r="E22" s="191"/>
      <c r="F22" s="191"/>
      <c r="G22" s="191"/>
      <c r="H22" s="191"/>
      <c r="I22" s="191"/>
      <c r="J22" s="191"/>
      <c r="K22" s="191"/>
      <c r="L22" s="191"/>
    </row>
    <row r="23" spans="1:12" x14ac:dyDescent="0.25">
      <c r="A23" s="180" t="s">
        <v>143</v>
      </c>
      <c r="B23" s="180"/>
      <c r="C23" s="180"/>
      <c r="D23" s="180"/>
      <c r="E23" s="180"/>
      <c r="F23" s="180"/>
      <c r="G23" s="180"/>
      <c r="H23" s="180"/>
      <c r="I23" s="180"/>
      <c r="J23" s="180"/>
      <c r="K23" s="180"/>
      <c r="L23" s="180"/>
    </row>
    <row r="24" spans="1:12" ht="11.25" customHeight="1" x14ac:dyDescent="0.25">
      <c r="A24" s="181"/>
      <c r="B24" s="182"/>
      <c r="C24" s="182"/>
      <c r="D24" s="182"/>
      <c r="E24" s="182"/>
      <c r="F24" s="182"/>
      <c r="G24" s="182"/>
      <c r="H24" s="182"/>
      <c r="I24" s="182"/>
      <c r="J24" s="182"/>
      <c r="K24" s="182"/>
      <c r="L24" s="182"/>
    </row>
    <row r="25" spans="1:12" x14ac:dyDescent="0.25">
      <c r="A25" s="180" t="s">
        <v>146</v>
      </c>
      <c r="B25" s="180"/>
      <c r="C25" s="180"/>
      <c r="D25" s="180"/>
      <c r="E25" s="180"/>
      <c r="F25" s="180"/>
      <c r="G25" s="180"/>
      <c r="H25" s="180"/>
      <c r="I25" s="180"/>
      <c r="J25" s="180"/>
      <c r="K25" s="180"/>
      <c r="L25" s="180"/>
    </row>
    <row r="26" spans="1:12" ht="13.5" customHeight="1" x14ac:dyDescent="0.25">
      <c r="A26" s="181"/>
      <c r="B26" s="182"/>
      <c r="C26" s="182"/>
      <c r="D26" s="182"/>
      <c r="E26" s="182"/>
      <c r="F26" s="182"/>
      <c r="G26" s="182"/>
      <c r="H26" s="182"/>
      <c r="I26" s="182"/>
      <c r="J26" s="182"/>
      <c r="K26" s="182"/>
      <c r="L26" s="182"/>
    </row>
    <row r="27" spans="1:12" x14ac:dyDescent="0.25">
      <c r="A27" s="180" t="s">
        <v>147</v>
      </c>
      <c r="B27" s="180"/>
      <c r="C27" s="180"/>
      <c r="D27" s="180"/>
      <c r="E27" s="180"/>
      <c r="F27" s="180"/>
      <c r="G27" s="180"/>
      <c r="H27" s="180"/>
      <c r="I27" s="180"/>
      <c r="J27" s="180"/>
      <c r="K27" s="180"/>
      <c r="L27" s="180"/>
    </row>
    <row r="28" spans="1:12" ht="12" customHeight="1" x14ac:dyDescent="0.25">
      <c r="A28" s="181"/>
      <c r="B28" s="182"/>
      <c r="C28" s="182"/>
      <c r="D28" s="182"/>
      <c r="E28" s="182"/>
      <c r="F28" s="182"/>
      <c r="G28" s="182"/>
      <c r="H28" s="182"/>
      <c r="I28" s="182"/>
      <c r="J28" s="182"/>
      <c r="K28" s="182"/>
      <c r="L28" s="182"/>
    </row>
    <row r="29" spans="1:12" x14ac:dyDescent="0.25">
      <c r="A29" s="180" t="s">
        <v>148</v>
      </c>
      <c r="B29" s="180"/>
      <c r="C29" s="180"/>
      <c r="D29" s="180"/>
      <c r="E29" s="180"/>
      <c r="F29" s="180"/>
      <c r="G29" s="180"/>
      <c r="H29" s="180"/>
      <c r="I29" s="180"/>
      <c r="J29" s="180"/>
      <c r="K29" s="180"/>
      <c r="L29" s="180"/>
    </row>
    <row r="30" spans="1:12" ht="12" customHeight="1" x14ac:dyDescent="0.25">
      <c r="A30" s="181"/>
      <c r="B30" s="182"/>
      <c r="C30" s="182"/>
      <c r="D30" s="182"/>
      <c r="E30" s="182"/>
      <c r="F30" s="182"/>
      <c r="G30" s="182"/>
      <c r="H30" s="182"/>
      <c r="I30" s="182"/>
      <c r="J30" s="182"/>
      <c r="K30" s="182"/>
      <c r="L30" s="182"/>
    </row>
    <row r="31" spans="1:12" x14ac:dyDescent="0.25">
      <c r="A31" s="180" t="s">
        <v>149</v>
      </c>
      <c r="B31" s="180"/>
      <c r="C31" s="180"/>
      <c r="D31" s="180"/>
      <c r="E31" s="180"/>
      <c r="F31" s="180"/>
      <c r="G31" s="180"/>
      <c r="H31" s="180"/>
      <c r="I31" s="180"/>
      <c r="J31" s="180"/>
      <c r="K31" s="180"/>
      <c r="L31" s="180"/>
    </row>
    <row r="32" spans="1:12" ht="13.5" customHeight="1" x14ac:dyDescent="0.25">
      <c r="A32" s="181"/>
      <c r="B32" s="182"/>
      <c r="C32" s="182"/>
      <c r="D32" s="182"/>
      <c r="E32" s="182"/>
      <c r="F32" s="182"/>
      <c r="G32" s="182"/>
      <c r="H32" s="182"/>
      <c r="I32" s="182"/>
      <c r="J32" s="182"/>
      <c r="K32" s="182"/>
      <c r="L32" s="182"/>
    </row>
    <row r="33" spans="1:12" x14ac:dyDescent="0.25">
      <c r="A33" s="180" t="s">
        <v>150</v>
      </c>
      <c r="B33" s="180"/>
      <c r="C33" s="180"/>
      <c r="D33" s="180"/>
      <c r="E33" s="180"/>
      <c r="F33" s="180"/>
      <c r="G33" s="180"/>
      <c r="H33" s="180"/>
      <c r="I33" s="180"/>
      <c r="J33" s="180"/>
      <c r="K33" s="180"/>
      <c r="L33" s="180"/>
    </row>
    <row r="34" spans="1:12" ht="12.75" customHeight="1" x14ac:dyDescent="0.25">
      <c r="A34" s="64"/>
      <c r="B34" s="64"/>
      <c r="C34" s="64"/>
      <c r="D34" s="64"/>
      <c r="E34" s="64"/>
      <c r="F34" s="64"/>
      <c r="G34" s="64"/>
      <c r="H34" s="64"/>
      <c r="I34" s="64"/>
      <c r="J34" s="64"/>
      <c r="K34" s="64"/>
      <c r="L34" s="64"/>
    </row>
    <row r="35" spans="1:12" ht="18" customHeight="1" x14ac:dyDescent="0.25">
      <c r="A35" s="184" t="s">
        <v>151</v>
      </c>
      <c r="B35" s="184"/>
      <c r="C35" s="184"/>
      <c r="D35" s="184"/>
      <c r="E35" s="184"/>
      <c r="F35" s="184"/>
      <c r="G35" s="184"/>
      <c r="H35" s="184"/>
      <c r="I35" s="184"/>
      <c r="J35" s="184"/>
      <c r="K35" s="184"/>
      <c r="L35" s="184"/>
    </row>
    <row r="36" spans="1:12" ht="12" customHeight="1" x14ac:dyDescent="0.25">
      <c r="A36" s="181"/>
      <c r="B36" s="182"/>
      <c r="C36" s="182"/>
      <c r="D36" s="182"/>
      <c r="E36" s="182"/>
      <c r="F36" s="182"/>
      <c r="G36" s="182"/>
      <c r="H36" s="182"/>
      <c r="I36" s="182"/>
      <c r="J36" s="182"/>
      <c r="K36" s="182"/>
      <c r="L36" s="182"/>
    </row>
    <row r="37" spans="1:12" ht="16.5" customHeight="1" x14ac:dyDescent="0.25">
      <c r="A37" s="183" t="s">
        <v>85</v>
      </c>
      <c r="B37" s="183"/>
      <c r="C37" s="183"/>
      <c r="D37" s="183"/>
      <c r="E37" s="183"/>
      <c r="F37" s="183"/>
      <c r="G37" s="183"/>
      <c r="H37" s="183"/>
      <c r="I37" s="183"/>
      <c r="J37" s="183"/>
      <c r="K37" s="183"/>
      <c r="L37" s="183"/>
    </row>
    <row r="38" spans="1:12" x14ac:dyDescent="0.25">
      <c r="A38" s="65" t="s">
        <v>86</v>
      </c>
      <c r="B38" s="65"/>
      <c r="C38" s="65"/>
      <c r="D38" s="65"/>
      <c r="E38" s="65"/>
      <c r="F38" s="65"/>
      <c r="G38" s="65"/>
      <c r="H38" s="65"/>
      <c r="I38" s="65"/>
      <c r="J38" s="65"/>
      <c r="K38" s="65"/>
      <c r="L38" s="65"/>
    </row>
    <row r="39" spans="1:12" x14ac:dyDescent="0.25">
      <c r="A39" s="66"/>
      <c r="B39" s="66"/>
      <c r="C39" s="66"/>
      <c r="D39" s="66"/>
      <c r="E39" s="66"/>
      <c r="F39" s="66"/>
      <c r="G39" s="66"/>
      <c r="H39" s="66"/>
      <c r="I39" s="66"/>
      <c r="J39" s="66"/>
      <c r="K39" s="66"/>
      <c r="L39" s="66"/>
    </row>
  </sheetData>
  <mergeCells count="34">
    <mergeCell ref="A14:L14"/>
    <mergeCell ref="A27:L27"/>
    <mergeCell ref="A6:L6"/>
    <mergeCell ref="A17:L17"/>
    <mergeCell ref="A18:L18"/>
    <mergeCell ref="A7:L7"/>
    <mergeCell ref="A8:L8"/>
    <mergeCell ref="A9:L9"/>
    <mergeCell ref="A11:L11"/>
    <mergeCell ref="A13:L13"/>
    <mergeCell ref="A15:L15"/>
    <mergeCell ref="A16:L16"/>
    <mergeCell ref="A19:L19"/>
    <mergeCell ref="A20:L20"/>
    <mergeCell ref="A26:L26"/>
    <mergeCell ref="A22:L22"/>
    <mergeCell ref="A1:L1"/>
    <mergeCell ref="A2:L2"/>
    <mergeCell ref="A3:L3"/>
    <mergeCell ref="A4:L4"/>
    <mergeCell ref="A5:L5"/>
    <mergeCell ref="A37:L37"/>
    <mergeCell ref="A35:L35"/>
    <mergeCell ref="A28:L28"/>
    <mergeCell ref="A29:L29"/>
    <mergeCell ref="A30:L30"/>
    <mergeCell ref="A31:L31"/>
    <mergeCell ref="A32:L32"/>
    <mergeCell ref="A33:L33"/>
    <mergeCell ref="A23:L23"/>
    <mergeCell ref="A24:L24"/>
    <mergeCell ref="A25:L25"/>
    <mergeCell ref="A21:L21"/>
    <mergeCell ref="A36:L36"/>
  </mergeCells>
  <hyperlinks>
    <hyperlink ref="A38" r:id="rId1" display="mailto:DARES.communication@dares.travail.gouv.fr"/>
    <hyperlink ref="A15:L15" location="'Tableau 1'!A1" display="Tableau 1 : Répartition des sorties et taux de sortie, par motif (mois de septembre)"/>
    <hyperlink ref="A19:L19" location="'Tableau 2'!A1" display="Tableau 2 : Taux de sortie en emploi selon les caractéristiques des sortants (mois de septembre)"/>
    <hyperlink ref="A21:L21" location="'Tableau 3'!A1" display="Tableau 3 : Sorties en emploi par type de contrat et temps de travail, situation trois mois après la sortie (mois de septembre"/>
    <hyperlink ref="A23:L23" location="'Tableau 4'!A1" display="Tableau 4 : Emplois par type de contrat et temps de travail selon les caractéristiques des sortants en septembre 2017"/>
    <hyperlink ref="A25:L25" location="'Tableau 5'!A1" display="Tableau 5 : Temps de travail selon le sexe des sortants en emploi en septembre 2017"/>
    <hyperlink ref="A27:L27" location="'Tableau 6'!A1" display="Tableau 6 : Type d’employeur des sortants en emploi en septembre 2017 "/>
    <hyperlink ref="A29:L29" location="'Tableau 7'!A1" display="Tableau 7 : Sorties en emploi par type d’employeur selon les caractéristiques des sortants en septembre 2017"/>
    <hyperlink ref="A31:L31" location="'Tableau 8'!A1" display="Tableau 8 : Canaux ayant conduit au recrutement des sortants en emploi en septembre 2017"/>
    <hyperlink ref="A33:L33" location="'Graphique 2'!A1" display="Graphique 2 - Raisons évoquées pour expliquer le maintien des recherches d’emploi des sortants de septembre 2017"/>
    <hyperlink ref="A13:L13" location="'Graphique 1'!A1" display="Graphique 1 - Taux de sortie et de sortie en emploi entre 2007 et 2017 (mois de septembre)"/>
    <hyperlink ref="A35:L35" location="'Graphique A'!A1" display="Graphique A : Taux de sortie global et taux de sortie en emploi des demandeurs d’emploi inscrits en A, B, C en métropole"/>
    <hyperlink ref="A17:L17" location="'Tableau 1 complémentaire'!A1" display="Tableau 1 (complémentaire) - Répartition des sorties par motif (mois de septembre)"/>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workbookViewId="0"/>
  </sheetViews>
  <sheetFormatPr baseColWidth="10" defaultRowHeight="15" x14ac:dyDescent="0.25"/>
  <cols>
    <col min="1" max="1" width="40.7109375" bestFit="1" customWidth="1"/>
    <col min="2" max="2" width="17.7109375" customWidth="1"/>
    <col min="3" max="3" width="20.28515625" customWidth="1"/>
    <col min="4" max="4" width="17.5703125" customWidth="1"/>
    <col min="5" max="5" width="17.42578125" customWidth="1"/>
    <col min="6" max="6" width="17.28515625" customWidth="1"/>
    <col min="7" max="7" width="24" customWidth="1"/>
    <col min="8" max="8" width="15.42578125" customWidth="1"/>
    <col min="9" max="9" width="17.140625" customWidth="1"/>
  </cols>
  <sheetData>
    <row r="1" spans="1:31" x14ac:dyDescent="0.25">
      <c r="A1" s="80" t="s">
        <v>148</v>
      </c>
    </row>
    <row r="3" spans="1:31" ht="30" customHeight="1" x14ac:dyDescent="0.25">
      <c r="B3" s="170" t="s">
        <v>61</v>
      </c>
      <c r="C3" s="170" t="s">
        <v>62</v>
      </c>
      <c r="D3" s="170" t="s">
        <v>63</v>
      </c>
      <c r="E3" s="170" t="s">
        <v>64</v>
      </c>
      <c r="F3" s="170" t="s">
        <v>60</v>
      </c>
      <c r="G3" s="171" t="s">
        <v>169</v>
      </c>
      <c r="H3" s="170" t="s">
        <v>35</v>
      </c>
      <c r="I3" s="170" t="s">
        <v>36</v>
      </c>
    </row>
    <row r="4" spans="1:31" ht="21" customHeight="1" x14ac:dyDescent="0.25">
      <c r="A4" s="173" t="s">
        <v>13</v>
      </c>
      <c r="B4" s="174">
        <v>0.42345499986634949</v>
      </c>
      <c r="C4" s="174">
        <v>0.14676432065435302</v>
      </c>
      <c r="D4" s="174">
        <v>8.6525687631979889E-2</v>
      </c>
      <c r="E4" s="174">
        <v>3.7538758653871858E-2</v>
      </c>
      <c r="F4" s="175">
        <v>6.8555371414824512E-2</v>
      </c>
      <c r="G4" s="174">
        <v>0.18244567105931411</v>
      </c>
      <c r="H4" s="176">
        <v>4.5785998770415122E-2</v>
      </c>
      <c r="I4" s="174">
        <v>8.9299203442837656E-3</v>
      </c>
    </row>
    <row r="5" spans="1:31" x14ac:dyDescent="0.25">
      <c r="A5" s="167" t="s">
        <v>14</v>
      </c>
      <c r="B5" s="71"/>
      <c r="C5" s="71"/>
      <c r="D5" s="71"/>
      <c r="E5" s="71"/>
      <c r="F5" s="10"/>
      <c r="G5" s="71"/>
      <c r="H5" s="14"/>
      <c r="I5" s="71"/>
      <c r="X5" s="49"/>
      <c r="Y5" s="49"/>
    </row>
    <row r="6" spans="1:31" x14ac:dyDescent="0.25">
      <c r="A6" s="10" t="s">
        <v>39</v>
      </c>
      <c r="B6" s="69">
        <v>0.44410629131895524</v>
      </c>
      <c r="C6" s="69">
        <v>0.22078953072504606</v>
      </c>
      <c r="D6" s="69">
        <v>8.9842310610165815E-2</v>
      </c>
      <c r="E6" s="69">
        <v>1.1463097431451175E-2</v>
      </c>
      <c r="F6" s="46">
        <v>4.3961065351685272E-2</v>
      </c>
      <c r="G6" s="69">
        <v>0.11966037173512518</v>
      </c>
      <c r="H6" s="45">
        <v>6.2531294028394926E-2</v>
      </c>
      <c r="I6" s="69">
        <v>7.6487644955023307E-3</v>
      </c>
      <c r="X6" s="49"/>
      <c r="Y6" s="49"/>
      <c r="Z6" s="49"/>
    </row>
    <row r="7" spans="1:31" x14ac:dyDescent="0.25">
      <c r="A7" s="10" t="s">
        <v>40</v>
      </c>
      <c r="B7" s="69">
        <v>0.40335298306694101</v>
      </c>
      <c r="C7" s="69">
        <v>7.4703275834783991E-2</v>
      </c>
      <c r="D7" s="69">
        <v>8.3296407659439783E-2</v>
      </c>
      <c r="E7" s="69">
        <v>6.2922798966081134E-2</v>
      </c>
      <c r="F7" s="46">
        <v>9.2496834942237705E-2</v>
      </c>
      <c r="G7" s="69">
        <v>0.24356504193701534</v>
      </c>
      <c r="H7" s="45">
        <v>2.9485150603998526E-2</v>
      </c>
      <c r="I7" s="69">
        <v>1.0177019043097537E-2</v>
      </c>
      <c r="X7" s="49"/>
      <c r="Y7" s="49"/>
      <c r="Z7" s="49"/>
      <c r="AA7" s="49"/>
    </row>
    <row r="8" spans="1:31" x14ac:dyDescent="0.25">
      <c r="A8" s="47" t="s">
        <v>41</v>
      </c>
      <c r="B8" s="68"/>
      <c r="C8" s="68"/>
      <c r="D8" s="68"/>
      <c r="E8" s="68"/>
      <c r="F8" s="11"/>
      <c r="G8" s="68"/>
      <c r="H8" s="13"/>
      <c r="I8" s="68"/>
      <c r="X8" s="49"/>
      <c r="Y8" s="49"/>
      <c r="Z8" s="49"/>
      <c r="AA8" s="49"/>
    </row>
    <row r="9" spans="1:31" x14ac:dyDescent="0.25">
      <c r="A9" s="10" t="s">
        <v>17</v>
      </c>
      <c r="B9" s="69">
        <v>0.44920120909179551</v>
      </c>
      <c r="C9" s="69">
        <v>0.17260734795260113</v>
      </c>
      <c r="D9" s="69">
        <v>0.11904884094489805</v>
      </c>
      <c r="E9" s="69">
        <v>1.3978840893578367E-2</v>
      </c>
      <c r="F9" s="46">
        <v>5.4896667812806312E-2</v>
      </c>
      <c r="G9" s="69">
        <v>0.16411650595051755</v>
      </c>
      <c r="H9" s="45">
        <v>1.6505309021487551E-2</v>
      </c>
      <c r="I9" s="69">
        <v>9.6455618735790862E-3</v>
      </c>
      <c r="X9" s="49"/>
      <c r="Y9" s="49"/>
      <c r="Z9" s="49"/>
      <c r="AA9" s="49"/>
    </row>
    <row r="10" spans="1:31" x14ac:dyDescent="0.25">
      <c r="A10" s="10" t="s">
        <v>18</v>
      </c>
      <c r="B10" s="69">
        <v>0.42515810895428929</v>
      </c>
      <c r="C10" s="69">
        <v>0.14751408891671883</v>
      </c>
      <c r="D10" s="69">
        <v>7.3868190356919231E-2</v>
      </c>
      <c r="E10" s="69">
        <v>3.7442757253183051E-2</v>
      </c>
      <c r="F10" s="46">
        <v>6.6892089334168237E-2</v>
      </c>
      <c r="G10" s="69">
        <v>0.18699332080985182</v>
      </c>
      <c r="H10" s="45">
        <v>5.5027656021707366E-2</v>
      </c>
      <c r="I10" s="69">
        <v>7.1011949488624495E-3</v>
      </c>
      <c r="X10" s="49"/>
      <c r="Y10" s="49"/>
      <c r="Z10" s="49"/>
      <c r="AA10" s="49"/>
    </row>
    <row r="11" spans="1:31" x14ac:dyDescent="0.25">
      <c r="A11" s="12" t="s">
        <v>19</v>
      </c>
      <c r="B11" s="69">
        <v>0.34490895809278227</v>
      </c>
      <c r="C11" s="69">
        <v>7.41150807409926E-2</v>
      </c>
      <c r="D11" s="69">
        <v>8.2844600940547561E-2</v>
      </c>
      <c r="E11" s="69">
        <v>9.9974752660228039E-2</v>
      </c>
      <c r="F11" s="46">
        <v>0.11512147336742286</v>
      </c>
      <c r="G11" s="69">
        <v>0.2011933575932216</v>
      </c>
      <c r="H11" s="45">
        <v>6.2992785993449166E-2</v>
      </c>
      <c r="I11" s="69">
        <v>1.8849091600715004E-2</v>
      </c>
      <c r="X11" s="49"/>
      <c r="Y11" s="49"/>
      <c r="Z11" s="49"/>
      <c r="AA11" s="49"/>
    </row>
    <row r="12" spans="1:31" x14ac:dyDescent="0.25">
      <c r="A12" s="167" t="s">
        <v>65</v>
      </c>
      <c r="B12" s="68"/>
      <c r="C12" s="68"/>
      <c r="D12" s="68"/>
      <c r="E12" s="68"/>
      <c r="F12" s="11"/>
      <c r="G12" s="68"/>
      <c r="H12" s="13"/>
      <c r="I12" s="68"/>
      <c r="X12" s="49"/>
      <c r="Y12" s="49"/>
      <c r="Z12" s="49"/>
      <c r="AA12" s="49"/>
    </row>
    <row r="13" spans="1:31" x14ac:dyDescent="0.25">
      <c r="A13" s="10" t="s">
        <v>43</v>
      </c>
      <c r="B13" s="69">
        <v>0.42589566223888004</v>
      </c>
      <c r="C13" s="69">
        <v>0.15476905693655954</v>
      </c>
      <c r="D13" s="69">
        <v>9.009259769608112E-2</v>
      </c>
      <c r="E13" s="69">
        <v>3.2044039023314777E-2</v>
      </c>
      <c r="F13" s="46">
        <v>6.8001892373550865E-2</v>
      </c>
      <c r="G13" s="69">
        <v>0.17606560840728289</v>
      </c>
      <c r="H13" s="45">
        <v>4.4512484153668083E-2</v>
      </c>
      <c r="I13" s="69">
        <v>8.6188520825295333E-3</v>
      </c>
      <c r="X13" s="49"/>
      <c r="Y13" s="49"/>
      <c r="Z13" s="49"/>
      <c r="AA13" s="49"/>
    </row>
    <row r="14" spans="1:31" x14ac:dyDescent="0.25">
      <c r="A14" s="10" t="s">
        <v>21</v>
      </c>
      <c r="B14" s="69">
        <v>0.41694004344606761</v>
      </c>
      <c r="C14" s="69">
        <v>0.12539903202553807</v>
      </c>
      <c r="D14" s="69">
        <v>7.7004599594961046E-2</v>
      </c>
      <c r="E14" s="69">
        <v>5.2204422083940154E-2</v>
      </c>
      <c r="F14" s="46">
        <v>7.0032143224914314E-2</v>
      </c>
      <c r="G14" s="69">
        <v>0.1994743320044525</v>
      </c>
      <c r="H14" s="45">
        <v>4.9185018462126896E-2</v>
      </c>
      <c r="I14" s="69">
        <v>9.7599999509638061E-3</v>
      </c>
      <c r="X14" s="49"/>
      <c r="Y14" s="49"/>
      <c r="Z14" s="49"/>
      <c r="AA14" s="49"/>
      <c r="AB14" s="49"/>
      <c r="AC14" s="49"/>
      <c r="AD14" s="49"/>
      <c r="AE14" s="49"/>
    </row>
    <row r="15" spans="1:31" x14ac:dyDescent="0.25">
      <c r="A15" s="47" t="s">
        <v>44</v>
      </c>
      <c r="B15" s="68"/>
      <c r="C15" s="68"/>
      <c r="D15" s="68"/>
      <c r="E15" s="68"/>
      <c r="F15" s="11"/>
      <c r="G15" s="68"/>
      <c r="H15" s="13"/>
      <c r="I15" s="68"/>
      <c r="X15" s="49"/>
      <c r="Y15" s="49"/>
      <c r="Z15" s="49"/>
      <c r="AA15" s="49"/>
      <c r="AB15" s="49"/>
      <c r="AC15" s="49"/>
      <c r="AD15" s="49"/>
      <c r="AE15" s="49"/>
    </row>
    <row r="16" spans="1:31" x14ac:dyDescent="0.25">
      <c r="A16" s="10" t="s">
        <v>22</v>
      </c>
      <c r="B16" s="69">
        <v>0.36658839082259215</v>
      </c>
      <c r="C16" s="69">
        <v>0.20673485362417157</v>
      </c>
      <c r="D16" s="69">
        <v>7.9669501991685363E-2</v>
      </c>
      <c r="E16" s="69">
        <v>8.0027135625945836E-2</v>
      </c>
      <c r="F16" s="46">
        <v>7.5327801840352079E-2</v>
      </c>
      <c r="G16" s="69">
        <v>0.1181206839569309</v>
      </c>
      <c r="H16" s="45">
        <v>5.6896101862965093E-2</v>
      </c>
      <c r="I16" s="69">
        <v>1.6636476543338725E-2</v>
      </c>
    </row>
    <row r="17" spans="1:31" x14ac:dyDescent="0.25">
      <c r="A17" s="10" t="s">
        <v>45</v>
      </c>
      <c r="B17" s="69">
        <v>0.3868780582860607</v>
      </c>
      <c r="C17" s="69">
        <v>0.19756636210106956</v>
      </c>
      <c r="D17" s="69">
        <v>0.10833152903477243</v>
      </c>
      <c r="E17" s="69">
        <v>5.091412982289005E-2</v>
      </c>
      <c r="F17" s="46">
        <v>6.2346382020525705E-2</v>
      </c>
      <c r="G17" s="69">
        <v>0.14219568700472004</v>
      </c>
      <c r="H17" s="45">
        <v>4.3400381067856063E-2</v>
      </c>
      <c r="I17" s="69">
        <v>8.3685424154505694E-3</v>
      </c>
    </row>
    <row r="18" spans="1:31" x14ac:dyDescent="0.25">
      <c r="A18" s="10" t="s">
        <v>24</v>
      </c>
      <c r="B18" s="69">
        <v>0.42542344583002289</v>
      </c>
      <c r="C18" s="69">
        <v>0.15034054141190828</v>
      </c>
      <c r="D18" s="69">
        <v>9.7679539880479449E-2</v>
      </c>
      <c r="E18" s="69">
        <v>3.4886495791449326E-2</v>
      </c>
      <c r="F18" s="46">
        <v>6.9245627367669579E-2</v>
      </c>
      <c r="G18" s="69">
        <v>0.17192159775236909</v>
      </c>
      <c r="H18" s="45">
        <v>3.792949094384377E-2</v>
      </c>
      <c r="I18" s="69">
        <v>1.2573580549702349E-2</v>
      </c>
    </row>
    <row r="19" spans="1:31" x14ac:dyDescent="0.25">
      <c r="A19" s="12" t="s">
        <v>25</v>
      </c>
      <c r="B19" s="70">
        <v>0.47081595268987969</v>
      </c>
      <c r="C19" s="70">
        <v>6.9341343242118436E-2</v>
      </c>
      <c r="D19" s="70">
        <v>4.8319909569208397E-2</v>
      </c>
      <c r="E19" s="70">
        <v>1.8169500257050802E-2</v>
      </c>
      <c r="F19" s="48">
        <v>7.994524764689416E-2</v>
      </c>
      <c r="G19" s="70">
        <v>0.25273681936087483</v>
      </c>
      <c r="H19" s="54">
        <v>5.5743941211470319E-2</v>
      </c>
      <c r="I19" s="70">
        <v>4.9278501505583272E-3</v>
      </c>
      <c r="X19" s="49"/>
      <c r="Y19" s="49"/>
      <c r="Z19" s="49"/>
      <c r="AA19" s="49"/>
      <c r="AB19" s="49"/>
      <c r="AC19" s="49"/>
      <c r="AD19" s="49"/>
      <c r="AE19" s="49"/>
    </row>
    <row r="20" spans="1:31" ht="19.5" customHeight="1" x14ac:dyDescent="0.25">
      <c r="A20" t="s">
        <v>105</v>
      </c>
      <c r="X20" s="49"/>
      <c r="Y20" s="49"/>
      <c r="Z20" s="49"/>
      <c r="AA20" s="49"/>
      <c r="AB20" s="49"/>
      <c r="AC20" s="49"/>
      <c r="AD20" s="49"/>
      <c r="AE20" s="49"/>
    </row>
    <row r="21" spans="1:31" x14ac:dyDescent="0.25">
      <c r="A21" t="s">
        <v>96</v>
      </c>
      <c r="X21" s="49"/>
      <c r="Y21" s="49"/>
      <c r="Z21" s="49"/>
      <c r="AA21" s="49"/>
      <c r="AB21" s="49"/>
      <c r="AC21" s="49"/>
      <c r="AD21" s="49"/>
      <c r="AE21" s="49"/>
    </row>
    <row r="22" spans="1:31" x14ac:dyDescent="0.25">
      <c r="X22" s="49"/>
      <c r="Y22" s="49"/>
      <c r="Z22" s="49"/>
      <c r="AA22" s="49"/>
      <c r="AB22" s="49"/>
      <c r="AC22" s="49"/>
      <c r="AD22" s="49"/>
      <c r="AE22" s="49"/>
    </row>
    <row r="23" spans="1:31" x14ac:dyDescent="0.25">
      <c r="A23" s="49"/>
    </row>
    <row r="24" spans="1:31" x14ac:dyDescent="0.25">
      <c r="A24" s="49"/>
    </row>
    <row r="25" spans="1:31" x14ac:dyDescent="0.25">
      <c r="A25" s="49"/>
    </row>
    <row r="26" spans="1:31" x14ac:dyDescent="0.25">
      <c r="A26" s="49"/>
    </row>
    <row r="27" spans="1:31" x14ac:dyDescent="0.25">
      <c r="A27" s="4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baseColWidth="10" defaultRowHeight="15" x14ac:dyDescent="0.25"/>
  <cols>
    <col min="1" max="1" width="42" bestFit="1" customWidth="1"/>
    <col min="2" max="2" width="21.85546875" customWidth="1"/>
    <col min="3" max="3" width="17.5703125" customWidth="1"/>
    <col min="4" max="4" width="16.42578125" customWidth="1"/>
    <col min="5" max="5" width="22.42578125" customWidth="1"/>
    <col min="6" max="6" width="16.28515625" customWidth="1"/>
    <col min="7" max="8" width="18.28515625" customWidth="1"/>
    <col min="9" max="9" width="16.7109375" customWidth="1"/>
    <col min="10" max="10" width="15.85546875" customWidth="1"/>
  </cols>
  <sheetData>
    <row r="1" spans="1:10" ht="16.5" customHeight="1" x14ac:dyDescent="0.25">
      <c r="A1" s="166" t="s">
        <v>149</v>
      </c>
    </row>
    <row r="2" spans="1:10" x14ac:dyDescent="0.25">
      <c r="A2" s="80"/>
    </row>
    <row r="3" spans="1:10" ht="59.25" customHeight="1" x14ac:dyDescent="0.25">
      <c r="B3" s="177" t="s">
        <v>106</v>
      </c>
      <c r="C3" s="178" t="s">
        <v>66</v>
      </c>
      <c r="D3" s="178" t="s">
        <v>107</v>
      </c>
      <c r="E3" s="178" t="s">
        <v>170</v>
      </c>
      <c r="F3" s="178" t="s">
        <v>67</v>
      </c>
      <c r="G3" s="178" t="s">
        <v>172</v>
      </c>
      <c r="H3" s="178" t="s">
        <v>68</v>
      </c>
      <c r="I3" s="178" t="s">
        <v>108</v>
      </c>
      <c r="J3" s="171" t="s">
        <v>13</v>
      </c>
    </row>
    <row r="4" spans="1:10" x14ac:dyDescent="0.25">
      <c r="A4" s="11" t="s">
        <v>70</v>
      </c>
      <c r="B4" s="50">
        <v>0.30107652161129078</v>
      </c>
      <c r="C4" s="51">
        <v>0.22344833237550454</v>
      </c>
      <c r="D4" s="51">
        <v>0.10091751089251824</v>
      </c>
      <c r="E4" s="51">
        <v>4.2011929479297529E-2</v>
      </c>
      <c r="F4" s="51">
        <v>0.13232677888856217</v>
      </c>
      <c r="G4" s="51">
        <v>0.1352392678623934</v>
      </c>
      <c r="H4" s="51">
        <v>2.7611790315682554E-2</v>
      </c>
      <c r="I4" s="51">
        <v>3.7369289781080429E-2</v>
      </c>
      <c r="J4" s="172">
        <v>1</v>
      </c>
    </row>
    <row r="5" spans="1:10" x14ac:dyDescent="0.25">
      <c r="A5" s="47" t="s">
        <v>14</v>
      </c>
      <c r="B5" s="11"/>
      <c r="C5" s="13"/>
      <c r="D5" s="13"/>
      <c r="E5" s="13"/>
      <c r="F5" s="13"/>
      <c r="G5" s="13"/>
      <c r="H5" s="13"/>
      <c r="I5" s="13"/>
      <c r="J5" s="68"/>
    </row>
    <row r="6" spans="1:10" x14ac:dyDescent="0.25">
      <c r="A6" s="10" t="s">
        <v>39</v>
      </c>
      <c r="B6" s="46">
        <v>0.31797703072504607</v>
      </c>
      <c r="C6" s="45">
        <v>0.17994290871897692</v>
      </c>
      <c r="D6" s="45">
        <v>8.4654749647772837E-2</v>
      </c>
      <c r="E6" s="45">
        <v>3.540873150807413E-2</v>
      </c>
      <c r="F6" s="45">
        <v>0.19909941611574727</v>
      </c>
      <c r="G6" s="45">
        <v>0.11520906713991545</v>
      </c>
      <c r="H6" s="45">
        <v>3.7527734502004986E-2</v>
      </c>
      <c r="I6" s="45">
        <v>3.0183364717676391E-2</v>
      </c>
      <c r="J6" s="69">
        <v>1</v>
      </c>
    </row>
    <row r="7" spans="1:10" x14ac:dyDescent="0.25">
      <c r="A7" s="12" t="s">
        <v>40</v>
      </c>
      <c r="B7" s="48">
        <v>0.28462444611489163</v>
      </c>
      <c r="C7" s="54">
        <v>0.26579939468270297</v>
      </c>
      <c r="D7" s="54">
        <v>0.11674876035237644</v>
      </c>
      <c r="E7" s="54">
        <v>4.8439919950414093E-2</v>
      </c>
      <c r="F7" s="54">
        <v>6.7325869072110564E-2</v>
      </c>
      <c r="G7" s="54">
        <v>0.15473799256211426</v>
      </c>
      <c r="H7" s="54">
        <v>1.795895315714512E-2</v>
      </c>
      <c r="I7" s="54">
        <v>4.4364545418578885E-2</v>
      </c>
      <c r="J7" s="70">
        <v>1</v>
      </c>
    </row>
    <row r="8" spans="1:10" x14ac:dyDescent="0.25">
      <c r="A8" s="167" t="s">
        <v>41</v>
      </c>
      <c r="B8" s="10"/>
      <c r="C8" s="14"/>
      <c r="D8" s="14"/>
      <c r="E8" s="14"/>
      <c r="F8" s="14"/>
      <c r="G8" s="14"/>
      <c r="H8" s="14"/>
      <c r="I8" s="14"/>
      <c r="J8" s="69"/>
    </row>
    <row r="9" spans="1:10" x14ac:dyDescent="0.25">
      <c r="A9" s="10" t="s">
        <v>17</v>
      </c>
      <c r="B9" s="46">
        <v>0.30988574984283385</v>
      </c>
      <c r="C9" s="45">
        <v>0.24227609278575371</v>
      </c>
      <c r="D9" s="45">
        <v>7.9624276715035344E-2</v>
      </c>
      <c r="E9" s="45">
        <v>3.7051915502354281E-2</v>
      </c>
      <c r="F9" s="45">
        <v>0.14241212167866263</v>
      </c>
      <c r="G9" s="45">
        <v>0.13540811875344802</v>
      </c>
      <c r="H9" s="45">
        <v>8.9827053102908543E-3</v>
      </c>
      <c r="I9" s="45">
        <v>4.4356241099264844E-2</v>
      </c>
      <c r="J9" s="69">
        <v>1</v>
      </c>
    </row>
    <row r="10" spans="1:10" x14ac:dyDescent="0.25">
      <c r="A10" s="10" t="s">
        <v>18</v>
      </c>
      <c r="B10" s="46">
        <v>0.28794098309329991</v>
      </c>
      <c r="C10" s="45">
        <v>0.21621623356293052</v>
      </c>
      <c r="D10" s="45">
        <v>0.10542710290127322</v>
      </c>
      <c r="E10" s="45">
        <v>4.1167378939678562E-2</v>
      </c>
      <c r="F10" s="45">
        <v>0.13787306929659779</v>
      </c>
      <c r="G10" s="45">
        <v>0.1433608067209351</v>
      </c>
      <c r="H10" s="45">
        <v>3.366671623878105E-2</v>
      </c>
      <c r="I10" s="45">
        <v>3.4345188895846382E-2</v>
      </c>
      <c r="J10" s="69">
        <v>1</v>
      </c>
    </row>
    <row r="11" spans="1:10" x14ac:dyDescent="0.25">
      <c r="A11" s="10" t="s">
        <v>19</v>
      </c>
      <c r="B11" s="46">
        <v>0.36269170305088855</v>
      </c>
      <c r="C11" s="45">
        <v>0.22069507609548208</v>
      </c>
      <c r="D11" s="45">
        <v>0.12768926247471057</v>
      </c>
      <c r="E11" s="45">
        <v>6.0472849010809231E-2</v>
      </c>
      <c r="F11" s="45">
        <v>7.0080454856073338E-2</v>
      </c>
      <c r="G11" s="45">
        <v>8.2395332945085359E-2</v>
      </c>
      <c r="H11" s="45">
        <v>3.7428272307707844E-2</v>
      </c>
      <c r="I11" s="45">
        <v>3.8544591851505251E-2</v>
      </c>
      <c r="J11" s="69">
        <v>1</v>
      </c>
    </row>
    <row r="12" spans="1:10" x14ac:dyDescent="0.25">
      <c r="A12" s="47" t="s">
        <v>42</v>
      </c>
      <c r="B12" s="11"/>
      <c r="C12" s="13"/>
      <c r="D12" s="13"/>
      <c r="E12" s="13"/>
      <c r="F12" s="13"/>
      <c r="G12" s="13"/>
      <c r="H12" s="13"/>
      <c r="I12" s="13"/>
      <c r="J12" s="68"/>
    </row>
    <row r="13" spans="1:10" x14ac:dyDescent="0.25">
      <c r="A13" s="10" t="s">
        <v>69</v>
      </c>
      <c r="B13" s="46">
        <v>0.30440426978265261</v>
      </c>
      <c r="C13" s="45">
        <v>0.22042487001414687</v>
      </c>
      <c r="D13" s="45">
        <v>9.657994818938434E-2</v>
      </c>
      <c r="E13" s="45">
        <v>4.1849409322236311E-2</v>
      </c>
      <c r="F13" s="45">
        <v>0.12662362894780357</v>
      </c>
      <c r="G13" s="45">
        <v>0.14320444983372835</v>
      </c>
      <c r="H13" s="45">
        <v>2.6551169872678165E-2</v>
      </c>
      <c r="I13" s="45">
        <v>4.0362008304396554E-2</v>
      </c>
      <c r="J13" s="69">
        <v>1</v>
      </c>
    </row>
    <row r="14" spans="1:10" x14ac:dyDescent="0.25">
      <c r="A14" s="12" t="s">
        <v>21</v>
      </c>
      <c r="B14" s="48">
        <v>0.29219333990418328</v>
      </c>
      <c r="C14" s="54">
        <v>0.23151683044755336</v>
      </c>
      <c r="D14" s="54">
        <v>0.11249338011386205</v>
      </c>
      <c r="E14" s="54">
        <v>4.2445551436515294E-2</v>
      </c>
      <c r="F14" s="54">
        <v>0.14754814741260525</v>
      </c>
      <c r="G14" s="54">
        <v>0.11397959971755153</v>
      </c>
      <c r="H14" s="54">
        <v>3.0442323016118197E-2</v>
      </c>
      <c r="I14" s="54">
        <v>2.9381512619464433E-2</v>
      </c>
      <c r="J14" s="70">
        <v>1</v>
      </c>
    </row>
    <row r="15" spans="1:10" x14ac:dyDescent="0.25">
      <c r="A15" s="167" t="s">
        <v>71</v>
      </c>
      <c r="B15" s="10"/>
      <c r="C15" s="14"/>
      <c r="D15" s="14"/>
      <c r="E15" s="14"/>
      <c r="F15" s="14"/>
      <c r="G15" s="14"/>
      <c r="H15" s="14"/>
      <c r="I15" s="14"/>
      <c r="J15" s="71"/>
    </row>
    <row r="16" spans="1:10" x14ac:dyDescent="0.25">
      <c r="A16" s="10" t="s">
        <v>72</v>
      </c>
      <c r="B16" s="46">
        <v>0.34452688340378163</v>
      </c>
      <c r="C16" s="45">
        <v>0.18450921045765276</v>
      </c>
      <c r="D16" s="45">
        <v>9.503974673415784E-2</v>
      </c>
      <c r="E16" s="45">
        <v>7.5779777000817547E-2</v>
      </c>
      <c r="F16" s="45">
        <v>0.1704553392822975</v>
      </c>
      <c r="G16" s="45">
        <v>4.6762232774965648E-2</v>
      </c>
      <c r="H16" s="45">
        <v>3.5590808676442445E-2</v>
      </c>
      <c r="I16" s="45">
        <v>4.7337786359129573E-2</v>
      </c>
      <c r="J16" s="69">
        <v>1</v>
      </c>
    </row>
    <row r="17" spans="1:10" x14ac:dyDescent="0.25">
      <c r="A17" s="10" t="s">
        <v>45</v>
      </c>
      <c r="B17" s="46">
        <v>0.30133326657428655</v>
      </c>
      <c r="C17" s="45">
        <v>0.21147449443554325</v>
      </c>
      <c r="D17" s="45">
        <v>0.11246752262590394</v>
      </c>
      <c r="E17" s="45">
        <v>3.979866734508293E-2</v>
      </c>
      <c r="F17" s="45">
        <v>0.19017063071060494</v>
      </c>
      <c r="G17" s="45">
        <v>8.4726167020309176E-2</v>
      </c>
      <c r="H17" s="45">
        <v>2.408933984324254E-2</v>
      </c>
      <c r="I17" s="45">
        <v>3.5939510890746117E-2</v>
      </c>
      <c r="J17" s="69">
        <v>1</v>
      </c>
    </row>
    <row r="18" spans="1:10" x14ac:dyDescent="0.25">
      <c r="A18" s="10" t="s">
        <v>24</v>
      </c>
      <c r="B18" s="46">
        <v>0.31263113654551422</v>
      </c>
      <c r="C18" s="45">
        <v>0.26355944971875667</v>
      </c>
      <c r="D18" s="45">
        <v>0.1040580938782795</v>
      </c>
      <c r="E18" s="45">
        <v>3.2876404057734052E-2</v>
      </c>
      <c r="F18" s="45">
        <v>0.12748373567155843</v>
      </c>
      <c r="G18" s="45">
        <v>0.10038467295745943</v>
      </c>
      <c r="H18" s="45">
        <v>2.4652008860460702E-2</v>
      </c>
      <c r="I18" s="45">
        <v>3.4360941431145757E-2</v>
      </c>
      <c r="J18" s="69">
        <v>1</v>
      </c>
    </row>
    <row r="19" spans="1:10" x14ac:dyDescent="0.25">
      <c r="A19" s="12" t="s">
        <v>25</v>
      </c>
      <c r="B19" s="48">
        <v>0.28105378504926565</v>
      </c>
      <c r="C19" s="54">
        <v>0.21764534608339131</v>
      </c>
      <c r="D19" s="54">
        <v>9.571016041528517E-2</v>
      </c>
      <c r="E19" s="54">
        <v>4.4211654296598513E-2</v>
      </c>
      <c r="F19" s="54">
        <v>6.3773708114644084E-2</v>
      </c>
      <c r="G19" s="54">
        <v>0.22666128436539051</v>
      </c>
      <c r="H19" s="54">
        <v>3.3697156676058201E-2</v>
      </c>
      <c r="I19" s="54">
        <v>3.7251524482729628E-2</v>
      </c>
      <c r="J19" s="70">
        <v>1</v>
      </c>
    </row>
    <row r="20" spans="1:10" x14ac:dyDescent="0.25">
      <c r="A20" t="s">
        <v>171</v>
      </c>
    </row>
    <row r="21" spans="1:10" x14ac:dyDescent="0.25">
      <c r="A21" t="s">
        <v>109</v>
      </c>
    </row>
    <row r="22" spans="1:10" x14ac:dyDescent="0.25">
      <c r="A22" t="s">
        <v>110</v>
      </c>
    </row>
    <row r="23" spans="1:10" x14ac:dyDescent="0.25">
      <c r="A23" t="s">
        <v>111</v>
      </c>
    </row>
    <row r="24" spans="1:10" x14ac:dyDescent="0.25">
      <c r="A24" t="s">
        <v>105</v>
      </c>
    </row>
    <row r="25" spans="1:10" x14ac:dyDescent="0.25">
      <c r="A25" t="s">
        <v>102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heetViews>
  <sheetFormatPr baseColWidth="10" defaultRowHeight="15" x14ac:dyDescent="0.25"/>
  <cols>
    <col min="1" max="1" width="23.7109375" bestFit="1" customWidth="1"/>
    <col min="2" max="2" width="27" bestFit="1" customWidth="1"/>
  </cols>
  <sheetData>
    <row r="1" spans="1:1" x14ac:dyDescent="0.25">
      <c r="A1" s="80" t="s">
        <v>173</v>
      </c>
    </row>
    <row r="14" spans="1:1" x14ac:dyDescent="0.25">
      <c r="A14" t="s">
        <v>115</v>
      </c>
    </row>
    <row r="15" spans="1:1" x14ac:dyDescent="0.25">
      <c r="A15" t="s">
        <v>116</v>
      </c>
    </row>
    <row r="16" spans="1:1" x14ac:dyDescent="0.25">
      <c r="A16" t="s">
        <v>117</v>
      </c>
    </row>
    <row r="17" spans="1:1" x14ac:dyDescent="0.25">
      <c r="A17" t="s">
        <v>96</v>
      </c>
    </row>
  </sheetData>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sheetViews>
  <sheetFormatPr baseColWidth="10" defaultRowHeight="15" x14ac:dyDescent="0.25"/>
  <cols>
    <col min="7" max="7" width="20.42578125" customWidth="1"/>
  </cols>
  <sheetData>
    <row r="1" spans="1:1" x14ac:dyDescent="0.25">
      <c r="A1" s="80" t="s">
        <v>151</v>
      </c>
    </row>
    <row r="26" spans="1:10" x14ac:dyDescent="0.25">
      <c r="A26" s="108" t="s">
        <v>112</v>
      </c>
      <c r="B26" s="108"/>
      <c r="C26" s="108"/>
      <c r="D26" s="108"/>
      <c r="E26" s="108"/>
      <c r="F26" s="108"/>
      <c r="G26" s="108"/>
      <c r="H26" s="108"/>
      <c r="I26" s="80"/>
    </row>
    <row r="27" spans="1:10" x14ac:dyDescent="0.25">
      <c r="A27" s="108" t="s">
        <v>113</v>
      </c>
      <c r="B27" s="108"/>
      <c r="C27" s="108"/>
      <c r="D27" s="108"/>
      <c r="E27" s="108"/>
      <c r="F27" s="108"/>
      <c r="G27" s="108"/>
      <c r="H27" s="108"/>
      <c r="I27" s="80"/>
    </row>
    <row r="28" spans="1:10" x14ac:dyDescent="0.25">
      <c r="A28" s="108"/>
      <c r="B28" s="108"/>
      <c r="C28" s="108"/>
      <c r="D28" s="108"/>
      <c r="E28" s="108"/>
      <c r="F28" s="108"/>
      <c r="G28" s="108"/>
      <c r="H28" s="108"/>
      <c r="I28" s="80"/>
    </row>
    <row r="30" spans="1:10" ht="60" x14ac:dyDescent="0.25">
      <c r="A30" s="78" t="s">
        <v>73</v>
      </c>
      <c r="B30" s="78" t="s">
        <v>74</v>
      </c>
      <c r="C30" s="179" t="s">
        <v>75</v>
      </c>
      <c r="D30" s="179" t="s">
        <v>76</v>
      </c>
      <c r="E30" s="179"/>
      <c r="F30" s="78" t="s">
        <v>77</v>
      </c>
      <c r="G30" s="179" t="s">
        <v>78</v>
      </c>
      <c r="H30" s="179" t="s">
        <v>79</v>
      </c>
      <c r="I30" s="179"/>
      <c r="J30" s="179"/>
    </row>
    <row r="31" spans="1:10" x14ac:dyDescent="0.25">
      <c r="A31" s="56">
        <v>39142</v>
      </c>
      <c r="B31" s="57">
        <v>6.3848645299214599</v>
      </c>
      <c r="F31" s="57">
        <v>12.283507332086179</v>
      </c>
    </row>
    <row r="32" spans="1:10" x14ac:dyDescent="0.25">
      <c r="A32" s="56">
        <v>39234</v>
      </c>
      <c r="B32" s="57">
        <v>6.4857158082560122</v>
      </c>
      <c r="F32" s="57">
        <v>12.460972518470427</v>
      </c>
    </row>
    <row r="33" spans="1:8" x14ac:dyDescent="0.25">
      <c r="A33" s="56">
        <v>39326</v>
      </c>
      <c r="B33" s="57">
        <v>6.3759164238379835</v>
      </c>
      <c r="C33" s="58">
        <v>7.4982907568746662E-2</v>
      </c>
      <c r="D33" s="59">
        <f>C33*100</f>
        <v>7.498290756874666</v>
      </c>
      <c r="F33" s="57">
        <v>12.28897481844761</v>
      </c>
      <c r="G33" s="44">
        <v>0.14371542516454699</v>
      </c>
      <c r="H33" s="59">
        <f>G33*100</f>
        <v>14.371542516454699</v>
      </c>
    </row>
    <row r="34" spans="1:8" x14ac:dyDescent="0.25">
      <c r="A34" s="56">
        <v>39417</v>
      </c>
      <c r="B34" s="57">
        <v>6.5035121481234039</v>
      </c>
      <c r="F34" s="57">
        <v>12.520889574495436</v>
      </c>
    </row>
    <row r="35" spans="1:8" x14ac:dyDescent="0.25">
      <c r="A35" s="56">
        <v>39508</v>
      </c>
      <c r="B35" s="57">
        <v>6.6542194572314308</v>
      </c>
      <c r="F35" s="57">
        <v>12.480458572173005</v>
      </c>
    </row>
    <row r="36" spans="1:8" x14ac:dyDescent="0.25">
      <c r="A36" s="56">
        <v>39600</v>
      </c>
      <c r="B36" s="57">
        <v>6.0157203340753966</v>
      </c>
      <c r="F36" s="57">
        <v>11.946062708646982</v>
      </c>
    </row>
    <row r="37" spans="1:8" x14ac:dyDescent="0.25">
      <c r="A37" s="56">
        <v>39692</v>
      </c>
      <c r="B37" s="57">
        <v>6.0026209301625633</v>
      </c>
      <c r="C37" s="44">
        <v>7.2927916628734712E-2</v>
      </c>
      <c r="D37" s="59">
        <f>C37*100</f>
        <v>7.292791662873471</v>
      </c>
      <c r="F37" s="57">
        <v>12.076449627470039</v>
      </c>
      <c r="G37" s="44">
        <v>0.14538669305638971</v>
      </c>
      <c r="H37" s="59">
        <f>G37*100</f>
        <v>14.538669305638971</v>
      </c>
    </row>
    <row r="38" spans="1:8" x14ac:dyDescent="0.25">
      <c r="A38" s="56">
        <v>39783</v>
      </c>
      <c r="B38" s="57">
        <v>5.2427435583238662</v>
      </c>
      <c r="F38" s="57">
        <v>11.002659158454557</v>
      </c>
    </row>
    <row r="39" spans="1:8" x14ac:dyDescent="0.25">
      <c r="A39" s="56">
        <v>39873</v>
      </c>
      <c r="B39" s="57">
        <v>4.6691066993598049</v>
      </c>
      <c r="F39" s="57">
        <v>10.279464654206709</v>
      </c>
    </row>
    <row r="40" spans="1:8" x14ac:dyDescent="0.25">
      <c r="A40" s="56">
        <v>39965</v>
      </c>
      <c r="B40" s="57">
        <v>4.9175997905184214</v>
      </c>
      <c r="F40" s="57">
        <v>10.259110433698213</v>
      </c>
    </row>
    <row r="41" spans="1:8" x14ac:dyDescent="0.25">
      <c r="A41" s="56">
        <v>40057</v>
      </c>
      <c r="B41" s="57">
        <v>4.8359326544634413</v>
      </c>
      <c r="C41" s="44">
        <v>5.8727960498950328E-2</v>
      </c>
      <c r="D41" s="59">
        <f>C41*100</f>
        <v>5.8727960498950331</v>
      </c>
      <c r="F41" s="57">
        <v>10.143602431022428</v>
      </c>
      <c r="G41" s="44">
        <v>0.12151663738669302</v>
      </c>
      <c r="H41" s="59">
        <f>G41*100</f>
        <v>12.151663738669303</v>
      </c>
    </row>
    <row r="42" spans="1:8" x14ac:dyDescent="0.25">
      <c r="A42" s="56">
        <v>40148</v>
      </c>
      <c r="B42" s="57">
        <v>4.9058830650370906</v>
      </c>
      <c r="F42" s="57">
        <v>10.198699704953135</v>
      </c>
    </row>
    <row r="43" spans="1:8" x14ac:dyDescent="0.25">
      <c r="A43" s="56">
        <v>40238</v>
      </c>
      <c r="B43" s="57">
        <v>4.8929855181768733</v>
      </c>
      <c r="F43" s="57">
        <v>10.1470550361843</v>
      </c>
    </row>
    <row r="44" spans="1:8" x14ac:dyDescent="0.25">
      <c r="A44" s="56">
        <v>40330</v>
      </c>
      <c r="B44" s="57">
        <v>4.7311222238697423</v>
      </c>
      <c r="F44" s="57">
        <v>10.014716330051764</v>
      </c>
    </row>
    <row r="45" spans="1:8" x14ac:dyDescent="0.25">
      <c r="A45" s="56">
        <v>40422</v>
      </c>
      <c r="B45" s="57">
        <v>4.5752611650060047</v>
      </c>
      <c r="C45" s="44">
        <v>5.4594942266287846E-2</v>
      </c>
      <c r="D45" s="59">
        <f>C45*100</f>
        <v>5.4594942266287845</v>
      </c>
      <c r="F45" s="57">
        <v>9.6719001610305959</v>
      </c>
      <c r="G45" s="44">
        <v>0.1147372038819075</v>
      </c>
      <c r="H45" s="59">
        <f>G45*100</f>
        <v>11.473720388190751</v>
      </c>
    </row>
    <row r="46" spans="1:8" x14ac:dyDescent="0.25">
      <c r="A46" s="56">
        <v>40513</v>
      </c>
      <c r="B46" s="57">
        <v>4.4509294390391885</v>
      </c>
      <c r="F46" s="57">
        <v>9.6772583181489136</v>
      </c>
    </row>
    <row r="47" spans="1:8" x14ac:dyDescent="0.25">
      <c r="A47" s="56">
        <v>40603</v>
      </c>
      <c r="B47" s="57">
        <v>4.8011663503615711</v>
      </c>
      <c r="F47" s="57">
        <v>9.9160493827160501</v>
      </c>
    </row>
    <row r="48" spans="1:8" x14ac:dyDescent="0.25">
      <c r="A48" s="56">
        <v>40695</v>
      </c>
      <c r="B48" s="57">
        <v>4.5472123637696171</v>
      </c>
      <c r="F48" s="57">
        <v>9.207336484070817</v>
      </c>
    </row>
    <row r="49" spans="1:8" x14ac:dyDescent="0.25">
      <c r="A49" s="56">
        <v>40787</v>
      </c>
      <c r="B49" s="57">
        <v>4.6587367124946875</v>
      </c>
      <c r="C49" s="44">
        <v>5.5359195132977213E-2</v>
      </c>
      <c r="D49" s="59">
        <f>C49*100</f>
        <v>5.5359195132977215</v>
      </c>
      <c r="F49" s="57">
        <v>9.6033604519228462</v>
      </c>
      <c r="G49" s="44">
        <v>0.11425190898603123</v>
      </c>
      <c r="H49" s="59">
        <f>G49*100</f>
        <v>11.425190898603123</v>
      </c>
    </row>
    <row r="50" spans="1:8" x14ac:dyDescent="0.25">
      <c r="A50" s="56">
        <v>40878</v>
      </c>
      <c r="B50" s="57">
        <v>4.5713083995352468</v>
      </c>
      <c r="F50" s="57">
        <v>9.5162513029470261</v>
      </c>
    </row>
    <row r="51" spans="1:8" x14ac:dyDescent="0.25">
      <c r="A51" s="56">
        <v>40969</v>
      </c>
      <c r="B51" s="57">
        <v>4.4596294537074552</v>
      </c>
      <c r="F51" s="57">
        <v>9.1373280484961548</v>
      </c>
    </row>
    <row r="52" spans="1:8" x14ac:dyDescent="0.25">
      <c r="A52" s="56">
        <v>41061</v>
      </c>
      <c r="B52" s="57">
        <v>4.2476886341034881</v>
      </c>
      <c r="F52" s="57">
        <v>9.0969607933155814</v>
      </c>
    </row>
    <row r="53" spans="1:8" x14ac:dyDescent="0.25">
      <c r="A53" s="56">
        <v>41153</v>
      </c>
      <c r="B53" s="57">
        <v>4.2234661139424894</v>
      </c>
      <c r="C53" s="44">
        <v>4.8539472182198798E-2</v>
      </c>
      <c r="D53" s="59">
        <f>C53*100</f>
        <v>4.8539472182198802</v>
      </c>
      <c r="F53" s="57">
        <v>9.003588063559981</v>
      </c>
      <c r="G53" s="44">
        <v>0.10449430044501652</v>
      </c>
      <c r="H53" s="59">
        <f>G53*100</f>
        <v>10.449430044501652</v>
      </c>
    </row>
    <row r="54" spans="1:8" x14ac:dyDescent="0.25">
      <c r="A54" s="56">
        <v>41244</v>
      </c>
      <c r="B54" s="57">
        <v>4.2061273295091919</v>
      </c>
      <c r="F54" s="57">
        <v>8.8501530379664395</v>
      </c>
    </row>
    <row r="55" spans="1:8" x14ac:dyDescent="0.25">
      <c r="A55" s="56">
        <v>41334</v>
      </c>
      <c r="B55" s="57">
        <v>3.9953681630107525</v>
      </c>
      <c r="F55" s="57">
        <v>8.4271210868781932</v>
      </c>
    </row>
    <row r="56" spans="1:8" x14ac:dyDescent="0.25">
      <c r="A56" s="56">
        <v>41426</v>
      </c>
      <c r="B56" s="57">
        <v>4.0750594358903598</v>
      </c>
      <c r="F56" s="57">
        <v>8.5633743996659</v>
      </c>
    </row>
    <row r="57" spans="1:8" x14ac:dyDescent="0.25">
      <c r="A57" s="56">
        <v>41518</v>
      </c>
      <c r="B57" s="57">
        <v>3.7870214504865984</v>
      </c>
      <c r="C57" s="44">
        <v>4.432643742075177E-2</v>
      </c>
      <c r="D57" s="59">
        <f>C57*100</f>
        <v>4.432643742075177</v>
      </c>
      <c r="F57" s="57">
        <v>8.5153430544255979</v>
      </c>
      <c r="G57" s="44">
        <v>0.10053847304191048</v>
      </c>
      <c r="H57" s="59">
        <f>G57*100</f>
        <v>10.053847304191049</v>
      </c>
    </row>
    <row r="58" spans="1:8" x14ac:dyDescent="0.25">
      <c r="A58" s="56">
        <v>41609</v>
      </c>
      <c r="B58" s="57">
        <v>3.8820159202156379</v>
      </c>
      <c r="F58" s="57">
        <v>8.4429802124045921</v>
      </c>
    </row>
    <row r="59" spans="1:8" x14ac:dyDescent="0.25">
      <c r="A59" s="60">
        <v>41699</v>
      </c>
      <c r="B59" s="57">
        <v>3.8428862399230255</v>
      </c>
      <c r="F59" s="57">
        <v>8.6851896788805334</v>
      </c>
    </row>
    <row r="60" spans="1:8" x14ac:dyDescent="0.25">
      <c r="A60" s="56">
        <v>41791</v>
      </c>
      <c r="B60" s="57">
        <v>3.555704485838028</v>
      </c>
      <c r="F60" s="57">
        <v>8.3281863282261792</v>
      </c>
    </row>
    <row r="61" spans="1:8" x14ac:dyDescent="0.25">
      <c r="A61" s="56">
        <v>41883</v>
      </c>
      <c r="B61" s="57">
        <v>3.4752485400916502</v>
      </c>
      <c r="C61" s="44">
        <v>4.163688372982717E-2</v>
      </c>
      <c r="D61" s="59">
        <f>C61*100</f>
        <v>4.1636883729827172</v>
      </c>
      <c r="F61" s="57">
        <v>8.1848782504281417</v>
      </c>
      <c r="G61" s="44">
        <v>9.8691946139777442E-2</v>
      </c>
      <c r="H61" s="59">
        <f>G61*100</f>
        <v>9.8691946139777436</v>
      </c>
    </row>
    <row r="62" spans="1:8" x14ac:dyDescent="0.25">
      <c r="A62" s="56">
        <v>41974</v>
      </c>
      <c r="B62" s="57">
        <v>3.430332186820269</v>
      </c>
      <c r="F62" s="57">
        <v>8.0464873839263333</v>
      </c>
    </row>
    <row r="63" spans="1:8" x14ac:dyDescent="0.25">
      <c r="A63" s="56">
        <v>42064</v>
      </c>
      <c r="B63" s="57">
        <v>3.3375719816430864</v>
      </c>
      <c r="F63" s="57">
        <v>7.9497987392724232</v>
      </c>
    </row>
    <row r="64" spans="1:8" x14ac:dyDescent="0.25">
      <c r="A64" s="56">
        <v>42156</v>
      </c>
      <c r="B64" s="57">
        <v>3.4231036487901045</v>
      </c>
      <c r="F64" s="57">
        <v>7.684494348821751</v>
      </c>
    </row>
    <row r="65" spans="1:9" x14ac:dyDescent="0.25">
      <c r="A65" s="56">
        <v>42248</v>
      </c>
      <c r="B65" s="57">
        <v>3.4874770222784677</v>
      </c>
      <c r="C65" s="44">
        <v>4.1355091719287404E-2</v>
      </c>
      <c r="D65" s="59">
        <f>C65*100</f>
        <v>4.1355091719287405</v>
      </c>
      <c r="F65" s="57">
        <v>7.9343971631205648</v>
      </c>
      <c r="G65" s="44">
        <v>9.4102324126334458E-2</v>
      </c>
      <c r="H65" s="59">
        <f>G65*100</f>
        <v>9.4102324126334462</v>
      </c>
    </row>
    <row r="66" spans="1:9" x14ac:dyDescent="0.25">
      <c r="A66" s="56">
        <v>42339</v>
      </c>
      <c r="B66" s="57">
        <v>3.3407444904872756</v>
      </c>
      <c r="F66" s="57">
        <v>7.6763371120950996</v>
      </c>
    </row>
    <row r="67" spans="1:9" x14ac:dyDescent="0.25">
      <c r="A67" s="56">
        <v>42430</v>
      </c>
      <c r="B67" s="57">
        <v>3.4506793307480921</v>
      </c>
      <c r="F67" s="57">
        <v>8.1900576764625104</v>
      </c>
    </row>
    <row r="68" spans="1:9" x14ac:dyDescent="0.25">
      <c r="A68" s="56">
        <v>42522</v>
      </c>
      <c r="B68" s="57">
        <v>3.3625819882559762</v>
      </c>
      <c r="F68" s="57">
        <v>8.4854283191050897</v>
      </c>
    </row>
    <row r="69" spans="1:9" x14ac:dyDescent="0.25">
      <c r="A69" s="56">
        <v>42614</v>
      </c>
      <c r="B69" s="57">
        <v>3.7233268320225128</v>
      </c>
      <c r="C69" s="44">
        <v>4.2378000727255331E-2</v>
      </c>
      <c r="D69" s="59">
        <f>C69*100</f>
        <v>4.2378000727255332</v>
      </c>
      <c r="F69" s="57">
        <v>8.7628210946718692</v>
      </c>
      <c r="G69" s="44">
        <v>0.10177852098328864</v>
      </c>
      <c r="H69" s="59">
        <f>G69*100</f>
        <v>10.177852098328865</v>
      </c>
    </row>
    <row r="70" spans="1:9" x14ac:dyDescent="0.25">
      <c r="A70" s="56">
        <v>42705</v>
      </c>
      <c r="B70" s="57">
        <v>3.6134445429103637</v>
      </c>
      <c r="F70" s="57">
        <v>8.7284167398302586</v>
      </c>
      <c r="I70" s="59">
        <v>16</v>
      </c>
    </row>
    <row r="71" spans="1:9" x14ac:dyDescent="0.25">
      <c r="A71" s="56">
        <v>42795</v>
      </c>
    </row>
    <row r="72" spans="1:9" x14ac:dyDescent="0.25">
      <c r="A72" s="56">
        <v>42887</v>
      </c>
    </row>
    <row r="73" spans="1:9" x14ac:dyDescent="0.25">
      <c r="A73" s="56">
        <v>42979</v>
      </c>
      <c r="C73" s="44">
        <v>4.5136109439607816E-2</v>
      </c>
      <c r="D73" s="59">
        <f>C73*100</f>
        <v>4.5136109439607814</v>
      </c>
      <c r="G73" s="44">
        <v>9.4866038236832442E-2</v>
      </c>
      <c r="H73" s="59">
        <f>G73*100</f>
        <v>9.4866038236832448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workbookViewId="0"/>
  </sheetViews>
  <sheetFormatPr baseColWidth="10" defaultRowHeight="15" x14ac:dyDescent="0.25"/>
  <cols>
    <col min="3" max="3" width="11.42578125" customWidth="1"/>
  </cols>
  <sheetData>
    <row r="1" spans="1:1" x14ac:dyDescent="0.25">
      <c r="A1" s="80" t="s">
        <v>119</v>
      </c>
    </row>
    <row r="22" spans="1:9" ht="51" customHeight="1" x14ac:dyDescent="0.25">
      <c r="A22" s="195" t="s">
        <v>120</v>
      </c>
      <c r="B22" s="195"/>
      <c r="C22" s="195"/>
      <c r="D22" s="195"/>
      <c r="E22" s="195"/>
      <c r="F22" s="195"/>
      <c r="G22" s="195"/>
      <c r="H22" s="195"/>
      <c r="I22" s="195"/>
    </row>
    <row r="23" spans="1:9" ht="45" customHeight="1" x14ac:dyDescent="0.25">
      <c r="A23" s="196" t="s">
        <v>121</v>
      </c>
      <c r="B23" s="196"/>
      <c r="C23" s="196"/>
      <c r="D23" s="196"/>
      <c r="E23" s="196"/>
      <c r="F23" s="196"/>
      <c r="G23" s="196"/>
      <c r="H23" s="196"/>
      <c r="I23" s="196"/>
    </row>
    <row r="24" spans="1:9" ht="15.75" customHeight="1" x14ac:dyDescent="0.25">
      <c r="A24" t="s">
        <v>122</v>
      </c>
    </row>
    <row r="25" spans="1:9" x14ac:dyDescent="0.25">
      <c r="A25" t="s">
        <v>123</v>
      </c>
    </row>
    <row r="29" spans="1:9" ht="63.75" x14ac:dyDescent="0.25">
      <c r="B29" s="1"/>
      <c r="C29" s="79" t="s">
        <v>0</v>
      </c>
      <c r="D29" s="79" t="s">
        <v>1</v>
      </c>
      <c r="E29" s="1"/>
    </row>
    <row r="30" spans="1:9" x14ac:dyDescent="0.25">
      <c r="B30" s="1">
        <v>2007</v>
      </c>
      <c r="C30" s="3">
        <v>7.4252693360490118E-2</v>
      </c>
      <c r="D30" s="1"/>
      <c r="E30" s="1"/>
    </row>
    <row r="31" spans="1:9" x14ac:dyDescent="0.25">
      <c r="B31" s="1">
        <v>2008</v>
      </c>
      <c r="C31" s="3">
        <v>7.2958407199693959E-2</v>
      </c>
      <c r="D31" s="1"/>
      <c r="E31" s="1"/>
    </row>
    <row r="32" spans="1:9" x14ac:dyDescent="0.25">
      <c r="A32" s="1"/>
      <c r="B32" s="1">
        <v>2009</v>
      </c>
      <c r="C32" s="3">
        <v>5.8517018215252035E-2</v>
      </c>
      <c r="D32" s="1"/>
      <c r="E32" s="1"/>
    </row>
    <row r="33" spans="2:5" x14ac:dyDescent="0.25">
      <c r="B33" s="1">
        <v>2010</v>
      </c>
      <c r="C33" s="3">
        <v>5.45090036193304E-2</v>
      </c>
      <c r="D33" s="3">
        <v>5.2829457981207611E-2</v>
      </c>
      <c r="E33" s="4">
        <v>0.16</v>
      </c>
    </row>
    <row r="34" spans="2:5" x14ac:dyDescent="0.25">
      <c r="B34" s="1">
        <v>2011</v>
      </c>
      <c r="C34" s="3">
        <v>5.5062300240534441E-2</v>
      </c>
      <c r="D34" s="3">
        <v>5.3146804765068237E-2</v>
      </c>
      <c r="E34" s="4"/>
    </row>
    <row r="35" spans="2:5" x14ac:dyDescent="0.25">
      <c r="B35" s="1">
        <v>2012</v>
      </c>
      <c r="C35" s="3">
        <v>4.8706628487005944E-2</v>
      </c>
      <c r="D35" s="3">
        <v>4.7146150496269079E-2</v>
      </c>
      <c r="E35" s="4"/>
    </row>
    <row r="36" spans="2:5" x14ac:dyDescent="0.25">
      <c r="B36" s="1">
        <v>2013</v>
      </c>
      <c r="C36" s="3">
        <v>4.4325923887291133E-2</v>
      </c>
      <c r="D36" s="3">
        <v>4.1753736947393962E-2</v>
      </c>
      <c r="E36" s="4"/>
    </row>
    <row r="37" spans="2:5" x14ac:dyDescent="0.25">
      <c r="B37" s="1">
        <v>2014</v>
      </c>
      <c r="C37" s="3">
        <v>4.1433356016993085E-2</v>
      </c>
      <c r="D37" s="3">
        <v>3.9306393970582353E-2</v>
      </c>
      <c r="E37" s="4"/>
    </row>
    <row r="38" spans="2:5" x14ac:dyDescent="0.25">
      <c r="B38" s="1">
        <v>2015</v>
      </c>
      <c r="C38" s="3">
        <v>4.1369651996072496E-2</v>
      </c>
      <c r="D38" s="3">
        <v>3.9122665316098919E-2</v>
      </c>
      <c r="E38" s="4"/>
    </row>
    <row r="39" spans="2:5" x14ac:dyDescent="0.25">
      <c r="B39" s="1">
        <v>2016</v>
      </c>
      <c r="C39" s="3">
        <v>4.2502700643825553E-2</v>
      </c>
      <c r="D39" s="3">
        <v>4.0148092523654748E-2</v>
      </c>
      <c r="E39" s="4"/>
    </row>
    <row r="40" spans="2:5" x14ac:dyDescent="0.25">
      <c r="B40" s="1">
        <v>2017</v>
      </c>
      <c r="C40" s="3">
        <v>4.5217766729518605E-2</v>
      </c>
      <c r="D40" s="3">
        <v>4.4050195150557463E-2</v>
      </c>
      <c r="E40" s="4"/>
    </row>
    <row r="41" spans="2:5" x14ac:dyDescent="0.25">
      <c r="B41" s="1"/>
      <c r="C41" s="3"/>
      <c r="D41" s="1"/>
      <c r="E41" s="1"/>
    </row>
    <row r="42" spans="2:5" x14ac:dyDescent="0.25">
      <c r="B42" s="1"/>
      <c r="C42" s="3"/>
      <c r="D42" s="1"/>
      <c r="E42" s="1"/>
    </row>
    <row r="43" spans="2:5" x14ac:dyDescent="0.25">
      <c r="B43" s="1"/>
      <c r="C43" s="3"/>
      <c r="D43" s="1"/>
    </row>
    <row r="44" spans="2:5" x14ac:dyDescent="0.25">
      <c r="B44" s="1"/>
      <c r="C44" s="3"/>
      <c r="D44" s="1"/>
    </row>
    <row r="45" spans="2:5" x14ac:dyDescent="0.25">
      <c r="B45" s="1"/>
      <c r="C45" s="2"/>
      <c r="D45" s="2" t="s">
        <v>2</v>
      </c>
    </row>
    <row r="46" spans="2:5" x14ac:dyDescent="0.25">
      <c r="B46" s="1">
        <v>2007</v>
      </c>
      <c r="C46" s="3"/>
      <c r="D46" s="3">
        <v>0.13965614884319838</v>
      </c>
    </row>
    <row r="47" spans="2:5" x14ac:dyDescent="0.25">
      <c r="B47" s="1">
        <v>2008</v>
      </c>
      <c r="C47" s="3"/>
      <c r="D47" s="3">
        <v>0.14281928123245438</v>
      </c>
    </row>
    <row r="48" spans="2:5" x14ac:dyDescent="0.25">
      <c r="B48" s="1">
        <v>2009</v>
      </c>
      <c r="C48" s="3"/>
      <c r="D48" s="3">
        <v>0.11915400494928902</v>
      </c>
    </row>
    <row r="49" spans="2:4" x14ac:dyDescent="0.25">
      <c r="B49" s="1">
        <v>2010</v>
      </c>
      <c r="C49" s="3"/>
      <c r="D49" s="3">
        <v>0.11253851048855561</v>
      </c>
    </row>
    <row r="50" spans="2:4" x14ac:dyDescent="0.25">
      <c r="B50" s="1">
        <v>2011</v>
      </c>
      <c r="C50" s="3"/>
      <c r="D50" s="3">
        <v>0.11131040137226451</v>
      </c>
    </row>
    <row r="51" spans="2:4" x14ac:dyDescent="0.25">
      <c r="B51" s="1">
        <v>2012</v>
      </c>
      <c r="C51" s="3"/>
      <c r="D51" s="3">
        <v>0.10304842532358349</v>
      </c>
    </row>
    <row r="52" spans="2:4" x14ac:dyDescent="0.25">
      <c r="B52" s="1">
        <v>2013</v>
      </c>
      <c r="C52" s="3"/>
      <c r="D52" s="3">
        <v>9.9038009220524983E-2</v>
      </c>
    </row>
    <row r="53" spans="2:4" x14ac:dyDescent="0.25">
      <c r="B53" s="1">
        <v>2014</v>
      </c>
      <c r="C53" s="3"/>
      <c r="D53" s="3">
        <v>9.6910338297843179E-2</v>
      </c>
    </row>
    <row r="54" spans="2:4" x14ac:dyDescent="0.25">
      <c r="B54" s="1">
        <v>2015</v>
      </c>
      <c r="C54" s="3"/>
      <c r="D54" s="3">
        <v>9.3080659722986805E-2</v>
      </c>
    </row>
    <row r="55" spans="2:4" x14ac:dyDescent="0.25">
      <c r="B55" s="1">
        <v>2016</v>
      </c>
      <c r="C55" s="3"/>
      <c r="D55" s="3">
        <v>0.10077108813140248</v>
      </c>
    </row>
    <row r="56" spans="2:4" x14ac:dyDescent="0.25">
      <c r="B56" s="1">
        <v>2017</v>
      </c>
      <c r="C56" s="3"/>
      <c r="D56" s="3">
        <v>9.3603176191860996E-2</v>
      </c>
    </row>
    <row r="57" spans="2:4" x14ac:dyDescent="0.25">
      <c r="B57" s="1"/>
      <c r="C57" s="3"/>
      <c r="D57" s="3"/>
    </row>
  </sheetData>
  <mergeCells count="2">
    <mergeCell ref="A22:I22"/>
    <mergeCell ref="A23:I23"/>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baseColWidth="10" defaultRowHeight="15" x14ac:dyDescent="0.25"/>
  <cols>
    <col min="1" max="1" width="44.5703125" bestFit="1" customWidth="1"/>
    <col min="2" max="5" width="17.140625" customWidth="1"/>
    <col min="6" max="7" width="19.7109375" bestFit="1" customWidth="1"/>
  </cols>
  <sheetData>
    <row r="1" spans="1:7" s="80" customFormat="1" x14ac:dyDescent="0.25">
      <c r="A1" s="80" t="s">
        <v>157</v>
      </c>
    </row>
    <row r="2" spans="1:7" s="80" customFormat="1" x14ac:dyDescent="0.25"/>
    <row r="3" spans="1:7" x14ac:dyDescent="0.25">
      <c r="B3" s="81" t="s">
        <v>155</v>
      </c>
      <c r="C3" s="19">
        <v>2010</v>
      </c>
      <c r="D3" s="19">
        <v>2016</v>
      </c>
      <c r="E3" s="20">
        <v>2017</v>
      </c>
      <c r="F3" s="15" t="s">
        <v>48</v>
      </c>
      <c r="G3" s="16" t="s">
        <v>49</v>
      </c>
    </row>
    <row r="4" spans="1:7" x14ac:dyDescent="0.25">
      <c r="A4" s="82" t="s">
        <v>12</v>
      </c>
      <c r="B4" s="72">
        <v>529.5</v>
      </c>
      <c r="C4" s="72">
        <v>590.5</v>
      </c>
      <c r="D4" s="72">
        <v>703.1</v>
      </c>
      <c r="E4" s="73">
        <v>656.7</v>
      </c>
      <c r="F4" s="10"/>
      <c r="G4" s="6"/>
    </row>
    <row r="5" spans="1:7" x14ac:dyDescent="0.25">
      <c r="A5" s="83" t="s">
        <v>135</v>
      </c>
      <c r="B5" s="74">
        <v>0.14231586560086179</v>
      </c>
      <c r="C5" s="74">
        <v>0.11247620459741527</v>
      </c>
      <c r="D5" s="74">
        <v>0.10076935920761106</v>
      </c>
      <c r="E5" s="75">
        <v>9.3669793815005897E-2</v>
      </c>
      <c r="F5" s="76">
        <v>-1.8</v>
      </c>
      <c r="G5" s="77">
        <v>-0.7</v>
      </c>
    </row>
    <row r="6" spans="1:7" x14ac:dyDescent="0.25">
      <c r="A6" s="84" t="s">
        <v>3</v>
      </c>
      <c r="B6" s="17">
        <v>7.4252654165807369E-2</v>
      </c>
      <c r="C6" s="17">
        <v>5.2800110939811719E-2</v>
      </c>
      <c r="D6" s="17">
        <v>4.1515474788248498E-2</v>
      </c>
      <c r="E6" s="8">
        <v>4.3995998961473395E-2</v>
      </c>
      <c r="F6" s="22">
        <v>-0.9</v>
      </c>
      <c r="G6" s="23">
        <v>0.2</v>
      </c>
    </row>
    <row r="7" spans="1:7" x14ac:dyDescent="0.25">
      <c r="A7" s="85" t="s">
        <v>4</v>
      </c>
      <c r="B7" s="17">
        <v>2.0957088743690722E-2</v>
      </c>
      <c r="C7" s="17">
        <v>1.6422959680196966E-2</v>
      </c>
      <c r="D7" s="17">
        <v>2.3581172788980156E-2</v>
      </c>
      <c r="E7" s="8">
        <v>1.6941919201159623E-2</v>
      </c>
      <c r="F7" s="24">
        <v>0.1</v>
      </c>
      <c r="G7" s="21">
        <v>-0.7</v>
      </c>
    </row>
    <row r="8" spans="1:7" x14ac:dyDescent="0.25">
      <c r="A8" s="85" t="s">
        <v>5</v>
      </c>
      <c r="B8" s="17">
        <v>1.0339224003712552E-2</v>
      </c>
      <c r="C8" s="17">
        <v>7.9406240652283629E-3</v>
      </c>
      <c r="D8" s="17">
        <v>6.5377733171923221E-3</v>
      </c>
      <c r="E8" s="8">
        <v>6.1217048896358671E-3</v>
      </c>
      <c r="F8" s="24">
        <v>-0.1</v>
      </c>
      <c r="G8" s="21">
        <v>0</v>
      </c>
    </row>
    <row r="9" spans="1:7" x14ac:dyDescent="0.25">
      <c r="A9" s="85" t="s">
        <v>136</v>
      </c>
      <c r="B9" s="17">
        <v>3.4583440831025616E-3</v>
      </c>
      <c r="C9" s="17">
        <v>2.7651416547954601E-3</v>
      </c>
      <c r="D9" s="17">
        <v>2.1037174647368416E-3</v>
      </c>
      <c r="E9" s="8">
        <v>2.1323799189785081E-3</v>
      </c>
      <c r="F9" s="24">
        <v>-0.2</v>
      </c>
      <c r="G9" s="21">
        <v>-0.1</v>
      </c>
    </row>
    <row r="10" spans="1:7" x14ac:dyDescent="0.25">
      <c r="A10" s="85" t="s">
        <v>137</v>
      </c>
      <c r="B10" s="17">
        <v>5.2516360469454749E-3</v>
      </c>
      <c r="C10" s="17">
        <v>5.7708902017219064E-3</v>
      </c>
      <c r="D10" s="17">
        <v>5.9293791633424084E-3</v>
      </c>
      <c r="E10" s="8">
        <v>4.7824174030296042E-3</v>
      </c>
      <c r="F10" s="24">
        <v>-0.1</v>
      </c>
      <c r="G10" s="21">
        <v>0</v>
      </c>
    </row>
    <row r="11" spans="1:7" x14ac:dyDescent="0.25">
      <c r="A11" s="85" t="s">
        <v>6</v>
      </c>
      <c r="B11" s="17">
        <v>3.5176280141840121E-3</v>
      </c>
      <c r="C11" s="17">
        <v>1.5446762008840321E-3</v>
      </c>
      <c r="D11" s="17">
        <v>1.0133517409915353E-3</v>
      </c>
      <c r="E11" s="8">
        <v>1.4476135003131301E-3</v>
      </c>
      <c r="F11" s="24">
        <v>-0.1</v>
      </c>
      <c r="G11" s="21">
        <v>-0.1</v>
      </c>
    </row>
    <row r="12" spans="1:7" x14ac:dyDescent="0.25">
      <c r="A12" s="85" t="s">
        <v>7</v>
      </c>
      <c r="B12" s="17">
        <v>3.0824795779182059E-3</v>
      </c>
      <c r="C12" s="17">
        <v>1.9384390929098488E-3</v>
      </c>
      <c r="D12" s="17">
        <v>1.9488601232153248E-3</v>
      </c>
      <c r="E12" s="8">
        <v>1.2016459954172424E-3</v>
      </c>
      <c r="F12" s="24">
        <v>-0.5</v>
      </c>
      <c r="G12" s="21">
        <v>-0.1</v>
      </c>
    </row>
    <row r="13" spans="1:7" x14ac:dyDescent="0.25">
      <c r="A13" s="85" t="s">
        <v>8</v>
      </c>
      <c r="B13" s="17">
        <v>5.3570262243220557E-3</v>
      </c>
      <c r="C13" s="17">
        <v>5.4320311200548007E-3</v>
      </c>
      <c r="D13" s="17">
        <v>3.6741010399847884E-3</v>
      </c>
      <c r="E13" s="8">
        <v>3.683023712064823E-3</v>
      </c>
      <c r="F13" s="24">
        <v>-0.1</v>
      </c>
      <c r="G13" s="21">
        <v>-0.1</v>
      </c>
    </row>
    <row r="14" spans="1:7" x14ac:dyDescent="0.25">
      <c r="A14" s="86" t="s">
        <v>9</v>
      </c>
      <c r="B14" s="18">
        <v>1.6099719009259477E-2</v>
      </c>
      <c r="C14" s="18">
        <v>1.7861159813839223E-2</v>
      </c>
      <c r="D14" s="18">
        <v>1.4465584303999576E-2</v>
      </c>
      <c r="E14" s="9">
        <v>1.3363088545323469E-2</v>
      </c>
      <c r="F14" s="25">
        <v>-0.1</v>
      </c>
      <c r="G14" s="26">
        <v>0</v>
      </c>
    </row>
    <row r="15" spans="1:7" x14ac:dyDescent="0.25">
      <c r="A15" t="s">
        <v>138</v>
      </c>
    </row>
    <row r="16" spans="1:7" x14ac:dyDescent="0.25">
      <c r="A16" t="s">
        <v>139</v>
      </c>
    </row>
    <row r="17" spans="1:1" x14ac:dyDescent="0.25">
      <c r="A17" t="s">
        <v>156</v>
      </c>
    </row>
    <row r="18" spans="1:1" x14ac:dyDescent="0.25">
      <c r="A18" t="s">
        <v>91</v>
      </c>
    </row>
    <row r="19" spans="1:1" x14ac:dyDescent="0.25">
      <c r="A19" t="s">
        <v>92</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19"/>
  <sheetViews>
    <sheetView workbookViewId="0">
      <selection activeCell="A28" sqref="A28"/>
    </sheetView>
  </sheetViews>
  <sheetFormatPr baseColWidth="10" defaultRowHeight="15" x14ac:dyDescent="0.25"/>
  <cols>
    <col min="1" max="1" width="47.85546875" customWidth="1"/>
    <col min="6" max="6" width="20.42578125" customWidth="1"/>
    <col min="7" max="7" width="21.140625" customWidth="1"/>
  </cols>
  <sheetData>
    <row r="1" spans="1:7" s="80" customFormat="1" x14ac:dyDescent="0.25">
      <c r="A1" s="80" t="s">
        <v>144</v>
      </c>
    </row>
    <row r="2" spans="1:7" s="80" customFormat="1" x14ac:dyDescent="0.25"/>
    <row r="3" spans="1:7" x14ac:dyDescent="0.25">
      <c r="B3" s="91" t="s">
        <v>159</v>
      </c>
      <c r="C3" s="92">
        <v>2010</v>
      </c>
      <c r="D3" s="92">
        <v>2016</v>
      </c>
      <c r="E3" s="93">
        <v>2017</v>
      </c>
      <c r="F3" s="94" t="s">
        <v>160</v>
      </c>
      <c r="G3" s="95" t="s">
        <v>161</v>
      </c>
    </row>
    <row r="4" spans="1:7" x14ac:dyDescent="0.25">
      <c r="A4" s="96" t="s">
        <v>12</v>
      </c>
      <c r="B4" s="97">
        <v>529.5</v>
      </c>
      <c r="C4" s="97">
        <v>590.5</v>
      </c>
      <c r="D4" s="97">
        <v>703.1</v>
      </c>
      <c r="E4" s="98">
        <v>656.7</v>
      </c>
      <c r="F4" s="89"/>
      <c r="G4" s="90"/>
    </row>
    <row r="5" spans="1:7" x14ac:dyDescent="0.25">
      <c r="A5" s="197" t="s">
        <v>11</v>
      </c>
      <c r="B5" s="198"/>
      <c r="C5" s="198"/>
      <c r="D5" s="198"/>
      <c r="E5" s="198"/>
      <c r="F5" s="198"/>
      <c r="G5" s="199"/>
    </row>
    <row r="6" spans="1:7" x14ac:dyDescent="0.25">
      <c r="A6" s="96" t="s">
        <v>3</v>
      </c>
      <c r="B6" s="99">
        <v>0.50872013455378096</v>
      </c>
      <c r="C6" s="99">
        <v>0.44306921899187102</v>
      </c>
      <c r="D6" s="99">
        <v>0.39369769651319569</v>
      </c>
      <c r="E6" s="100">
        <v>0.45530928956428213</v>
      </c>
      <c r="F6" s="101">
        <v>1.2</v>
      </c>
      <c r="G6" s="102">
        <v>6.1</v>
      </c>
    </row>
    <row r="7" spans="1:7" x14ac:dyDescent="0.25">
      <c r="A7" s="103" t="s">
        <v>4</v>
      </c>
      <c r="B7" s="99">
        <v>0.14793761597429736</v>
      </c>
      <c r="C7" s="99">
        <v>0.14438457439159527</v>
      </c>
      <c r="D7" s="99">
        <v>0.22365269631407977</v>
      </c>
      <c r="E7" s="100">
        <v>0.17668625604529847</v>
      </c>
      <c r="F7" s="101">
        <v>3.3</v>
      </c>
      <c r="G7" s="102">
        <v>-4.7</v>
      </c>
    </row>
    <row r="8" spans="1:7" x14ac:dyDescent="0.25">
      <c r="A8" s="103" t="s">
        <v>5</v>
      </c>
      <c r="B8" s="99">
        <v>7.0526341620874719E-2</v>
      </c>
      <c r="C8" s="99">
        <v>6.7581860783799561E-2</v>
      </c>
      <c r="D8" s="99">
        <v>6.4705706662418858E-2</v>
      </c>
      <c r="E8" s="100">
        <v>6.5586182870373891E-2</v>
      </c>
      <c r="F8" s="101">
        <v>0.2</v>
      </c>
      <c r="G8" s="102">
        <v>0.5</v>
      </c>
    </row>
    <row r="9" spans="1:7" x14ac:dyDescent="0.25">
      <c r="A9" s="103" t="s">
        <v>93</v>
      </c>
      <c r="B9" s="99">
        <v>2.6689520170797221E-2</v>
      </c>
      <c r="C9" s="99">
        <v>2.6421810368891633E-2</v>
      </c>
      <c r="D9" s="99">
        <v>2.2888802289264237E-2</v>
      </c>
      <c r="E9" s="100">
        <v>2.5524661166630408E-2</v>
      </c>
      <c r="F9" s="101">
        <v>-0.2</v>
      </c>
      <c r="G9" s="102">
        <v>-0.1</v>
      </c>
    </row>
    <row r="10" spans="1:7" x14ac:dyDescent="0.25">
      <c r="A10" s="103" t="s">
        <v>94</v>
      </c>
      <c r="B10" s="99">
        <v>4.6799156584886106E-2</v>
      </c>
      <c r="C10" s="99">
        <v>6.9881660308410656E-2</v>
      </c>
      <c r="D10" s="99">
        <v>7.8649368233614181E-2</v>
      </c>
      <c r="E10" s="100">
        <v>6.3641190332390629E-2</v>
      </c>
      <c r="F10" s="101">
        <v>0</v>
      </c>
      <c r="G10" s="102">
        <v>0.3</v>
      </c>
    </row>
    <row r="11" spans="1:7" x14ac:dyDescent="0.25">
      <c r="A11" s="103" t="s">
        <v>6</v>
      </c>
      <c r="B11" s="99">
        <v>2.2143799634167752E-2</v>
      </c>
      <c r="C11" s="99">
        <v>1.2113890322198631E-2</v>
      </c>
      <c r="D11" s="99">
        <v>8.5565517672960625E-3</v>
      </c>
      <c r="E11" s="100">
        <v>1.423798432748289E-2</v>
      </c>
      <c r="F11" s="101">
        <v>-0.6</v>
      </c>
      <c r="G11" s="102">
        <v>-1.5</v>
      </c>
    </row>
    <row r="12" spans="1:7" x14ac:dyDescent="0.25">
      <c r="A12" s="103" t="s">
        <v>7</v>
      </c>
      <c r="B12" s="99">
        <v>1.8973253471914163E-2</v>
      </c>
      <c r="C12" s="99">
        <v>1.3832581903078185E-2</v>
      </c>
      <c r="D12" s="99">
        <v>1.5974786234831635E-2</v>
      </c>
      <c r="E12" s="100">
        <v>1.0832322931134942E-2</v>
      </c>
      <c r="F12" s="101">
        <v>-2.6</v>
      </c>
      <c r="G12" s="102">
        <v>-0.6</v>
      </c>
    </row>
    <row r="13" spans="1:7" x14ac:dyDescent="0.25">
      <c r="A13" s="103" t="s">
        <v>8</v>
      </c>
      <c r="B13" s="99">
        <v>3.5824944171884525E-2</v>
      </c>
      <c r="C13" s="99">
        <v>4.6367504377468935E-2</v>
      </c>
      <c r="D13" s="99">
        <v>3.3534250783663393E-2</v>
      </c>
      <c r="E13" s="100">
        <v>3.6050288363969944E-2</v>
      </c>
      <c r="F13" s="101">
        <v>-0.3</v>
      </c>
      <c r="G13" s="102">
        <v>-0.5</v>
      </c>
    </row>
    <row r="14" spans="1:7" x14ac:dyDescent="0.25">
      <c r="A14" s="103" t="s">
        <v>9</v>
      </c>
      <c r="B14" s="99">
        <v>0.1223859888891196</v>
      </c>
      <c r="C14" s="99">
        <v>0.17634728766103588</v>
      </c>
      <c r="D14" s="99">
        <v>0.15833982830518215</v>
      </c>
      <c r="E14" s="100">
        <v>0.15213082033502248</v>
      </c>
      <c r="F14" s="101">
        <v>-1</v>
      </c>
      <c r="G14" s="102">
        <v>0.2</v>
      </c>
    </row>
    <row r="15" spans="1:7" x14ac:dyDescent="0.25">
      <c r="A15" s="104" t="s">
        <v>10</v>
      </c>
      <c r="B15" s="105">
        <v>1</v>
      </c>
      <c r="C15" s="105">
        <v>1</v>
      </c>
      <c r="D15" s="105">
        <v>1</v>
      </c>
      <c r="E15" s="106">
        <v>1</v>
      </c>
      <c r="F15" s="89"/>
      <c r="G15" s="90"/>
    </row>
    <row r="16" spans="1:7" x14ac:dyDescent="0.25">
      <c r="A16" s="107" t="s">
        <v>90</v>
      </c>
      <c r="B16" s="107"/>
      <c r="C16" s="107"/>
      <c r="D16" s="107"/>
      <c r="E16" s="107"/>
      <c r="F16" s="107"/>
      <c r="G16" s="107"/>
    </row>
    <row r="17" spans="1:1" x14ac:dyDescent="0.25">
      <c r="A17" t="s">
        <v>158</v>
      </c>
    </row>
    <row r="18" spans="1:1" x14ac:dyDescent="0.25">
      <c r="A18" t="s">
        <v>91</v>
      </c>
    </row>
    <row r="19" spans="1:1" x14ac:dyDescent="0.25">
      <c r="A19" t="s">
        <v>92</v>
      </c>
    </row>
  </sheetData>
  <mergeCells count="1">
    <mergeCell ref="A5:G5"/>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baseColWidth="10" defaultRowHeight="15" x14ac:dyDescent="0.25"/>
  <cols>
    <col min="1" max="1" width="38.85546875" bestFit="1" customWidth="1"/>
    <col min="5" max="6" width="29.28515625" bestFit="1" customWidth="1"/>
  </cols>
  <sheetData>
    <row r="1" spans="1:8" s="80" customFormat="1" x14ac:dyDescent="0.25">
      <c r="A1" s="80" t="s">
        <v>142</v>
      </c>
    </row>
    <row r="2" spans="1:8" x14ac:dyDescent="0.25">
      <c r="A2" s="108"/>
      <c r="B2" s="108"/>
      <c r="C2" s="108"/>
      <c r="D2" s="108"/>
      <c r="E2" s="108"/>
      <c r="F2" s="108"/>
    </row>
    <row r="3" spans="1:8" x14ac:dyDescent="0.25">
      <c r="A3" s="109"/>
      <c r="B3" s="130">
        <v>2010</v>
      </c>
      <c r="C3" s="131">
        <v>2016</v>
      </c>
      <c r="D3" s="132">
        <v>2017</v>
      </c>
      <c r="E3" s="133" t="s">
        <v>162</v>
      </c>
      <c r="F3" s="134" t="s">
        <v>163</v>
      </c>
    </row>
    <row r="4" spans="1:8" x14ac:dyDescent="0.25">
      <c r="A4" s="114" t="s">
        <v>13</v>
      </c>
      <c r="B4" s="29">
        <v>5.2800110939811719E-2</v>
      </c>
      <c r="C4" s="30">
        <v>4.1515474788248533E-2</v>
      </c>
      <c r="D4" s="31">
        <v>4.3995998961473395E-2</v>
      </c>
      <c r="E4" s="115">
        <v>-0.9</v>
      </c>
      <c r="F4" s="116">
        <v>0.2</v>
      </c>
    </row>
    <row r="5" spans="1:8" x14ac:dyDescent="0.25">
      <c r="A5" s="117" t="s">
        <v>14</v>
      </c>
      <c r="B5" s="32"/>
      <c r="C5" s="33"/>
      <c r="D5" s="34"/>
      <c r="E5" s="118"/>
      <c r="F5" s="119"/>
    </row>
    <row r="6" spans="1:8" x14ac:dyDescent="0.25">
      <c r="A6" s="120" t="s">
        <v>15</v>
      </c>
      <c r="B6" s="35">
        <v>5.2183258468377222E-2</v>
      </c>
      <c r="C6" s="27">
        <v>4.2140109621589941E-2</v>
      </c>
      <c r="D6" s="36">
        <v>4.6154202544095822E-2</v>
      </c>
      <c r="E6" s="121">
        <v>-0.6</v>
      </c>
      <c r="F6" s="119">
        <v>0.4</v>
      </c>
    </row>
    <row r="7" spans="1:8" x14ac:dyDescent="0.25">
      <c r="A7" s="120" t="s">
        <v>16</v>
      </c>
      <c r="B7" s="40">
        <v>5.3398042676287644E-2</v>
      </c>
      <c r="C7" s="38">
        <v>4.0907913208729857E-2</v>
      </c>
      <c r="D7" s="41">
        <v>4.2062685611262647E-2</v>
      </c>
      <c r="E7" s="122">
        <v>-1.1000000000000001</v>
      </c>
      <c r="F7" s="119">
        <v>0.1</v>
      </c>
    </row>
    <row r="8" spans="1:8" x14ac:dyDescent="0.25">
      <c r="A8" s="123" t="s">
        <v>164</v>
      </c>
      <c r="B8" s="32"/>
      <c r="C8" s="33"/>
      <c r="D8" s="34"/>
      <c r="E8" s="112"/>
      <c r="F8" s="113"/>
    </row>
    <row r="9" spans="1:8" x14ac:dyDescent="0.25">
      <c r="A9" s="120" t="s">
        <v>17</v>
      </c>
      <c r="B9" s="35">
        <v>7.5877088773186649E-2</v>
      </c>
      <c r="C9" s="124">
        <v>6.8559178264210568E-2</v>
      </c>
      <c r="D9" s="36">
        <v>7.7468525399974952E-2</v>
      </c>
      <c r="E9" s="121">
        <v>0.1</v>
      </c>
      <c r="F9" s="119">
        <v>0.8</v>
      </c>
    </row>
    <row r="10" spans="1:8" x14ac:dyDescent="0.25">
      <c r="A10" s="120" t="s">
        <v>18</v>
      </c>
      <c r="B10" s="35">
        <v>5.2745108452260533E-2</v>
      </c>
      <c r="C10" s="124">
        <v>4.3717925625818187E-2</v>
      </c>
      <c r="D10" s="36">
        <v>4.7041229959456546E-2</v>
      </c>
      <c r="E10" s="121">
        <v>-0.6</v>
      </c>
      <c r="F10" s="119">
        <v>0.3</v>
      </c>
    </row>
    <row r="11" spans="1:8" x14ac:dyDescent="0.25">
      <c r="A11" s="125" t="s">
        <v>19</v>
      </c>
      <c r="B11" s="37">
        <v>3.0062237040312648E-2</v>
      </c>
      <c r="C11" s="38">
        <v>2.0068649261503407E-2</v>
      </c>
      <c r="D11" s="39">
        <v>1.840925339188006E-2</v>
      </c>
      <c r="E11" s="122">
        <v>-1.2</v>
      </c>
      <c r="F11" s="126">
        <v>-0.2</v>
      </c>
    </row>
    <row r="12" spans="1:8" x14ac:dyDescent="0.25">
      <c r="A12" s="117" t="s">
        <v>165</v>
      </c>
      <c r="B12" s="42"/>
      <c r="C12" s="28"/>
      <c r="D12" s="43"/>
      <c r="E12" s="118"/>
      <c r="F12" s="119"/>
    </row>
    <row r="13" spans="1:8" x14ac:dyDescent="0.25">
      <c r="A13" s="120" t="s">
        <v>20</v>
      </c>
      <c r="B13" s="35">
        <v>6.0944948461804246E-2</v>
      </c>
      <c r="C13" s="124">
        <v>5.0234655792159438E-2</v>
      </c>
      <c r="D13" s="36">
        <v>5.452429468271381E-2</v>
      </c>
      <c r="E13" s="121">
        <v>-0.6</v>
      </c>
      <c r="F13" s="119">
        <v>0.5</v>
      </c>
    </row>
    <row r="14" spans="1:8" x14ac:dyDescent="0.25">
      <c r="A14" s="120" t="s">
        <v>21</v>
      </c>
      <c r="B14" s="37">
        <v>3.9481001400488637E-2</v>
      </c>
      <c r="C14" s="38">
        <v>3.0718422433635654E-2</v>
      </c>
      <c r="D14" s="39">
        <v>3.0908309789866879E-2</v>
      </c>
      <c r="E14" s="122">
        <v>-0.8</v>
      </c>
      <c r="F14" s="127">
        <v>0</v>
      </c>
    </row>
    <row r="15" spans="1:8" x14ac:dyDescent="0.25">
      <c r="A15" s="123" t="s">
        <v>166</v>
      </c>
      <c r="B15" s="32"/>
      <c r="C15" s="33"/>
      <c r="D15" s="34"/>
      <c r="E15" s="112"/>
      <c r="F15" s="113"/>
    </row>
    <row r="16" spans="1:8" x14ac:dyDescent="0.25">
      <c r="A16" s="120" t="s">
        <v>22</v>
      </c>
      <c r="B16" s="35">
        <v>3.3830213733663551E-2</v>
      </c>
      <c r="C16" s="27">
        <v>2.4662498371018068E-2</v>
      </c>
      <c r="D16" s="36">
        <v>2.6318147085502858E-2</v>
      </c>
      <c r="E16" s="118">
        <v>-0.8</v>
      </c>
      <c r="F16" s="119">
        <v>0.1</v>
      </c>
      <c r="H16" s="44"/>
    </row>
    <row r="17" spans="1:8" x14ac:dyDescent="0.25">
      <c r="A17" s="120" t="s">
        <v>23</v>
      </c>
      <c r="B17" s="35">
        <v>4.9682355415459609E-2</v>
      </c>
      <c r="C17" s="27">
        <v>3.7248939718103627E-2</v>
      </c>
      <c r="D17" s="36">
        <v>3.9077766387342061E-2</v>
      </c>
      <c r="E17" s="118">
        <v>-1.1000000000000001</v>
      </c>
      <c r="F17" s="119">
        <v>0.2</v>
      </c>
      <c r="H17" s="44"/>
    </row>
    <row r="18" spans="1:8" x14ac:dyDescent="0.25">
      <c r="A18" s="120" t="s">
        <v>24</v>
      </c>
      <c r="B18" s="35">
        <v>5.6898684951700251E-2</v>
      </c>
      <c r="C18" s="27">
        <v>4.5729705579587367E-2</v>
      </c>
      <c r="D18" s="36">
        <v>4.6895465582570919E-2</v>
      </c>
      <c r="E18" s="128">
        <v>-1</v>
      </c>
      <c r="F18" s="119">
        <v>0.1</v>
      </c>
      <c r="H18" s="44"/>
    </row>
    <row r="19" spans="1:8" x14ac:dyDescent="0.25">
      <c r="A19" s="125" t="s">
        <v>25</v>
      </c>
      <c r="B19" s="37">
        <v>6.9820875335713559E-2</v>
      </c>
      <c r="C19" s="38">
        <v>5.60433083716683E-2</v>
      </c>
      <c r="D19" s="39">
        <v>5.821070485586307E-2</v>
      </c>
      <c r="E19" s="122">
        <v>-1.2</v>
      </c>
      <c r="F19" s="126">
        <v>0.2</v>
      </c>
      <c r="H19" s="44"/>
    </row>
    <row r="20" spans="1:8" x14ac:dyDescent="0.25">
      <c r="A20" s="117" t="s">
        <v>26</v>
      </c>
      <c r="B20" s="32"/>
      <c r="C20" s="33"/>
      <c r="D20" s="34"/>
      <c r="E20" s="118"/>
      <c r="F20" s="119"/>
    </row>
    <row r="21" spans="1:8" x14ac:dyDescent="0.25">
      <c r="A21" s="120" t="s">
        <v>27</v>
      </c>
      <c r="B21" s="35">
        <v>5.4508903298739676E-2</v>
      </c>
      <c r="C21" s="27">
        <v>4.2503989659903513E-2</v>
      </c>
      <c r="D21" s="36">
        <v>4.5217766729518605E-2</v>
      </c>
      <c r="E21" s="128">
        <v>-1</v>
      </c>
      <c r="F21" s="119">
        <v>0.2</v>
      </c>
    </row>
    <row r="22" spans="1:8" x14ac:dyDescent="0.25">
      <c r="A22" s="125" t="s">
        <v>28</v>
      </c>
      <c r="B22" s="37">
        <v>2.5292832835103723E-2</v>
      </c>
      <c r="C22" s="38">
        <v>2.3752556971108844E-2</v>
      </c>
      <c r="D22" s="39">
        <v>2.2652340144726002E-2</v>
      </c>
      <c r="E22" s="129">
        <v>-0.2</v>
      </c>
      <c r="F22" s="126">
        <v>-0.1</v>
      </c>
    </row>
    <row r="23" spans="1:8" x14ac:dyDescent="0.25">
      <c r="A23" s="108" t="s">
        <v>89</v>
      </c>
      <c r="B23" s="108"/>
      <c r="C23" s="108"/>
      <c r="D23" s="108"/>
      <c r="E23" s="108"/>
      <c r="F23" s="108"/>
    </row>
    <row r="24" spans="1:8" x14ac:dyDescent="0.25">
      <c r="A24" s="124" t="s">
        <v>87</v>
      </c>
      <c r="B24" s="124"/>
      <c r="C24" s="124"/>
      <c r="D24" s="124"/>
      <c r="E24" s="108"/>
      <c r="F24" s="108"/>
    </row>
    <row r="25" spans="1:8" x14ac:dyDescent="0.25">
      <c r="A25" s="124" t="s">
        <v>88</v>
      </c>
      <c r="B25" s="124"/>
      <c r="C25" s="124"/>
      <c r="D25" s="124"/>
      <c r="E25" s="108"/>
      <c r="F25" s="108"/>
    </row>
    <row r="26" spans="1:8" x14ac:dyDescent="0.25">
      <c r="A26" s="108"/>
      <c r="B26" s="108"/>
      <c r="C26" s="108"/>
      <c r="D26" s="108"/>
      <c r="E26" s="124"/>
      <c r="F26" s="124"/>
      <c r="G26" s="44"/>
    </row>
    <row r="27" spans="1:8" x14ac:dyDescent="0.25">
      <c r="A27" s="108"/>
      <c r="B27" s="108"/>
      <c r="C27" s="108"/>
      <c r="D27" s="108"/>
      <c r="E27" s="124"/>
      <c r="F27" s="124"/>
      <c r="G27" s="44"/>
    </row>
    <row r="28" spans="1:8" x14ac:dyDescent="0.25">
      <c r="A28" s="108"/>
      <c r="B28" s="108"/>
      <c r="C28" s="108"/>
      <c r="D28" s="108"/>
      <c r="E28" s="124"/>
      <c r="F28" s="124"/>
      <c r="G28" s="44"/>
    </row>
    <row r="29" spans="1:8" x14ac:dyDescent="0.25">
      <c r="A29" s="108"/>
      <c r="B29" s="108"/>
      <c r="C29" s="108"/>
      <c r="D29" s="108"/>
      <c r="E29" s="108"/>
      <c r="F29" s="108"/>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heetViews>
  <sheetFormatPr baseColWidth="10" defaultRowHeight="15" x14ac:dyDescent="0.25"/>
  <cols>
    <col min="1" max="1" width="31.28515625" customWidth="1"/>
    <col min="2" max="2" width="11.28515625" customWidth="1"/>
    <col min="5" max="6" width="29.28515625" bestFit="1" customWidth="1"/>
  </cols>
  <sheetData>
    <row r="1" spans="1:9" s="80" customFormat="1" x14ac:dyDescent="0.25">
      <c r="A1" s="135" t="s">
        <v>145</v>
      </c>
    </row>
    <row r="2" spans="1:9" x14ac:dyDescent="0.25">
      <c r="A2" s="109"/>
      <c r="B2" s="107"/>
      <c r="C2" s="107"/>
      <c r="D2" s="107"/>
      <c r="E2" s="107"/>
      <c r="F2" s="107"/>
      <c r="G2" s="107"/>
      <c r="H2" s="107"/>
      <c r="I2" s="107"/>
    </row>
    <row r="3" spans="1:9" x14ac:dyDescent="0.25">
      <c r="A3" s="136"/>
      <c r="B3" s="130">
        <v>2010</v>
      </c>
      <c r="C3" s="131">
        <v>2016</v>
      </c>
      <c r="D3" s="132">
        <v>2017</v>
      </c>
      <c r="E3" s="137" t="s">
        <v>29</v>
      </c>
      <c r="F3" s="134" t="s">
        <v>30</v>
      </c>
      <c r="G3" s="107"/>
      <c r="H3" s="107"/>
      <c r="I3" s="107"/>
    </row>
    <row r="4" spans="1:9" x14ac:dyDescent="0.25">
      <c r="A4" s="138" t="s">
        <v>37</v>
      </c>
      <c r="B4" s="110"/>
      <c r="C4" s="111"/>
      <c r="D4" s="134"/>
      <c r="E4" s="137"/>
      <c r="F4" s="134"/>
      <c r="G4" s="107"/>
      <c r="H4" s="107"/>
      <c r="I4" s="107"/>
    </row>
    <row r="5" spans="1:9" x14ac:dyDescent="0.25">
      <c r="A5" s="120" t="s">
        <v>125</v>
      </c>
      <c r="B5" s="139">
        <v>0.32766054325639821</v>
      </c>
      <c r="C5" s="140">
        <v>0.36621954439096016</v>
      </c>
      <c r="D5" s="140">
        <v>0.38064078657399558</v>
      </c>
      <c r="E5" s="141">
        <v>4</v>
      </c>
      <c r="F5" s="142">
        <v>1</v>
      </c>
      <c r="G5" s="107"/>
      <c r="H5" s="107"/>
      <c r="I5" s="107"/>
    </row>
    <row r="6" spans="1:9" x14ac:dyDescent="0.25">
      <c r="A6" s="120" t="s">
        <v>167</v>
      </c>
      <c r="B6" s="139">
        <v>0.36082155754435546</v>
      </c>
      <c r="C6" s="140">
        <v>0.33501188026429518</v>
      </c>
      <c r="D6" s="140">
        <v>0.32579420240718765</v>
      </c>
      <c r="E6" s="141">
        <v>-3</v>
      </c>
      <c r="F6" s="142">
        <v>-1</v>
      </c>
      <c r="G6" s="107"/>
      <c r="H6" s="107"/>
      <c r="I6" s="107"/>
    </row>
    <row r="7" spans="1:9" x14ac:dyDescent="0.25">
      <c r="A7" s="143" t="s">
        <v>33</v>
      </c>
      <c r="B7" s="139">
        <v>0.1322001491599937</v>
      </c>
      <c r="C7" s="140">
        <v>0.13389936674755615</v>
      </c>
      <c r="D7" s="140">
        <v>0.15538681132395321</v>
      </c>
      <c r="E7" s="141">
        <v>3</v>
      </c>
      <c r="F7" s="142">
        <v>3</v>
      </c>
      <c r="G7" s="107"/>
      <c r="H7" s="107"/>
      <c r="I7" s="107"/>
    </row>
    <row r="8" spans="1:9" x14ac:dyDescent="0.25">
      <c r="A8" s="120" t="s">
        <v>34</v>
      </c>
      <c r="B8" s="139">
        <v>0.10781531637619719</v>
      </c>
      <c r="C8" s="140">
        <v>0.11520464071693869</v>
      </c>
      <c r="D8" s="140">
        <v>8.314894049838957E-2</v>
      </c>
      <c r="E8" s="141">
        <v>-3</v>
      </c>
      <c r="F8" s="142">
        <v>-4</v>
      </c>
      <c r="G8" s="107"/>
      <c r="H8" s="107"/>
      <c r="I8" s="107"/>
    </row>
    <row r="9" spans="1:9" x14ac:dyDescent="0.25">
      <c r="A9" s="120" t="s">
        <v>35</v>
      </c>
      <c r="B9" s="139">
        <v>6.3796906892761809E-2</v>
      </c>
      <c r="C9" s="140">
        <v>4.4031116527852618E-2</v>
      </c>
      <c r="D9" s="140">
        <v>4.6723512459738943E-2</v>
      </c>
      <c r="E9" s="141">
        <v>-1</v>
      </c>
      <c r="F9" s="142">
        <v>2</v>
      </c>
      <c r="G9" s="107"/>
      <c r="H9" s="107"/>
      <c r="I9" s="107"/>
    </row>
    <row r="10" spans="1:9" x14ac:dyDescent="0.25">
      <c r="A10" s="120" t="s">
        <v>36</v>
      </c>
      <c r="B10" s="139">
        <v>7.706986968126865E-3</v>
      </c>
      <c r="C10" s="140">
        <v>5.6328473937557189E-3</v>
      </c>
      <c r="D10" s="140">
        <v>8.3061874894049849E-3</v>
      </c>
      <c r="E10" s="141">
        <v>0</v>
      </c>
      <c r="F10" s="142">
        <v>0</v>
      </c>
      <c r="G10" s="107"/>
      <c r="H10" s="107"/>
      <c r="I10" s="107"/>
    </row>
    <row r="11" spans="1:9" x14ac:dyDescent="0.25">
      <c r="A11" s="144" t="s">
        <v>13</v>
      </c>
      <c r="B11" s="139">
        <v>1</v>
      </c>
      <c r="C11" s="140">
        <v>1</v>
      </c>
      <c r="D11" s="145">
        <v>1</v>
      </c>
      <c r="E11" s="141"/>
      <c r="F11" s="142"/>
      <c r="G11" s="107"/>
      <c r="H11" s="107"/>
      <c r="I11" s="107"/>
    </row>
    <row r="12" spans="1:9" x14ac:dyDescent="0.25">
      <c r="A12" s="143"/>
      <c r="B12" s="139"/>
      <c r="C12" s="140"/>
      <c r="D12" s="145"/>
      <c r="E12" s="141"/>
      <c r="F12" s="142"/>
      <c r="G12" s="107"/>
      <c r="H12" s="107"/>
      <c r="I12" s="107"/>
    </row>
    <row r="13" spans="1:9" x14ac:dyDescent="0.25">
      <c r="A13" s="138" t="s">
        <v>124</v>
      </c>
      <c r="B13" s="146">
        <v>0.65082322754070321</v>
      </c>
      <c r="C13" s="147">
        <v>0.69604280161264687</v>
      </c>
      <c r="D13" s="147">
        <v>0.65137807479326248</v>
      </c>
      <c r="E13" s="137">
        <v>0</v>
      </c>
      <c r="F13" s="134">
        <v>-5</v>
      </c>
      <c r="G13" s="107"/>
      <c r="H13" s="107"/>
      <c r="I13" s="107"/>
    </row>
    <row r="14" spans="1:9" x14ac:dyDescent="0.25">
      <c r="A14" s="148"/>
      <c r="B14" s="87"/>
      <c r="C14" s="149"/>
      <c r="D14" s="149"/>
      <c r="E14" s="87"/>
      <c r="F14" s="88"/>
      <c r="G14" s="107"/>
      <c r="H14" s="107"/>
      <c r="I14" s="107"/>
    </row>
    <row r="15" spans="1:9" x14ac:dyDescent="0.25">
      <c r="A15" s="117" t="s">
        <v>129</v>
      </c>
      <c r="B15" s="139">
        <v>0.83571341295781532</v>
      </c>
      <c r="C15" s="140">
        <v>0.86674710633932051</v>
      </c>
      <c r="D15" s="140">
        <v>0.88252786613562861</v>
      </c>
      <c r="E15" s="141">
        <v>4</v>
      </c>
      <c r="F15" s="142">
        <v>1</v>
      </c>
      <c r="G15" s="107"/>
      <c r="H15" s="107"/>
      <c r="I15" s="107"/>
    </row>
    <row r="16" spans="1:9" x14ac:dyDescent="0.25">
      <c r="A16" s="150" t="s">
        <v>32</v>
      </c>
      <c r="B16" s="139">
        <v>0.72887711152518553</v>
      </c>
      <c r="C16" s="140">
        <v>0.79056905047469039</v>
      </c>
      <c r="D16" s="140">
        <v>0.7990029670417792</v>
      </c>
      <c r="E16" s="141">
        <v>7</v>
      </c>
      <c r="F16" s="142">
        <v>1</v>
      </c>
      <c r="G16" s="107"/>
      <c r="H16" s="107"/>
      <c r="I16" s="107"/>
    </row>
    <row r="17" spans="1:9" x14ac:dyDescent="0.25">
      <c r="A17" s="143"/>
      <c r="B17" s="141"/>
      <c r="C17" s="151"/>
      <c r="D17" s="142"/>
      <c r="E17" s="141"/>
      <c r="F17" s="142"/>
      <c r="G17" s="107"/>
      <c r="H17" s="107"/>
      <c r="I17" s="107"/>
    </row>
    <row r="18" spans="1:9" x14ac:dyDescent="0.25">
      <c r="A18" s="114" t="s">
        <v>31</v>
      </c>
      <c r="B18" s="152">
        <v>0.27562467544368752</v>
      </c>
      <c r="C18" s="153">
        <v>0.276719963088504</v>
      </c>
      <c r="D18" s="153">
        <v>0.26140039025954931</v>
      </c>
      <c r="E18" s="154">
        <v>-2</v>
      </c>
      <c r="F18" s="155">
        <v>-2</v>
      </c>
      <c r="G18" s="107"/>
      <c r="H18" s="107"/>
      <c r="I18" s="107"/>
    </row>
    <row r="19" spans="1:9" x14ac:dyDescent="0.25">
      <c r="A19" s="107"/>
      <c r="B19" s="107"/>
      <c r="C19" s="107"/>
      <c r="D19" s="107"/>
      <c r="E19" s="107"/>
      <c r="F19" s="107"/>
      <c r="G19" s="107"/>
      <c r="H19" s="107"/>
      <c r="I19" s="107"/>
    </row>
    <row r="20" spans="1:9" x14ac:dyDescent="0.25">
      <c r="A20" s="107" t="s">
        <v>126</v>
      </c>
      <c r="B20" s="107"/>
      <c r="C20" s="107"/>
      <c r="D20" s="107"/>
      <c r="E20" s="107"/>
      <c r="F20" s="107"/>
      <c r="G20" s="107"/>
      <c r="H20" s="107"/>
      <c r="I20" s="107"/>
    </row>
    <row r="21" spans="1:9" x14ac:dyDescent="0.25">
      <c r="A21" s="107" t="s">
        <v>127</v>
      </c>
      <c r="B21" s="107"/>
      <c r="C21" s="107"/>
      <c r="D21" s="107"/>
      <c r="E21" s="107"/>
      <c r="F21" s="107"/>
      <c r="G21" s="107"/>
      <c r="H21" s="107"/>
      <c r="I21" s="107"/>
    </row>
    <row r="22" spans="1:9" x14ac:dyDescent="0.25">
      <c r="A22" s="107" t="s">
        <v>128</v>
      </c>
      <c r="B22" s="107"/>
      <c r="C22" s="107"/>
      <c r="D22" s="107"/>
      <c r="E22" s="107"/>
      <c r="F22" s="107"/>
      <c r="G22" s="107"/>
      <c r="H22" s="107"/>
      <c r="I22" s="107"/>
    </row>
    <row r="23" spans="1:9" x14ac:dyDescent="0.25">
      <c r="A23" s="107" t="s">
        <v>97</v>
      </c>
      <c r="B23" s="107"/>
      <c r="C23" s="107"/>
      <c r="D23" s="107"/>
      <c r="E23" s="107"/>
      <c r="F23" s="107"/>
      <c r="G23" s="107"/>
      <c r="H23" s="107"/>
      <c r="I23" s="107"/>
    </row>
    <row r="24" spans="1:9" x14ac:dyDescent="0.25">
      <c r="A24" s="107" t="s">
        <v>95</v>
      </c>
      <c r="B24" s="107"/>
      <c r="C24" s="107"/>
      <c r="D24" s="107"/>
      <c r="E24" s="107"/>
      <c r="F24" s="107"/>
      <c r="G24" s="107"/>
      <c r="H24" s="107"/>
      <c r="I24" s="107"/>
    </row>
    <row r="25" spans="1:9" x14ac:dyDescent="0.25">
      <c r="A25" s="107" t="s">
        <v>96</v>
      </c>
      <c r="B25" s="107"/>
      <c r="C25" s="107"/>
      <c r="D25" s="107"/>
      <c r="E25" s="107"/>
      <c r="F25" s="107"/>
      <c r="G25" s="107"/>
      <c r="H25" s="107"/>
      <c r="I25" s="107"/>
    </row>
    <row r="26" spans="1:9" x14ac:dyDescent="0.25">
      <c r="A26" s="156"/>
      <c r="B26" s="156"/>
      <c r="C26" s="107"/>
      <c r="D26" s="107"/>
      <c r="E26" s="107"/>
      <c r="F26" s="107"/>
      <c r="G26" s="107"/>
      <c r="H26" s="107"/>
      <c r="I26" s="107"/>
    </row>
    <row r="27" spans="1:9" x14ac:dyDescent="0.25">
      <c r="A27" s="107"/>
      <c r="B27" s="107"/>
      <c r="C27" s="156"/>
      <c r="D27" s="156"/>
      <c r="E27" s="107"/>
      <c r="F27" s="107"/>
      <c r="G27" s="107"/>
      <c r="H27" s="107"/>
      <c r="I27" s="107"/>
    </row>
    <row r="28" spans="1:9" x14ac:dyDescent="0.25">
      <c r="A28" s="156"/>
      <c r="B28" s="107"/>
      <c r="C28" s="107"/>
      <c r="D28" s="107"/>
      <c r="E28" s="107"/>
      <c r="F28" s="107"/>
      <c r="G28" s="107"/>
      <c r="H28" s="107"/>
      <c r="I28" s="107"/>
    </row>
    <row r="29" spans="1:9" x14ac:dyDescent="0.25">
      <c r="A29" s="156"/>
      <c r="B29" s="107"/>
      <c r="C29" s="107"/>
      <c r="D29" s="107"/>
      <c r="E29" s="107"/>
      <c r="F29" s="107"/>
      <c r="G29" s="107"/>
      <c r="H29" s="107"/>
      <c r="I29" s="107"/>
    </row>
    <row r="30" spans="1:9" x14ac:dyDescent="0.25">
      <c r="A30" s="107"/>
      <c r="B30" s="107"/>
      <c r="C30" s="107"/>
      <c r="D30" s="107"/>
      <c r="E30" s="107"/>
      <c r="F30" s="107"/>
      <c r="G30" s="107"/>
      <c r="H30" s="107"/>
      <c r="I30" s="107"/>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heetViews>
  <sheetFormatPr baseColWidth="10" defaultRowHeight="15" x14ac:dyDescent="0.25"/>
  <cols>
    <col min="1" max="1" width="39.85546875" customWidth="1"/>
    <col min="2" max="2" width="11.140625" customWidth="1"/>
    <col min="3" max="3" width="14.140625" customWidth="1"/>
    <col min="4" max="4" width="9" customWidth="1"/>
    <col min="5" max="5" width="13.42578125" customWidth="1"/>
    <col min="6" max="6" width="16.140625" customWidth="1"/>
    <col min="7" max="7" width="19.42578125" customWidth="1"/>
    <col min="8" max="8" width="20.140625" customWidth="1"/>
    <col min="9" max="9" width="18.7109375" customWidth="1"/>
    <col min="10" max="10" width="17.28515625" bestFit="1" customWidth="1"/>
  </cols>
  <sheetData>
    <row r="1" spans="1:13" s="166" customFormat="1" ht="20.25" customHeight="1" x14ac:dyDescent="0.25">
      <c r="A1" s="166" t="s">
        <v>143</v>
      </c>
    </row>
    <row r="2" spans="1:13" ht="24.75" customHeight="1" x14ac:dyDescent="0.25"/>
    <row r="3" spans="1:13" ht="32.25" customHeight="1" x14ac:dyDescent="0.25">
      <c r="B3" s="200" t="s">
        <v>37</v>
      </c>
      <c r="C3" s="204"/>
      <c r="D3" s="204"/>
      <c r="E3" s="204"/>
      <c r="F3" s="205"/>
      <c r="G3" s="200" t="s">
        <v>124</v>
      </c>
      <c r="H3" s="202" t="s">
        <v>168</v>
      </c>
      <c r="I3" s="205" t="s">
        <v>38</v>
      </c>
    </row>
    <row r="4" spans="1:13" ht="46.5" customHeight="1" x14ac:dyDescent="0.25">
      <c r="B4" s="157" t="s">
        <v>125</v>
      </c>
      <c r="C4" s="160" t="s">
        <v>130</v>
      </c>
      <c r="D4" s="158" t="s">
        <v>33</v>
      </c>
      <c r="E4" s="158" t="s">
        <v>34</v>
      </c>
      <c r="F4" s="159" t="s">
        <v>35</v>
      </c>
      <c r="G4" s="201"/>
      <c r="H4" s="203"/>
      <c r="I4" s="206"/>
    </row>
    <row r="5" spans="1:13" ht="22.5" customHeight="1" x14ac:dyDescent="0.25">
      <c r="A5" s="161" t="s">
        <v>13</v>
      </c>
      <c r="B5" s="162">
        <v>0.38064078657399558</v>
      </c>
      <c r="C5" s="163">
        <v>0.32579420240718765</v>
      </c>
      <c r="D5" s="163">
        <v>0.15538681132395321</v>
      </c>
      <c r="E5" s="163">
        <v>8.314894049838957E-2</v>
      </c>
      <c r="F5" s="164">
        <v>4.6723512459738943E-2</v>
      </c>
      <c r="G5" s="162">
        <v>0.65137807479326248</v>
      </c>
      <c r="H5" s="165">
        <v>0.88252786613562861</v>
      </c>
      <c r="I5" s="164">
        <v>0.26140039025954931</v>
      </c>
    </row>
    <row r="6" spans="1:13" x14ac:dyDescent="0.25">
      <c r="A6" s="47" t="s">
        <v>14</v>
      </c>
      <c r="B6" s="11"/>
      <c r="C6" s="13"/>
      <c r="D6" s="13"/>
      <c r="E6" s="13"/>
      <c r="F6" s="5"/>
      <c r="G6" s="11"/>
      <c r="H6" s="68"/>
      <c r="I6" s="5"/>
    </row>
    <row r="7" spans="1:13" x14ac:dyDescent="0.25">
      <c r="A7" s="10" t="s">
        <v>39</v>
      </c>
      <c r="B7" s="46">
        <v>0.3500305445160582</v>
      </c>
      <c r="C7" s="45">
        <v>0.27925169367625557</v>
      </c>
      <c r="D7" s="45">
        <v>0.23641839809457132</v>
      </c>
      <c r="E7" s="45">
        <v>6.1005841209700117E-2</v>
      </c>
      <c r="F7" s="52">
        <v>6.3365250636630094E-2</v>
      </c>
      <c r="G7" s="46">
        <v>0.59834611021596662</v>
      </c>
      <c r="H7" s="69">
        <v>0.85865530508290888</v>
      </c>
      <c r="I7" s="52">
        <v>0.16330470358729809</v>
      </c>
      <c r="J7" s="49"/>
      <c r="K7" s="49"/>
      <c r="L7" s="49"/>
    </row>
    <row r="8" spans="1:13" x14ac:dyDescent="0.25">
      <c r="A8" s="10" t="s">
        <v>40</v>
      </c>
      <c r="B8" s="46">
        <v>0.41051915771701919</v>
      </c>
      <c r="C8" s="45">
        <v>0.37122222147781403</v>
      </c>
      <c r="D8" s="45">
        <v>7.6294410462210499E-2</v>
      </c>
      <c r="E8" s="45">
        <v>0.10476239607131134</v>
      </c>
      <c r="F8" s="52">
        <v>3.0479763635510949E-2</v>
      </c>
      <c r="G8" s="46">
        <v>0.70126983263768983</v>
      </c>
      <c r="H8" s="69">
        <v>0.9057735928680698</v>
      </c>
      <c r="I8" s="52">
        <v>0.35689323205148493</v>
      </c>
      <c r="J8" s="49"/>
    </row>
    <row r="9" spans="1:13" x14ac:dyDescent="0.25">
      <c r="A9" s="47" t="s">
        <v>41</v>
      </c>
      <c r="B9" s="11"/>
      <c r="C9" s="13"/>
      <c r="D9" s="13"/>
      <c r="E9" s="13"/>
      <c r="F9" s="5"/>
      <c r="G9" s="11"/>
      <c r="H9" s="68"/>
      <c r="I9" s="5"/>
    </row>
    <row r="10" spans="1:13" x14ac:dyDescent="0.25">
      <c r="A10" s="10" t="s">
        <v>17</v>
      </c>
      <c r="B10" s="46">
        <v>0.29464068763440515</v>
      </c>
      <c r="C10" s="45">
        <v>0.36910569845178309</v>
      </c>
      <c r="D10" s="45">
        <v>0.19605610743313043</v>
      </c>
      <c r="E10" s="45">
        <v>0.11761421267030062</v>
      </c>
      <c r="F10" s="52">
        <v>1.7539614992301146E-2</v>
      </c>
      <c r="G10" s="46">
        <v>0.5582155027221809</v>
      </c>
      <c r="H10" s="69">
        <v>0.84119508152132083</v>
      </c>
      <c r="I10" s="52">
        <v>0.25185905561514343</v>
      </c>
      <c r="K10" s="49"/>
      <c r="L10" s="49"/>
      <c r="M10" s="49"/>
    </row>
    <row r="11" spans="1:13" x14ac:dyDescent="0.25">
      <c r="A11" s="10" t="s">
        <v>18</v>
      </c>
      <c r="B11" s="46">
        <v>0.40790280476762841</v>
      </c>
      <c r="C11" s="45">
        <v>0.31660621528458038</v>
      </c>
      <c r="D11" s="45">
        <v>0.14933515834732097</v>
      </c>
      <c r="E11" s="45">
        <v>6.2198965354739302E-2</v>
      </c>
      <c r="F11" s="52">
        <v>5.5907379657624552E-2</v>
      </c>
      <c r="G11" s="46">
        <v>0.67992224474130358</v>
      </c>
      <c r="H11" s="69">
        <v>0.89859632644541854</v>
      </c>
      <c r="I11" s="52">
        <v>0.24886245042788557</v>
      </c>
      <c r="K11" s="49"/>
      <c r="L11" s="49"/>
      <c r="M11" s="49"/>
    </row>
    <row r="12" spans="1:13" x14ac:dyDescent="0.25">
      <c r="A12" s="12" t="s">
        <v>19</v>
      </c>
      <c r="B12" s="48">
        <v>0.43109822026189781</v>
      </c>
      <c r="C12" s="54">
        <v>0.27093929668594574</v>
      </c>
      <c r="D12" s="54">
        <v>8.718495889611616E-2</v>
      </c>
      <c r="E12" s="54">
        <v>0.12791339866476736</v>
      </c>
      <c r="F12" s="53">
        <v>6.4279952631849935E-2</v>
      </c>
      <c r="G12" s="48">
        <v>0.72201383948780951</v>
      </c>
      <c r="H12" s="70">
        <v>0.88731607312976124</v>
      </c>
      <c r="I12" s="53">
        <v>0.36734542737013609</v>
      </c>
    </row>
    <row r="13" spans="1:13" x14ac:dyDescent="0.25">
      <c r="A13" s="47" t="s">
        <v>42</v>
      </c>
      <c r="B13" s="11"/>
      <c r="C13" s="13"/>
      <c r="D13" s="13"/>
      <c r="E13" s="13"/>
      <c r="F13" s="5"/>
      <c r="G13" s="11"/>
      <c r="H13" s="68"/>
      <c r="I13" s="5"/>
      <c r="K13" s="49"/>
      <c r="L13" s="49"/>
      <c r="M13" s="49"/>
    </row>
    <row r="14" spans="1:13" x14ac:dyDescent="0.25">
      <c r="A14" s="10" t="s">
        <v>43</v>
      </c>
      <c r="B14" s="46">
        <v>0.35410153342265893</v>
      </c>
      <c r="C14" s="45">
        <v>0.34515827378293884</v>
      </c>
      <c r="D14" s="45">
        <v>0.1636964976924222</v>
      </c>
      <c r="E14" s="45">
        <v>8.3383392883727855E-2</v>
      </c>
      <c r="F14" s="52">
        <v>4.5381355143665328E-2</v>
      </c>
      <c r="G14" s="46">
        <v>0.62421980938825361</v>
      </c>
      <c r="H14" s="69">
        <v>0.86909092579323521</v>
      </c>
      <c r="I14" s="52">
        <v>0.25536938029359346</v>
      </c>
      <c r="K14" s="49"/>
      <c r="L14" s="49"/>
    </row>
    <row r="15" spans="1:13" x14ac:dyDescent="0.25">
      <c r="A15" s="12" t="s">
        <v>21</v>
      </c>
      <c r="B15" s="48">
        <v>0.45194303934325003</v>
      </c>
      <c r="C15" s="54">
        <v>0.27376787519951601</v>
      </c>
      <c r="D15" s="54">
        <v>0.13306210401456889</v>
      </c>
      <c r="E15" s="54">
        <v>8.2519495388476624E-2</v>
      </c>
      <c r="F15" s="53">
        <v>5.0328912420427939E-2</v>
      </c>
      <c r="G15" s="48">
        <v>0.72419653933546368</v>
      </c>
      <c r="H15" s="70">
        <v>0.9183964183964185</v>
      </c>
      <c r="I15" s="53">
        <v>0.27749459375965391</v>
      </c>
      <c r="K15" s="49"/>
    </row>
    <row r="16" spans="1:13" x14ac:dyDescent="0.25">
      <c r="A16" s="167" t="s">
        <v>44</v>
      </c>
      <c r="B16" s="10"/>
      <c r="C16" s="14"/>
      <c r="D16" s="14"/>
      <c r="E16" s="14"/>
      <c r="F16" s="6"/>
      <c r="G16" s="10"/>
      <c r="H16" s="71"/>
      <c r="I16" s="6"/>
      <c r="K16" s="49"/>
      <c r="L16" s="49"/>
    </row>
    <row r="17" spans="1:14" x14ac:dyDescent="0.25">
      <c r="A17" s="10" t="s">
        <v>22</v>
      </c>
      <c r="B17" s="46">
        <v>0.35889308659366936</v>
      </c>
      <c r="C17" s="45">
        <v>0.24934473116902522</v>
      </c>
      <c r="D17" s="45">
        <v>0.20099133422979232</v>
      </c>
      <c r="E17" s="45">
        <v>0.12640398995396754</v>
      </c>
      <c r="F17" s="52">
        <v>5.822999153344291E-2</v>
      </c>
      <c r="G17" s="46">
        <v>0.5974095921085153</v>
      </c>
      <c r="H17" s="69">
        <v>0.84029292560315882</v>
      </c>
      <c r="I17" s="52">
        <v>0.34768738367339835</v>
      </c>
      <c r="K17" s="49"/>
      <c r="L17" s="49"/>
      <c r="M17" s="49"/>
      <c r="N17" s="49"/>
    </row>
    <row r="18" spans="1:14" x14ac:dyDescent="0.25">
      <c r="A18" s="10" t="s">
        <v>45</v>
      </c>
      <c r="B18" s="46">
        <v>0.35240274599542337</v>
      </c>
      <c r="C18" s="45">
        <v>0.29483749790300423</v>
      </c>
      <c r="D18" s="45">
        <v>0.21584868297699941</v>
      </c>
      <c r="E18" s="45">
        <v>8.2287847073361411E-2</v>
      </c>
      <c r="F18" s="52">
        <v>4.3957198260123967E-2</v>
      </c>
      <c r="G18" s="46">
        <v>0.59128028699795165</v>
      </c>
      <c r="H18" s="69">
        <v>0.85233079288095959</v>
      </c>
      <c r="I18" s="52">
        <v>0.25152535400337761</v>
      </c>
      <c r="K18" s="49"/>
      <c r="L18" s="49"/>
      <c r="M18" s="49"/>
      <c r="N18" s="49"/>
    </row>
    <row r="19" spans="1:14" x14ac:dyDescent="0.25">
      <c r="A19" s="10" t="s">
        <v>24</v>
      </c>
      <c r="B19" s="46">
        <v>0.36486041057179153</v>
      </c>
      <c r="C19" s="45">
        <v>0.34681025301453694</v>
      </c>
      <c r="D19" s="45">
        <v>0.15616656094484546</v>
      </c>
      <c r="E19" s="45">
        <v>8.595654320408902E-2</v>
      </c>
      <c r="F19" s="52">
        <v>3.9724937702257074E-2</v>
      </c>
      <c r="G19" s="46">
        <v>0.6228080160560765</v>
      </c>
      <c r="H19" s="69">
        <v>0.8938952986286226</v>
      </c>
      <c r="I19" s="52">
        <v>0.26269042108535712</v>
      </c>
      <c r="K19" s="49"/>
      <c r="L19" s="49"/>
      <c r="M19" s="49"/>
      <c r="N19" s="49"/>
    </row>
    <row r="20" spans="1:14" x14ac:dyDescent="0.25">
      <c r="A20" s="12" t="s">
        <v>25</v>
      </c>
      <c r="B20" s="48">
        <v>0.43749130438065081</v>
      </c>
      <c r="C20" s="54">
        <v>0.35852699174172309</v>
      </c>
      <c r="D20" s="54">
        <v>7.0813241284697542E-2</v>
      </c>
      <c r="E20" s="54">
        <v>6.7383883148132359E-2</v>
      </c>
      <c r="F20" s="53">
        <v>5.6484154828940307E-2</v>
      </c>
      <c r="G20" s="48">
        <v>0.76697041702925828</v>
      </c>
      <c r="H20" s="70">
        <v>0.92622588751712331</v>
      </c>
      <c r="I20" s="53">
        <v>0.24020679018587487</v>
      </c>
      <c r="K20" s="49"/>
    </row>
    <row r="21" spans="1:14" x14ac:dyDescent="0.25">
      <c r="A21" t="s">
        <v>126</v>
      </c>
      <c r="L21" s="49"/>
    </row>
    <row r="22" spans="1:14" x14ac:dyDescent="0.25">
      <c r="A22" t="s">
        <v>127</v>
      </c>
      <c r="L22" s="49"/>
    </row>
    <row r="23" spans="1:14" x14ac:dyDescent="0.25">
      <c r="A23" t="s">
        <v>128</v>
      </c>
      <c r="L23" s="49"/>
    </row>
    <row r="24" spans="1:14" x14ac:dyDescent="0.25">
      <c r="A24" s="49" t="s">
        <v>98</v>
      </c>
      <c r="B24" s="44"/>
      <c r="C24" s="44"/>
      <c r="D24" s="44"/>
      <c r="E24" s="49"/>
      <c r="F24" s="44"/>
      <c r="H24" s="49"/>
      <c r="I24" s="44"/>
      <c r="J24" s="44"/>
      <c r="K24" s="44"/>
      <c r="L24" s="44"/>
    </row>
    <row r="25" spans="1:14" x14ac:dyDescent="0.25">
      <c r="A25" s="49" t="s">
        <v>95</v>
      </c>
      <c r="B25" s="49"/>
      <c r="C25" s="49"/>
      <c r="D25" s="49"/>
      <c r="E25" s="49"/>
      <c r="H25" s="49"/>
    </row>
    <row r="26" spans="1:14" x14ac:dyDescent="0.25">
      <c r="A26" s="49" t="s">
        <v>96</v>
      </c>
      <c r="B26" s="49"/>
      <c r="C26" s="49"/>
      <c r="D26" s="49"/>
      <c r="E26" s="49"/>
      <c r="H26" s="49"/>
    </row>
    <row r="27" spans="1:14" x14ac:dyDescent="0.25">
      <c r="A27" s="49"/>
      <c r="B27" s="49"/>
      <c r="C27" s="49"/>
      <c r="D27" s="49"/>
      <c r="E27" s="49"/>
      <c r="H27" s="49"/>
    </row>
    <row r="28" spans="1:14" x14ac:dyDescent="0.25">
      <c r="A28" s="49"/>
      <c r="B28" s="49"/>
      <c r="C28" s="49"/>
      <c r="D28" s="49"/>
      <c r="E28" s="49"/>
      <c r="F28" s="49"/>
      <c r="H28" s="49"/>
      <c r="I28" s="49"/>
      <c r="J28" s="49"/>
      <c r="K28" s="49"/>
      <c r="L28" s="49"/>
    </row>
    <row r="29" spans="1:14" x14ac:dyDescent="0.25">
      <c r="B29" s="49"/>
      <c r="C29" s="49"/>
      <c r="D29" s="49"/>
      <c r="E29" s="49"/>
      <c r="F29" s="49"/>
      <c r="I29" s="49"/>
      <c r="J29" s="49"/>
      <c r="K29" s="49"/>
      <c r="L29" s="49"/>
    </row>
    <row r="30" spans="1:14" x14ac:dyDescent="0.25">
      <c r="C30" s="49"/>
      <c r="D30" s="49"/>
      <c r="F30" s="49"/>
      <c r="I30" s="49"/>
      <c r="J30" s="49"/>
      <c r="K30" s="49"/>
      <c r="L30" s="49"/>
    </row>
    <row r="31" spans="1:14" x14ac:dyDescent="0.25">
      <c r="C31" s="49"/>
      <c r="D31" s="49"/>
      <c r="F31" s="49"/>
      <c r="I31" s="49"/>
      <c r="J31" s="49"/>
      <c r="K31" s="49"/>
      <c r="L31" s="49"/>
    </row>
  </sheetData>
  <mergeCells count="4">
    <mergeCell ref="G3:G4"/>
    <mergeCell ref="H3:H4"/>
    <mergeCell ref="B3:F3"/>
    <mergeCell ref="I3:I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baseColWidth="10" defaultRowHeight="15" x14ac:dyDescent="0.25"/>
  <cols>
    <col min="2" max="2" width="14.140625" bestFit="1" customWidth="1"/>
    <col min="3" max="3" width="19" bestFit="1" customWidth="1"/>
    <col min="4" max="4" width="27.28515625" bestFit="1" customWidth="1"/>
    <col min="5" max="5" width="20.42578125" bestFit="1" customWidth="1"/>
    <col min="6" max="6" width="18.85546875" bestFit="1" customWidth="1"/>
  </cols>
  <sheetData>
    <row r="1" spans="1:11" s="80" customFormat="1" x14ac:dyDescent="0.25">
      <c r="A1" s="80" t="s">
        <v>146</v>
      </c>
    </row>
    <row r="3" spans="1:11" x14ac:dyDescent="0.25">
      <c r="B3" s="200" t="s">
        <v>46</v>
      </c>
      <c r="C3" s="208" t="s">
        <v>131</v>
      </c>
      <c r="D3" s="209"/>
      <c r="E3" s="210"/>
    </row>
    <row r="4" spans="1:11" x14ac:dyDescent="0.25">
      <c r="B4" s="207"/>
      <c r="C4" s="10" t="s">
        <v>132</v>
      </c>
      <c r="D4" s="14" t="s">
        <v>133</v>
      </c>
      <c r="E4" s="6" t="s">
        <v>134</v>
      </c>
      <c r="H4" s="49"/>
      <c r="I4" s="49"/>
      <c r="J4" s="49"/>
    </row>
    <row r="5" spans="1:11" x14ac:dyDescent="0.25">
      <c r="A5" s="11" t="s">
        <v>15</v>
      </c>
      <c r="B5" s="50">
        <v>0.16330470358729809</v>
      </c>
      <c r="C5" s="50">
        <v>0.60912264468371469</v>
      </c>
      <c r="D5" s="51">
        <v>5.5666810687629999E-2</v>
      </c>
      <c r="E5" s="55">
        <v>0.33521054462865529</v>
      </c>
      <c r="H5" s="49"/>
      <c r="I5" s="49"/>
      <c r="J5" s="49"/>
    </row>
    <row r="6" spans="1:11" x14ac:dyDescent="0.25">
      <c r="A6" s="10" t="s">
        <v>16</v>
      </c>
      <c r="B6" s="46">
        <v>0.35689323205148493</v>
      </c>
      <c r="C6" s="46">
        <v>0.50097063442176171</v>
      </c>
      <c r="D6" s="45">
        <v>9.7591331072221565E-2</v>
      </c>
      <c r="E6" s="52">
        <v>0.40143803450601662</v>
      </c>
      <c r="H6" s="49"/>
      <c r="I6" s="49"/>
      <c r="J6" s="49"/>
    </row>
    <row r="7" spans="1:11" x14ac:dyDescent="0.25">
      <c r="A7" s="12" t="s">
        <v>13</v>
      </c>
      <c r="B7" s="48">
        <v>0.26140039025954931</v>
      </c>
      <c r="C7" s="48">
        <v>0.53116214492892078</v>
      </c>
      <c r="D7" s="54">
        <v>8.5887644509104341E-2</v>
      </c>
      <c r="E7" s="53">
        <v>0.38295021056197498</v>
      </c>
      <c r="H7" s="49"/>
      <c r="I7" s="49"/>
      <c r="J7" s="49"/>
    </row>
    <row r="8" spans="1:11" x14ac:dyDescent="0.25">
      <c r="A8" t="s">
        <v>99</v>
      </c>
    </row>
    <row r="9" spans="1:11" x14ac:dyDescent="0.25">
      <c r="A9" t="s">
        <v>100</v>
      </c>
    </row>
    <row r="10" spans="1:11" x14ac:dyDescent="0.25">
      <c r="A10" t="s">
        <v>101</v>
      </c>
      <c r="I10" s="49"/>
      <c r="J10" s="49"/>
      <c r="K10" s="49"/>
    </row>
    <row r="11" spans="1:11" x14ac:dyDescent="0.25">
      <c r="A11" s="49" t="s">
        <v>96</v>
      </c>
      <c r="I11" s="49"/>
      <c r="J11" s="49"/>
    </row>
    <row r="12" spans="1:11" x14ac:dyDescent="0.25">
      <c r="A12" s="49"/>
      <c r="I12" s="49"/>
      <c r="J12" s="49"/>
      <c r="K12" s="49"/>
    </row>
    <row r="13" spans="1:11" x14ac:dyDescent="0.25">
      <c r="A13" s="49"/>
    </row>
    <row r="14" spans="1:11" x14ac:dyDescent="0.25">
      <c r="A14" s="49"/>
    </row>
    <row r="15" spans="1:11" x14ac:dyDescent="0.25">
      <c r="A15" s="49"/>
    </row>
  </sheetData>
  <mergeCells count="2">
    <mergeCell ref="B3:B4"/>
    <mergeCell ref="C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heetViews>
  <sheetFormatPr baseColWidth="10" defaultRowHeight="15" x14ac:dyDescent="0.25"/>
  <cols>
    <col min="1" max="1" width="49.7109375" bestFit="1" customWidth="1"/>
    <col min="5" max="6" width="19.7109375" bestFit="1" customWidth="1"/>
  </cols>
  <sheetData>
    <row r="1" spans="1:6" s="80" customFormat="1" x14ac:dyDescent="0.25">
      <c r="A1" s="80" t="s">
        <v>147</v>
      </c>
    </row>
    <row r="2" spans="1:6" s="80" customFormat="1" x14ac:dyDescent="0.25"/>
    <row r="3" spans="1:6" x14ac:dyDescent="0.25">
      <c r="A3" s="211" t="s">
        <v>47</v>
      </c>
      <c r="B3" s="200">
        <v>2010</v>
      </c>
      <c r="C3" s="204">
        <v>2016</v>
      </c>
      <c r="D3" s="205">
        <v>2017</v>
      </c>
      <c r="E3" s="47" t="s">
        <v>160</v>
      </c>
      <c r="F3" s="168" t="s">
        <v>161</v>
      </c>
    </row>
    <row r="4" spans="1:6" x14ac:dyDescent="0.25">
      <c r="A4" s="203"/>
      <c r="B4" s="201"/>
      <c r="C4" s="212"/>
      <c r="D4" s="206"/>
      <c r="E4" s="167" t="s">
        <v>50</v>
      </c>
      <c r="F4" s="169" t="s">
        <v>50</v>
      </c>
    </row>
    <row r="5" spans="1:6" x14ac:dyDescent="0.25">
      <c r="A5" s="11" t="s">
        <v>51</v>
      </c>
      <c r="B5" s="50">
        <v>0.31597771634541955</v>
      </c>
      <c r="C5" s="51">
        <v>0.42149184283918328</v>
      </c>
      <c r="D5" s="55">
        <v>0.42345499986634949</v>
      </c>
      <c r="E5" s="11">
        <v>10</v>
      </c>
      <c r="F5" s="5">
        <v>0</v>
      </c>
    </row>
    <row r="6" spans="1:6" x14ac:dyDescent="0.25">
      <c r="A6" s="10" t="s">
        <v>52</v>
      </c>
      <c r="B6" s="46">
        <v>0.14044315300730062</v>
      </c>
      <c r="C6" s="45">
        <v>0.11709896969784547</v>
      </c>
      <c r="D6" s="52">
        <v>0.14676432065435302</v>
      </c>
      <c r="E6" s="10">
        <v>1</v>
      </c>
      <c r="F6" s="6">
        <v>3</v>
      </c>
    </row>
    <row r="7" spans="1:6" x14ac:dyDescent="0.25">
      <c r="A7" s="10" t="s">
        <v>53</v>
      </c>
      <c r="B7" s="46">
        <v>0.12063643583712619</v>
      </c>
      <c r="C7" s="45">
        <v>8.1083190035114078E-2</v>
      </c>
      <c r="D7" s="52">
        <v>8.6525687631979889E-2</v>
      </c>
      <c r="E7" s="10">
        <v>-3</v>
      </c>
      <c r="F7" s="6">
        <v>1</v>
      </c>
    </row>
    <row r="8" spans="1:6" x14ac:dyDescent="0.25">
      <c r="A8" s="10" t="s">
        <v>54</v>
      </c>
      <c r="B8" s="46">
        <v>6.4484757308244489E-2</v>
      </c>
      <c r="C8" s="45">
        <v>5.1841683164024682E-2</v>
      </c>
      <c r="D8" s="52">
        <v>3.7538758653871858E-2</v>
      </c>
      <c r="E8" s="10">
        <v>-2</v>
      </c>
      <c r="F8" s="6">
        <v>-1</v>
      </c>
    </row>
    <row r="9" spans="1:6" x14ac:dyDescent="0.25">
      <c r="A9" s="10" t="s">
        <v>55</v>
      </c>
      <c r="B9" s="46">
        <v>6.7889925772062182E-2</v>
      </c>
      <c r="C9" s="45">
        <v>7.2928558010490876E-2</v>
      </c>
      <c r="D9" s="52">
        <v>6.8555371414824512E-2</v>
      </c>
      <c r="E9" s="10">
        <v>0</v>
      </c>
      <c r="F9" s="6">
        <v>0</v>
      </c>
    </row>
    <row r="10" spans="1:6" x14ac:dyDescent="0.25">
      <c r="A10" s="10" t="s">
        <v>56</v>
      </c>
      <c r="B10" s="46">
        <v>0.21914729510950912</v>
      </c>
      <c r="C10" s="45">
        <v>0.20622985997716861</v>
      </c>
      <c r="D10" s="52">
        <v>0.18244567105931411</v>
      </c>
      <c r="E10" s="10">
        <v>-4</v>
      </c>
      <c r="F10" s="6">
        <v>-3</v>
      </c>
    </row>
    <row r="11" spans="1:6" x14ac:dyDescent="0.25">
      <c r="A11" s="10" t="s">
        <v>57</v>
      </c>
      <c r="B11" s="46">
        <v>5.7987139933408684E-2</v>
      </c>
      <c r="C11" s="45">
        <v>4.2487681169891482E-2</v>
      </c>
      <c r="D11" s="52">
        <v>4.5785998770415122E-2</v>
      </c>
      <c r="E11" s="10">
        <v>-1</v>
      </c>
      <c r="F11" s="6">
        <v>1</v>
      </c>
    </row>
    <row r="12" spans="1:6" x14ac:dyDescent="0.25">
      <c r="A12" s="10" t="s">
        <v>58</v>
      </c>
      <c r="B12" s="46">
        <v>1.3434183798148884E-2</v>
      </c>
      <c r="C12" s="45">
        <v>6.8375648454546767E-3</v>
      </c>
      <c r="D12" s="52">
        <v>8.9299203442837656E-3</v>
      </c>
      <c r="E12" s="10">
        <v>0</v>
      </c>
      <c r="F12" s="6">
        <v>0</v>
      </c>
    </row>
    <row r="13" spans="1:6" x14ac:dyDescent="0.25">
      <c r="A13" s="12" t="s">
        <v>59</v>
      </c>
      <c r="B13" s="48">
        <v>1</v>
      </c>
      <c r="C13" s="54">
        <v>1</v>
      </c>
      <c r="D13" s="53">
        <v>1</v>
      </c>
      <c r="E13" s="12"/>
      <c r="F13" s="7"/>
    </row>
    <row r="14" spans="1:6" x14ac:dyDescent="0.25">
      <c r="A14" t="s">
        <v>103</v>
      </c>
    </row>
    <row r="15" spans="1:6" x14ac:dyDescent="0.25">
      <c r="A15" t="s">
        <v>104</v>
      </c>
    </row>
    <row r="16" spans="1:6" x14ac:dyDescent="0.25">
      <c r="A16" t="s">
        <v>96</v>
      </c>
    </row>
    <row r="17" spans="1:1" x14ac:dyDescent="0.25">
      <c r="A17" s="49"/>
    </row>
    <row r="18" spans="1:1" x14ac:dyDescent="0.25">
      <c r="A18" s="49"/>
    </row>
    <row r="19" spans="1:1" x14ac:dyDescent="0.25">
      <c r="A19" s="49"/>
    </row>
    <row r="20" spans="1:1" x14ac:dyDescent="0.25">
      <c r="A20" s="49"/>
    </row>
    <row r="21" spans="1:1" x14ac:dyDescent="0.25">
      <c r="A21" s="49"/>
    </row>
  </sheetData>
  <mergeCells count="4">
    <mergeCell ref="A3:A4"/>
    <mergeCell ref="B3:B4"/>
    <mergeCell ref="C3:C4"/>
    <mergeCell ref="D3: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Lisez-moi</vt:lpstr>
      <vt:lpstr>Graphique 1</vt:lpstr>
      <vt:lpstr>Tableau 1</vt:lpstr>
      <vt:lpstr>Tableau 1 complémentaire</vt:lpstr>
      <vt:lpstr>Tableau 2</vt:lpstr>
      <vt:lpstr>Tableau 3</vt:lpstr>
      <vt:lpstr>Tableau 4</vt:lpstr>
      <vt:lpstr>Tableau 5</vt:lpstr>
      <vt:lpstr>Tableau 6</vt:lpstr>
      <vt:lpstr>Tableau 7</vt:lpstr>
      <vt:lpstr>Tableau 8</vt:lpstr>
      <vt:lpstr>Graphique 2</vt:lpstr>
      <vt:lpstr>Graphique 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sortants des catégories A, B et C de Pôle emploi en 2017 : légère remontée du taux de sortie en emploi</dc:title>
  <dc:subject>étude portant sur les sortants des catégories A, B et C de Pôle emploi en 2017 et leur évolution, notamment par rapport à 2016</dc:subject>
  <dc:creator>Dares – service statistique du ministère du Travail</dc:creator>
  <cp:keywords>Dares, Pôle emploi, Dares Résultats, demandeurs d’emploi, catégorie A, catégorie B, catégorie C, sortants de Pôle emploi, taux de sortie en emploi, contrat à durée indéterminée (CDI), contrat à durée déterminée (CDD), temps partiel, créations d’entreprises, taux de sortie pour formation, taux de sortie pour fin d’activité, obligation d’emploi des travailleurs handicapés (OETH), allocation spécifique de solidarité (ASS), revenu de solidarité active (RSA), déménagement, enquête Sortants, Guillaume Bagein, Selma Mahfouz </cp:keywords>
  <cp:lastModifiedBy>SAINT-AMAN, Sylvie (DARES)</cp:lastModifiedBy>
  <dcterms:created xsi:type="dcterms:W3CDTF">2019-07-10T14:37:18Z</dcterms:created>
  <dcterms:modified xsi:type="dcterms:W3CDTF">2019-10-17T14:07:32Z</dcterms:modified>
</cp:coreProperties>
</file>