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0" windowWidth="15180" windowHeight="8270"/>
  </bookViews>
  <sheets>
    <sheet name="Graph_1" sheetId="2" r:id="rId1"/>
    <sheet name="Tab_1" sheetId="6" r:id="rId2"/>
    <sheet name="Graph_2" sheetId="5" r:id="rId3"/>
    <sheet name="Tab_2" sheetId="3" r:id="rId4"/>
    <sheet name="Tab_3" sheetId="8" r:id="rId5"/>
    <sheet name="Graph_A" sheetId="7" r:id="rId6"/>
    <sheet name="Tab_A" sheetId="9" r:id="rId7"/>
  </sheets>
  <definedNames>
    <definedName name="_xlnm.Print_Area" localSheetId="5">Graph_A!$A$1:$G$45</definedName>
  </definedNames>
  <calcPr calcId="145621"/>
</workbook>
</file>

<file path=xl/calcChain.xml><?xml version="1.0" encoding="utf-8"?>
<calcChain xmlns="http://schemas.openxmlformats.org/spreadsheetml/2006/main">
  <c r="A20" i="2" l="1"/>
  <c r="A10" i="2"/>
  <c r="A11" i="2" s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<sst xmlns="http://schemas.openxmlformats.org/spreadsheetml/2006/main" count="161" uniqueCount="140">
  <si>
    <t>Entreprises de 10 salariés ou plus</t>
  </si>
  <si>
    <t>Temps complet</t>
  </si>
  <si>
    <t>Temps partiel</t>
  </si>
  <si>
    <t>Nombre moyen d'heures supplémentaires ou complémentaires rémunérées effectuées</t>
  </si>
  <si>
    <t>Nombre moyen d'heures supplémentaires ou complémentaires rémunérées effectuées, pour ceux qui en font</t>
  </si>
  <si>
    <t>Champ : salariés des entreprises de 10 salariés ou plus du secteur privé, non agricole, dont le temps de travail est décompté en heures, hors stagiaires et contrats en alternance ; France métropolitaine.</t>
  </si>
  <si>
    <t>Part de salariés ayant effectué des heures supplémentaires ou complémentaires rémunérées (en %)</t>
  </si>
  <si>
    <t xml:space="preserve">    10 à 19 salariés</t>
  </si>
  <si>
    <t xml:space="preserve">    20 à 49 salariés</t>
  </si>
  <si>
    <t xml:space="preserve">    50 à 99 salariés</t>
  </si>
  <si>
    <t xml:space="preserve">    100 à 249 salariés</t>
  </si>
  <si>
    <t xml:space="preserve">    250 à 499 salariés</t>
  </si>
  <si>
    <t xml:space="preserve">    500 salariés et plus</t>
  </si>
  <si>
    <t xml:space="preserve">    Industrie</t>
  </si>
  <si>
    <t xml:space="preserve">    Construction</t>
  </si>
  <si>
    <t xml:space="preserve">    Tertiaire</t>
  </si>
  <si>
    <t xml:space="preserve">        Commerce, réparation d'automobiles et de motocycles</t>
  </si>
  <si>
    <t xml:space="preserve">        Transports et entreposage</t>
  </si>
  <si>
    <t xml:space="preserve">        Hébergement et restauration</t>
  </si>
  <si>
    <t xml:space="preserve">        Information et communication</t>
  </si>
  <si>
    <t xml:space="preserve">        Activités financières et d'assurance ; activités immobilières</t>
  </si>
  <si>
    <t xml:space="preserve">        Enseignement, santé, action sociale, activités récréatives</t>
  </si>
  <si>
    <t>ENSEMBLE (10 salariés ou plus)</t>
  </si>
  <si>
    <t>Par taille d'entreprise</t>
  </si>
  <si>
    <t>10 à 19 salariés</t>
  </si>
  <si>
    <t>20 à 49 salariés</t>
  </si>
  <si>
    <t>50 à 99 salariés</t>
  </si>
  <si>
    <t>100 à 249 salariés</t>
  </si>
  <si>
    <t>250 à 499 salariés</t>
  </si>
  <si>
    <t>500 salariés ou plus</t>
  </si>
  <si>
    <t>Par secteur d’activité</t>
  </si>
  <si>
    <t>Durée habituelle hebdomadaire (échelle de gauche)</t>
  </si>
  <si>
    <t>Durée annuelle effective (échelle de droite)</t>
  </si>
  <si>
    <t>Femmes</t>
  </si>
  <si>
    <t>Hommes</t>
  </si>
  <si>
    <t>Cadres et professions intellectuelles supérieures</t>
  </si>
  <si>
    <t>Professions intermédiaires</t>
  </si>
  <si>
    <t xml:space="preserve">Employés </t>
  </si>
  <si>
    <t>Ouvriers</t>
  </si>
  <si>
    <t xml:space="preserve">Nombre moyen de jours travaillés dans l'année </t>
  </si>
  <si>
    <t xml:space="preserve">Lecture : en 2015, les salariés à temps complet travaillent en moyenne 39,1 heures par semaine. </t>
  </si>
  <si>
    <t>Sources : Insee, enquêtes Emploi 2003-2015.</t>
  </si>
  <si>
    <t>Source : Insee, enquête Emploi 2015.</t>
  </si>
  <si>
    <t>Durée habituelle hebdomadaire (en heures)</t>
  </si>
  <si>
    <t xml:space="preserve">Salariés du privé </t>
  </si>
  <si>
    <t xml:space="preserve">Lecture : en 2015, la durée habituelle hebdomadaire est de 39,1 heures et la durée annuelle effective de 1 652 heures. </t>
  </si>
  <si>
    <t>Champ : ensemble des salariés à temps complet, âgés de 15 ans ou plus au 31 décembre ; France métropolitaine.</t>
  </si>
  <si>
    <t xml:space="preserve">Salariés du public (hors enseignants) </t>
  </si>
  <si>
    <t>Part de salariés ayant effectué des heures supplémentaires rémunérées (en %)</t>
  </si>
  <si>
    <t>Source : Insee-Dares, Ecmoss 2013.</t>
  </si>
  <si>
    <t xml:space="preserve">Industrie </t>
  </si>
  <si>
    <t xml:space="preserve">Construction </t>
  </si>
  <si>
    <t xml:space="preserve">Tertiaire </t>
  </si>
  <si>
    <t>Commerce, réparation d’automobiles et de motocycles</t>
  </si>
  <si>
    <t>Transports et entreposage</t>
  </si>
  <si>
    <t>Hébergement et restauration</t>
  </si>
  <si>
    <t>Information et communication</t>
  </si>
  <si>
    <t>Activités financières et d’assurance</t>
  </si>
  <si>
    <t>Activités immobilières</t>
  </si>
  <si>
    <t>Activités scientifiques et techniques ; services administratifs et de soutien</t>
  </si>
  <si>
    <t>Administration publique, enseignement, santé humaine et action sociale</t>
  </si>
  <si>
    <t>Autres activités de services</t>
  </si>
  <si>
    <t xml:space="preserve">Sources : Dares, enquêtes trimestrielles Acemo. </t>
  </si>
  <si>
    <t>Agriculteurs</t>
  </si>
  <si>
    <t>Artisans</t>
  </si>
  <si>
    <t xml:space="preserve">Autres </t>
  </si>
  <si>
    <t>Commerçants, chefs d'entreprise</t>
  </si>
  <si>
    <t xml:space="preserve">Ensemble des salariés </t>
  </si>
  <si>
    <t>Taille de l'entreprise</t>
  </si>
  <si>
    <t>Secteur d'activité</t>
  </si>
  <si>
    <t xml:space="preserve">*Il s'agit du nombre de salariés au forfait en jours rapporté au nombre de salariés à temps complet. </t>
  </si>
  <si>
    <t>Sources : Dares, enquêtes trimestrielles Acemo.</t>
  </si>
  <si>
    <t>Champ : ensemble des salariés à temps complet travaillant dans les entreprises des secteurs concurrentiels non agricoles, hors intérimaires et stagiaires ; France métropolitaine.</t>
  </si>
  <si>
    <t xml:space="preserve">Note : les évolutions entre 2012 et 2013 peuvent être liées à un changement dans le questionnaire de l'enquête, ce qui est représenté en pointillé sur le graphique. </t>
  </si>
  <si>
    <r>
      <t>Tableau 2 :</t>
    </r>
    <r>
      <rPr>
        <sz val="10"/>
        <color theme="1"/>
        <rFont val="Arial"/>
        <family val="2"/>
      </rPr>
      <t xml:space="preserve"> Heures supplémentaires ou complémentaires rémunérées en 2013</t>
    </r>
  </si>
  <si>
    <r>
      <t xml:space="preserve">Tableau 3 : </t>
    </r>
    <r>
      <rPr>
        <sz val="10"/>
        <color theme="1"/>
        <rFont val="Arial"/>
        <family val="2"/>
      </rPr>
      <t>Heures supplémentaires selon la taille et le secteur d'activité de l'entreprise en 2013</t>
    </r>
  </si>
  <si>
    <t>Nombre moyen d'heures supplémentaires par salarié et par an, pour ceux qui en font</t>
  </si>
  <si>
    <t>Nombre médian d'heures supplémentaires par salarié et par an, pour ceux qui en font</t>
  </si>
  <si>
    <r>
      <t>Lecture : au 4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trimestre 2015, 13,6 % des salariés à temps complet des entreprises de 10 salariés ou plus sont des salariés au forfait en jours. </t>
    </r>
  </si>
  <si>
    <r>
      <t xml:space="preserve">Graphique 1 : </t>
    </r>
    <r>
      <rPr>
        <sz val="10"/>
        <color theme="1"/>
        <rFont val="Arial"/>
        <family val="2"/>
      </rPr>
      <t xml:space="preserve">Durée hebdomadaire moyenne de travail des salariés à temps complet </t>
    </r>
  </si>
  <si>
    <t>En heures</t>
  </si>
  <si>
    <t>Part des salariés au forfait en jours (au 31 décembre 2015)</t>
  </si>
  <si>
    <t>Salariés des secteurs concurrentiels non agricoles*</t>
  </si>
  <si>
    <t>Ensemble salariés temps complet</t>
  </si>
  <si>
    <t>Ensemble salariés temps partiel</t>
  </si>
  <si>
    <t xml:space="preserve">Champ : personnes ayant un emploi, âgées de 15 ans ou plus au 31 décembre ; France métropolitaine.  </t>
  </si>
  <si>
    <t>Ensemble non-salariés</t>
  </si>
  <si>
    <t>* Hors intérimaires et stagiaires, champ comparable à celui de l’enquête Acemo trimestrielle (encadré 2).</t>
  </si>
  <si>
    <t>Entreprises de moins de 10 salariés</t>
  </si>
  <si>
    <t xml:space="preserve">Sources : Dares, enquêtes Acemo trimestrielles (entreprises de 10 salariés ou plus) et Acemo TPE (entreprises de moins de 10 salariés). </t>
  </si>
  <si>
    <r>
      <t>Tableau 1 :</t>
    </r>
    <r>
      <rPr>
        <sz val="10"/>
        <rFont val="Arial"/>
        <family val="2"/>
      </rPr>
      <t xml:space="preserve"> Durées travaillées en 2015</t>
    </r>
  </si>
  <si>
    <t>Durée annuelle effective 
(en heures)</t>
  </si>
  <si>
    <t>Durée moyenne d'une journée de travail 
(en heures)</t>
  </si>
  <si>
    <r>
      <t xml:space="preserve">Graphique 2 : </t>
    </r>
    <r>
      <rPr>
        <sz val="10"/>
        <color theme="1"/>
        <rFont val="Arial"/>
        <family val="2"/>
      </rPr>
      <t xml:space="preserve">Durée habituelle hebdomadaire et durée annuelle effective du travail par salarié à temps complet </t>
    </r>
  </si>
  <si>
    <t>Lecture : en 2013, 48 % des salariés à temps complet dont le temps de travail est décompté en heures ont effectué des heures supplémentaires rémunérées ; le nombre moyen d’heures supplémentaires rémunérées dans l’année est de 50 heures  pour l’ensemble des salariés à temps complet et de 106 heures pour ceux qui en ont effectué.</t>
  </si>
  <si>
    <t xml:space="preserve">        Activités scientifiques et techniques ; services administratifs et de soutien</t>
  </si>
  <si>
    <t>%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</si>
  <si>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</si>
  <si>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</si>
  <si>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</si>
  <si>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</si>
  <si>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</si>
  <si>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</si>
  <si>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</si>
  <si>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</si>
  <si>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</si>
  <si>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</si>
  <si>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</si>
  <si>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</si>
  <si>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</si>
  <si>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</si>
  <si>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</si>
  <si>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</si>
  <si>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</si>
  <si>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</si>
  <si>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</si>
  <si>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</si>
  <si>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</si>
  <si>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</si>
  <si>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</si>
  <si>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</si>
  <si>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</si>
  <si>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</si>
  <si>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</si>
  <si>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</si>
  <si>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</si>
  <si>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</si>
  <si>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</si>
  <si>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</si>
  <si>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</si>
  <si>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</si>
  <si>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</si>
  <si>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</si>
  <si>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r>
      <t xml:space="preserve">Graphique A : </t>
    </r>
    <r>
      <rPr>
        <sz val="10"/>
        <color theme="1"/>
        <rFont val="Arial"/>
        <family val="2"/>
      </rPr>
      <t>Part des salariés à temps complet au forfait en jours *</t>
    </r>
  </si>
  <si>
    <r>
      <t xml:space="preserve">Tableau A : </t>
    </r>
    <r>
      <rPr>
        <sz val="10"/>
        <color theme="1"/>
        <rFont val="Arial"/>
        <family val="2"/>
      </rPr>
      <t>Part des salariés au forfait en jours selon la taille et le secteur d'activité de l'entreprise *</t>
    </r>
  </si>
  <si>
    <t>Etat</t>
  </si>
  <si>
    <t>Collectivités locales</t>
  </si>
  <si>
    <t>Hôpitaux publics</t>
  </si>
  <si>
    <t>dont :</t>
  </si>
  <si>
    <t>Salariés du public (ensemble)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</si>
</sst>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0.0%"/>
    <numFmt numFmtId="167" formatCode="_-* #,##0.0\ _€_-;\-* #,##0.0\ _€_-;_-* &quot;-&quot;?\ _€_-;_-@_-"/>
  </numFmts>
  <fonts count="2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</cellStyleXfs>
  <cellXfs count="151">
    <xf numFmtId="0" fontId="0" fillId="0" borderId="0" xfId="0"/>
    <xf numFmtId="0" fontId="2" fillId="0" borderId="0" xfId="0" applyFont="1"/>
    <xf numFmtId="0" fontId="6" fillId="0" borderId="0" xfId="0" applyFont="1"/>
    <xf numFmtId="165" fontId="6" fillId="0" borderId="0" xfId="0" applyNumberFormat="1" applyFont="1"/>
    <xf numFmtId="166" fontId="6" fillId="0" borderId="0" xfId="2" applyNumberFormat="1" applyFont="1"/>
    <xf numFmtId="167" fontId="6" fillId="0" borderId="0" xfId="0" applyNumberFormat="1" applyFont="1"/>
    <xf numFmtId="166" fontId="6" fillId="0" borderId="0" xfId="0" applyNumberFormat="1" applyFont="1"/>
    <xf numFmtId="0" fontId="6" fillId="0" borderId="0" xfId="0" quotePrefix="1" applyFont="1" applyFill="1" applyBorder="1"/>
    <xf numFmtId="1" fontId="6" fillId="0" borderId="0" xfId="2" applyNumberFormat="1" applyFont="1" applyFill="1" applyBorder="1" applyAlignment="1">
      <alignment horizontal="center"/>
    </xf>
    <xf numFmtId="1" fontId="6" fillId="0" borderId="0" xfId="0" quotePrefix="1" applyNumberFormat="1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/>
    <xf numFmtId="0" fontId="4" fillId="0" borderId="0" xfId="0" applyFont="1" applyBorder="1"/>
    <xf numFmtId="0" fontId="4" fillId="0" borderId="0" xfId="0" applyFont="1"/>
    <xf numFmtId="0" fontId="4" fillId="0" borderId="0" xfId="0" applyFont="1" applyFill="1" applyBorder="1"/>
    <xf numFmtId="0" fontId="11" fillId="0" borderId="0" xfId="0" applyFont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4" fillId="0" borderId="0" xfId="0" applyFont="1" applyBorder="1" applyAlignment="1"/>
    <xf numFmtId="164" fontId="0" fillId="0" borderId="0" xfId="0" applyNumberFormat="1" applyBorder="1"/>
    <xf numFmtId="0" fontId="0" fillId="0" borderId="0" xfId="0"/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left" vertical="center" wrapText="1" indent="2"/>
    </xf>
    <xf numFmtId="164" fontId="5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0" xfId="0" applyFont="1" applyBorder="1"/>
    <xf numFmtId="3" fontId="2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>
      <alignment horizontal="center"/>
    </xf>
    <xf numFmtId="1" fontId="2" fillId="0" borderId="0" xfId="7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/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/>
    </xf>
    <xf numFmtId="165" fontId="14" fillId="0" borderId="6" xfId="1" applyNumberFormat="1" applyFont="1" applyFill="1" applyBorder="1"/>
    <xf numFmtId="165" fontId="14" fillId="0" borderId="2" xfId="1" applyNumberFormat="1" applyFont="1" applyFill="1" applyBorder="1"/>
    <xf numFmtId="0" fontId="14" fillId="0" borderId="7" xfId="0" applyFont="1" applyBorder="1" applyAlignment="1">
      <alignment horizontal="left"/>
    </xf>
    <xf numFmtId="0" fontId="15" fillId="0" borderId="7" xfId="0" applyFont="1" applyBorder="1"/>
    <xf numFmtId="165" fontId="14" fillId="0" borderId="4" xfId="1" applyNumberFormat="1" applyFont="1" applyFill="1" applyBorder="1"/>
    <xf numFmtId="0" fontId="15" fillId="0" borderId="9" xfId="0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3" xfId="0" applyFont="1" applyBorder="1"/>
    <xf numFmtId="3" fontId="16" fillId="0" borderId="6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0" fontId="15" fillId="0" borderId="3" xfId="0" applyFont="1" applyBorder="1"/>
    <xf numFmtId="3" fontId="15" fillId="0" borderId="6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3" fontId="17" fillId="0" borderId="6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1" fontId="17" fillId="0" borderId="6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16" fillId="0" borderId="6" xfId="0" applyFont="1" applyBorder="1"/>
    <xf numFmtId="0" fontId="17" fillId="0" borderId="7" xfId="0" applyFont="1" applyBorder="1"/>
    <xf numFmtId="3" fontId="17" fillId="0" borderId="7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" fontId="17" fillId="0" borderId="7" xfId="0" applyNumberFormat="1" applyFont="1" applyBorder="1" applyAlignment="1">
      <alignment horizontal="center"/>
    </xf>
    <xf numFmtId="3" fontId="16" fillId="0" borderId="6" xfId="7" applyNumberFormat="1" applyFont="1" applyBorder="1" applyAlignment="1">
      <alignment horizontal="center"/>
    </xf>
    <xf numFmtId="164" fontId="16" fillId="0" borderId="6" xfId="7" applyNumberFormat="1" applyFont="1" applyBorder="1" applyAlignment="1">
      <alignment horizontal="center"/>
    </xf>
    <xf numFmtId="1" fontId="16" fillId="0" borderId="6" xfId="7" applyNumberFormat="1" applyFont="1" applyBorder="1" applyAlignment="1">
      <alignment horizontal="center"/>
    </xf>
    <xf numFmtId="0" fontId="15" fillId="0" borderId="6" xfId="0" applyFont="1" applyBorder="1"/>
    <xf numFmtId="3" fontId="15" fillId="0" borderId="6" xfId="7" applyNumberFormat="1" applyFont="1" applyBorder="1" applyAlignment="1">
      <alignment horizontal="center"/>
    </xf>
    <xf numFmtId="164" fontId="15" fillId="0" borderId="6" xfId="7" applyNumberFormat="1" applyFont="1" applyBorder="1" applyAlignment="1">
      <alignment horizontal="center"/>
    </xf>
    <xf numFmtId="164" fontId="15" fillId="0" borderId="2" xfId="7" applyNumberFormat="1" applyFont="1" applyBorder="1" applyAlignment="1">
      <alignment horizontal="center"/>
    </xf>
    <xf numFmtId="1" fontId="15" fillId="0" borderId="6" xfId="7" applyNumberFormat="1" applyFont="1" applyBorder="1" applyAlignment="1">
      <alignment horizontal="center"/>
    </xf>
    <xf numFmtId="1" fontId="15" fillId="0" borderId="2" xfId="7" applyNumberFormat="1" applyFont="1" applyBorder="1" applyAlignment="1">
      <alignment horizontal="center"/>
    </xf>
    <xf numFmtId="164" fontId="15" fillId="0" borderId="0" xfId="7" applyNumberFormat="1" applyFont="1" applyBorder="1" applyAlignment="1">
      <alignment horizontal="center"/>
    </xf>
    <xf numFmtId="0" fontId="16" fillId="0" borderId="8" xfId="0" applyFont="1" applyBorder="1"/>
    <xf numFmtId="3" fontId="16" fillId="0" borderId="7" xfId="7" applyNumberFormat="1" applyFont="1" applyBorder="1" applyAlignment="1">
      <alignment horizontal="center"/>
    </xf>
    <xf numFmtId="164" fontId="16" fillId="0" borderId="11" xfId="7" applyNumberFormat="1" applyFont="1" applyBorder="1" applyAlignment="1">
      <alignment horizontal="center"/>
    </xf>
    <xf numFmtId="164" fontId="16" fillId="0" borderId="7" xfId="7" applyNumberFormat="1" applyFont="1" applyBorder="1" applyAlignment="1">
      <alignment horizontal="center"/>
    </xf>
    <xf numFmtId="1" fontId="16" fillId="0" borderId="4" xfId="7" applyNumberFormat="1" applyFont="1" applyBorder="1" applyAlignment="1">
      <alignment horizontal="center"/>
    </xf>
    <xf numFmtId="0" fontId="15" fillId="0" borderId="6" xfId="0" applyFont="1" applyFill="1" applyBorder="1" applyAlignment="1">
      <alignment horizontal="left"/>
    </xf>
    <xf numFmtId="1" fontId="15" fillId="0" borderId="6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6" xfId="0" applyFont="1" applyFill="1" applyBorder="1"/>
    <xf numFmtId="0" fontId="14" fillId="0" borderId="1" xfId="0" applyFont="1" applyBorder="1"/>
    <xf numFmtId="164" fontId="14" fillId="0" borderId="5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1" fontId="0" fillId="0" borderId="0" xfId="0" applyNumberFormat="1" applyBorder="1"/>
    <xf numFmtId="164" fontId="15" fillId="0" borderId="1" xfId="0" applyNumberFormat="1" applyFont="1" applyBorder="1"/>
    <xf numFmtId="164" fontId="15" fillId="0" borderId="1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/>
    </xf>
    <xf numFmtId="0" fontId="14" fillId="0" borderId="6" xfId="0" applyFont="1" applyBorder="1"/>
    <xf numFmtId="164" fontId="15" fillId="0" borderId="4" xfId="0" applyNumberFormat="1" applyFont="1" applyBorder="1" applyAlignment="1">
      <alignment horizontal="center"/>
    </xf>
    <xf numFmtId="0" fontId="15" fillId="0" borderId="1" xfId="0" applyFont="1" applyFill="1" applyBorder="1"/>
    <xf numFmtId="0" fontId="18" fillId="0" borderId="12" xfId="0" quotePrefix="1" applyFont="1" applyFill="1" applyBorder="1"/>
    <xf numFmtId="1" fontId="14" fillId="0" borderId="5" xfId="2" applyNumberFormat="1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0" fontId="14" fillId="0" borderId="2" xfId="0" quotePrefix="1" applyFont="1" applyFill="1" applyBorder="1"/>
    <xf numFmtId="1" fontId="14" fillId="0" borderId="6" xfId="2" applyNumberFormat="1" applyFont="1" applyFill="1" applyBorder="1" applyAlignment="1">
      <alignment horizontal="center"/>
    </xf>
    <xf numFmtId="1" fontId="14" fillId="0" borderId="6" xfId="0" applyNumberFormat="1" applyFont="1" applyFill="1" applyBorder="1" applyAlignment="1">
      <alignment horizontal="center"/>
    </xf>
    <xf numFmtId="0" fontId="14" fillId="0" borderId="4" xfId="0" quotePrefix="1" applyFont="1" applyFill="1" applyBorder="1"/>
    <xf numFmtId="1" fontId="14" fillId="0" borderId="7" xfId="2" applyNumberFormat="1" applyFont="1" applyFill="1" applyBorder="1" applyAlignment="1">
      <alignment horizontal="center"/>
    </xf>
    <xf numFmtId="1" fontId="14" fillId="0" borderId="7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 vertical="center" wrapText="1"/>
    </xf>
    <xf numFmtId="0" fontId="18" fillId="0" borderId="5" xfId="0" quotePrefix="1" applyFont="1" applyFill="1" applyBorder="1"/>
    <xf numFmtId="1" fontId="14" fillId="0" borderId="12" xfId="2" applyNumberFormat="1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 vertical="center" wrapText="1"/>
    </xf>
    <xf numFmtId="0" fontId="14" fillId="0" borderId="6" xfId="0" quotePrefix="1" applyFont="1" applyFill="1" applyBorder="1" applyAlignment="1">
      <alignment horizontal="left"/>
    </xf>
    <xf numFmtId="1" fontId="14" fillId="0" borderId="2" xfId="2" applyNumberFormat="1" applyFont="1" applyFill="1" applyBorder="1" applyAlignment="1">
      <alignment horizontal="center"/>
    </xf>
    <xf numFmtId="1" fontId="14" fillId="0" borderId="6" xfId="0" quotePrefix="1" applyNumberFormat="1" applyFont="1" applyFill="1" applyBorder="1" applyAlignment="1">
      <alignment horizontal="center" vertical="center"/>
    </xf>
    <xf numFmtId="0" fontId="14" fillId="0" borderId="7" xfId="0" quotePrefix="1" applyFont="1" applyFill="1" applyBorder="1" applyAlignment="1">
      <alignment horizontal="left"/>
    </xf>
    <xf numFmtId="1" fontId="14" fillId="0" borderId="4" xfId="2" applyNumberFormat="1" applyFont="1" applyFill="1" applyBorder="1" applyAlignment="1">
      <alignment horizontal="center"/>
    </xf>
    <xf numFmtId="1" fontId="14" fillId="0" borderId="7" xfId="0" quotePrefix="1" applyNumberFormat="1" applyFont="1" applyFill="1" applyBorder="1" applyAlignment="1">
      <alignment horizontal="center" vertical="center"/>
    </xf>
    <xf numFmtId="0" fontId="18" fillId="0" borderId="6" xfId="0" quotePrefix="1" applyFont="1" applyFill="1" applyBorder="1"/>
    <xf numFmtId="1" fontId="14" fillId="0" borderId="6" xfId="0" applyNumberFormat="1" applyFont="1" applyFill="1" applyBorder="1" applyAlignment="1">
      <alignment horizontal="center" vertical="center" wrapText="1"/>
    </xf>
    <xf numFmtId="0" fontId="14" fillId="0" borderId="6" xfId="0" quotePrefix="1" applyFont="1" applyFill="1" applyBorder="1"/>
    <xf numFmtId="0" fontId="14" fillId="0" borderId="7" xfId="0" quotePrefix="1" applyFont="1" applyFill="1" applyBorder="1"/>
    <xf numFmtId="0" fontId="18" fillId="0" borderId="1" xfId="0" applyFont="1" applyFill="1" applyBorder="1" applyAlignment="1">
      <alignment vertical="center"/>
    </xf>
    <xf numFmtId="164" fontId="18" fillId="0" borderId="5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 wrapText="1"/>
    </xf>
    <xf numFmtId="164" fontId="14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4" fillId="0" borderId="3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 indent="2"/>
    </xf>
    <xf numFmtId="0" fontId="14" fillId="0" borderId="7" xfId="0" applyFont="1" applyFill="1" applyBorder="1" applyAlignment="1">
      <alignment horizontal="left" vertical="center" wrapText="1" indent="2"/>
    </xf>
    <xf numFmtId="2" fontId="14" fillId="0" borderId="1" xfId="0" quotePrefix="1" applyNumberFormat="1" applyFont="1" applyFill="1" applyBorder="1" applyAlignment="1">
      <alignment horizontal="center" vertical="center" wrapText="1"/>
    </xf>
    <xf numFmtId="0" fontId="19" fillId="0" borderId="6" xfId="0" applyFont="1" applyFill="1" applyBorder="1"/>
    <xf numFmtId="3" fontId="19" fillId="0" borderId="6" xfId="0" applyNumberFormat="1" applyFont="1" applyBorder="1" applyAlignment="1">
      <alignment horizontal="center"/>
    </xf>
    <xf numFmtId="164" fontId="19" fillId="0" borderId="6" xfId="0" applyNumberFormat="1" applyFont="1" applyBorder="1" applyAlignment="1">
      <alignment horizontal="center"/>
    </xf>
    <xf numFmtId="1" fontId="19" fillId="0" borderId="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</cellXfs>
  <cellStyles count="8">
    <cellStyle name="Lien hypertexte 2" xfId="5"/>
    <cellStyle name="Milliers" xfId="1" builtinId="3"/>
    <cellStyle name="Normal" xfId="0" builtinId="0"/>
    <cellStyle name="Normal 2" xfId="3"/>
    <cellStyle name="Normal 3" xfId="4"/>
    <cellStyle name="Normal 3 2" xfId="6"/>
    <cellStyle name="Normal 4" xfId="7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7"/>
  <sheetViews>
    <sheetView tabSelected="1" workbookViewId="0">
      <selection activeCell="A2" sqref="A2"/>
    </sheetView>
  </sheetViews>
  <sheetFormatPr baseColWidth="10" defaultRowHeight="12.5" x14ac:dyDescent="0.25"/>
  <cols>
    <col min="2" max="2" width="10.1796875" customWidth="1"/>
    <col min="3" max="3" width="10.7265625" customWidth="1"/>
  </cols>
  <sheetData>
    <row r="2" spans="1:8" ht="13" x14ac:dyDescent="0.3">
      <c r="A2" s="1" t="s">
        <v>79</v>
      </c>
      <c r="B2" s="2"/>
      <c r="C2" s="2"/>
      <c r="D2" s="2"/>
      <c r="E2" s="2"/>
      <c r="F2" s="2"/>
      <c r="G2" s="2"/>
      <c r="H2" s="2"/>
    </row>
    <row r="3" spans="1:8" s="20" customFormat="1" ht="13" x14ac:dyDescent="0.3">
      <c r="A3" s="1"/>
      <c r="B3" s="2"/>
      <c r="C3" s="2"/>
      <c r="D3" s="2"/>
      <c r="E3" s="2"/>
      <c r="F3" s="2"/>
      <c r="G3" s="2"/>
      <c r="H3" s="2"/>
    </row>
    <row r="4" spans="1:8" x14ac:dyDescent="0.25">
      <c r="A4" t="s">
        <v>80</v>
      </c>
      <c r="B4" s="2"/>
      <c r="C4" s="2"/>
      <c r="F4" s="2"/>
      <c r="G4" s="2"/>
      <c r="H4" s="2"/>
    </row>
    <row r="5" spans="1:8" ht="46" x14ac:dyDescent="0.25">
      <c r="A5" s="31"/>
      <c r="B5" s="32" t="s">
        <v>88</v>
      </c>
      <c r="C5" s="33" t="s">
        <v>0</v>
      </c>
    </row>
    <row r="6" spans="1:8" x14ac:dyDescent="0.25">
      <c r="A6" s="34">
        <v>1997</v>
      </c>
      <c r="B6" s="35">
        <v>39.4</v>
      </c>
      <c r="C6" s="36">
        <v>38.872500000000002</v>
      </c>
      <c r="D6" s="3"/>
      <c r="E6" s="2"/>
      <c r="F6" s="4"/>
      <c r="G6" s="5"/>
    </row>
    <row r="7" spans="1:8" x14ac:dyDescent="0.25">
      <c r="A7" s="34">
        <v>1998</v>
      </c>
      <c r="B7" s="35">
        <v>39.4</v>
      </c>
      <c r="C7" s="36">
        <v>38.767499999999998</v>
      </c>
      <c r="D7" s="3"/>
      <c r="E7" s="2"/>
      <c r="F7" s="4"/>
      <c r="G7" s="5"/>
    </row>
    <row r="8" spans="1:8" x14ac:dyDescent="0.25">
      <c r="A8" s="34">
        <v>1999</v>
      </c>
      <c r="B8" s="35">
        <v>39.5</v>
      </c>
      <c r="C8" s="36">
        <v>38.399328799740537</v>
      </c>
      <c r="D8" s="3"/>
      <c r="E8" s="2"/>
      <c r="F8" s="4"/>
      <c r="G8" s="5"/>
    </row>
    <row r="9" spans="1:8" x14ac:dyDescent="0.25">
      <c r="A9" s="34">
        <v>2000</v>
      </c>
      <c r="B9" s="35">
        <v>39.251734123224232</v>
      </c>
      <c r="C9" s="36">
        <v>36.887303060036771</v>
      </c>
      <c r="D9" s="3"/>
      <c r="E9" s="2"/>
      <c r="F9" s="4"/>
      <c r="G9" s="5"/>
    </row>
    <row r="10" spans="1:8" x14ac:dyDescent="0.25">
      <c r="A10" s="34">
        <f>A9+1</f>
        <v>2001</v>
      </c>
      <c r="B10" s="35">
        <v>38.96993361780298</v>
      </c>
      <c r="C10" s="36">
        <v>36.157438465369424</v>
      </c>
      <c r="D10" s="3"/>
      <c r="E10" s="2"/>
      <c r="F10" s="4"/>
      <c r="G10" s="5"/>
    </row>
    <row r="11" spans="1:8" x14ac:dyDescent="0.25">
      <c r="A11" s="34">
        <f t="shared" ref="A11:A20" si="0">A10+1</f>
        <v>2002</v>
      </c>
      <c r="B11" s="35">
        <v>37.314580516123819</v>
      </c>
      <c r="C11" s="36">
        <v>35.702000162305978</v>
      </c>
      <c r="D11" s="3"/>
      <c r="E11" s="2"/>
      <c r="F11" s="4"/>
      <c r="G11" s="5"/>
    </row>
    <row r="12" spans="1:8" x14ac:dyDescent="0.25">
      <c r="A12" s="34">
        <f t="shared" si="0"/>
        <v>2003</v>
      </c>
      <c r="B12" s="35">
        <v>37.153475823407113</v>
      </c>
      <c r="C12" s="36">
        <v>35.65339431803659</v>
      </c>
      <c r="D12" s="3"/>
      <c r="E12" s="2"/>
      <c r="F12" s="4"/>
      <c r="G12" s="5"/>
    </row>
    <row r="13" spans="1:8" x14ac:dyDescent="0.25">
      <c r="A13" s="34">
        <f t="shared" si="0"/>
        <v>2004</v>
      </c>
      <c r="B13" s="35">
        <v>36.919409753653298</v>
      </c>
      <c r="C13" s="36">
        <v>35.658485187808623</v>
      </c>
      <c r="D13" s="3"/>
      <c r="E13" s="2"/>
      <c r="F13" s="4"/>
      <c r="G13" s="5"/>
    </row>
    <row r="14" spans="1:8" x14ac:dyDescent="0.25">
      <c r="A14" s="34">
        <f t="shared" si="0"/>
        <v>2005</v>
      </c>
      <c r="B14" s="35">
        <v>36.734613209887954</v>
      </c>
      <c r="C14" s="36">
        <v>35.651671239599018</v>
      </c>
      <c r="D14" s="3"/>
      <c r="E14" s="2"/>
      <c r="F14" s="4"/>
      <c r="G14" s="5"/>
    </row>
    <row r="15" spans="1:8" x14ac:dyDescent="0.25">
      <c r="A15" s="34">
        <f t="shared" si="0"/>
        <v>2006</v>
      </c>
      <c r="B15" s="35">
        <v>36.57639569660013</v>
      </c>
      <c r="C15" s="36">
        <v>35.616144831706571</v>
      </c>
      <c r="D15" s="3"/>
      <c r="E15" s="2"/>
      <c r="F15" s="4"/>
      <c r="G15" s="5"/>
    </row>
    <row r="16" spans="1:8" x14ac:dyDescent="0.25">
      <c r="A16" s="34">
        <f t="shared" si="0"/>
        <v>2007</v>
      </c>
      <c r="B16" s="35">
        <v>36.552221653955847</v>
      </c>
      <c r="C16" s="36">
        <v>35.596722521607788</v>
      </c>
      <c r="D16" s="3"/>
      <c r="E16" s="2"/>
      <c r="F16" s="4"/>
      <c r="G16" s="5"/>
    </row>
    <row r="17" spans="1:9" x14ac:dyDescent="0.25">
      <c r="A17" s="34">
        <f t="shared" si="0"/>
        <v>2008</v>
      </c>
      <c r="B17" s="35">
        <v>36.525115551122703</v>
      </c>
      <c r="C17" s="36">
        <v>35.564563762948623</v>
      </c>
      <c r="D17" s="3"/>
      <c r="E17" s="2"/>
      <c r="F17" s="4"/>
      <c r="G17" s="5"/>
    </row>
    <row r="18" spans="1:9" x14ac:dyDescent="0.25">
      <c r="A18" s="34">
        <f t="shared" si="0"/>
        <v>2009</v>
      </c>
      <c r="B18" s="35">
        <v>36.5096881205233</v>
      </c>
      <c r="C18" s="36">
        <v>35.5505</v>
      </c>
      <c r="D18" s="3"/>
      <c r="E18" s="2"/>
      <c r="F18" s="4"/>
      <c r="G18" s="5"/>
    </row>
    <row r="19" spans="1:9" x14ac:dyDescent="0.25">
      <c r="A19" s="34">
        <v>2010</v>
      </c>
      <c r="B19" s="35">
        <v>36.43</v>
      </c>
      <c r="C19" s="36">
        <v>35.564999999999998</v>
      </c>
      <c r="D19" s="6"/>
      <c r="E19" s="6"/>
      <c r="F19" s="2"/>
      <c r="G19" s="5"/>
    </row>
    <row r="20" spans="1:9" x14ac:dyDescent="0.25">
      <c r="A20" s="34">
        <f t="shared" si="0"/>
        <v>2011</v>
      </c>
      <c r="B20" s="35">
        <v>36.5</v>
      </c>
      <c r="C20" s="36">
        <v>35.575000000000003</v>
      </c>
      <c r="D20" s="6"/>
      <c r="E20" s="6"/>
      <c r="F20" s="2"/>
      <c r="G20" s="5"/>
    </row>
    <row r="21" spans="1:9" x14ac:dyDescent="0.25">
      <c r="A21" s="34">
        <v>2012</v>
      </c>
      <c r="B21" s="35">
        <v>36.299999999999997</v>
      </c>
      <c r="C21" s="36">
        <v>35.585000000000001</v>
      </c>
      <c r="D21" s="6"/>
      <c r="E21" s="6"/>
      <c r="G21" s="5"/>
    </row>
    <row r="22" spans="1:9" x14ac:dyDescent="0.25">
      <c r="A22" s="34">
        <v>2013</v>
      </c>
      <c r="B22" s="35">
        <v>36.299999999999997</v>
      </c>
      <c r="C22" s="36">
        <v>35.590000000000003</v>
      </c>
      <c r="D22" s="6"/>
      <c r="E22" s="6"/>
      <c r="G22" s="5"/>
    </row>
    <row r="23" spans="1:9" x14ac:dyDescent="0.25">
      <c r="A23" s="34">
        <v>2014</v>
      </c>
      <c r="B23" s="35">
        <v>36.200000000000003</v>
      </c>
      <c r="C23" s="36">
        <v>35.587949319354017</v>
      </c>
      <c r="D23" s="24"/>
      <c r="E23" s="6"/>
      <c r="G23" s="5"/>
    </row>
    <row r="24" spans="1:9" x14ac:dyDescent="0.25">
      <c r="A24" s="37">
        <v>2015</v>
      </c>
      <c r="B24" s="38"/>
      <c r="C24" s="39">
        <v>35.605075833302301</v>
      </c>
      <c r="D24" s="6"/>
      <c r="E24" s="24"/>
      <c r="F24" s="5"/>
    </row>
    <row r="26" spans="1:9" ht="27" customHeight="1" x14ac:dyDescent="0.25">
      <c r="A26" s="146" t="s">
        <v>72</v>
      </c>
      <c r="B26" s="146"/>
      <c r="C26" s="146"/>
      <c r="D26" s="146"/>
      <c r="E26" s="146"/>
      <c r="F26" s="146"/>
      <c r="G26" s="146"/>
      <c r="H26" s="29"/>
      <c r="I26" s="29"/>
    </row>
    <row r="27" spans="1:9" ht="25.5" customHeight="1" x14ac:dyDescent="0.25">
      <c r="A27" s="146" t="s">
        <v>89</v>
      </c>
      <c r="B27" s="146"/>
      <c r="C27" s="146"/>
      <c r="D27" s="146"/>
      <c r="E27" s="146"/>
      <c r="F27" s="146"/>
      <c r="G27" s="146"/>
    </row>
  </sheetData>
  <mergeCells count="2">
    <mergeCell ref="A26:G26"/>
    <mergeCell ref="A27:G2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6"/>
  <sheetViews>
    <sheetView zoomScaleNormal="100" workbookViewId="0">
      <selection activeCell="A2" sqref="A2"/>
    </sheetView>
  </sheetViews>
  <sheetFormatPr baseColWidth="10" defaultRowHeight="12.5" x14ac:dyDescent="0.25"/>
  <cols>
    <col min="1" max="1" width="43.81640625" customWidth="1"/>
    <col min="2" max="2" width="13.1796875" customWidth="1"/>
    <col min="3" max="3" width="12.7265625" customWidth="1"/>
    <col min="4" max="4" width="11.7265625" customWidth="1"/>
    <col min="5" max="5" width="12.7265625" customWidth="1"/>
    <col min="7" max="7" width="9.26953125" customWidth="1"/>
    <col min="8" max="8" width="7.54296875" customWidth="1"/>
    <col min="9" max="9" width="7" customWidth="1"/>
    <col min="11" max="11" width="9" customWidth="1"/>
    <col min="12" max="12" width="7.81640625" customWidth="1"/>
    <col min="13" max="13" width="8.1796875" customWidth="1"/>
    <col min="15" max="15" width="8.453125" customWidth="1"/>
    <col min="16" max="16" width="8" customWidth="1"/>
    <col min="17" max="17" width="7.26953125" customWidth="1"/>
  </cols>
  <sheetData>
    <row r="2" spans="1:7" ht="14.5" x14ac:dyDescent="0.35">
      <c r="A2" s="30" t="s">
        <v>90</v>
      </c>
      <c r="B2" s="11"/>
      <c r="E2" s="11"/>
      <c r="G2" s="11"/>
    </row>
    <row r="4" spans="1:7" ht="57.5" x14ac:dyDescent="0.25">
      <c r="A4" s="40"/>
      <c r="B4" s="41" t="s">
        <v>91</v>
      </c>
      <c r="C4" s="42" t="s">
        <v>43</v>
      </c>
      <c r="D4" s="41" t="s">
        <v>92</v>
      </c>
      <c r="E4" s="43" t="s">
        <v>39</v>
      </c>
    </row>
    <row r="5" spans="1:7" x14ac:dyDescent="0.25">
      <c r="A5" s="44" t="s">
        <v>83</v>
      </c>
      <c r="B5" s="45">
        <v>1651.67</v>
      </c>
      <c r="C5" s="46">
        <v>39.064</v>
      </c>
      <c r="D5" s="47">
        <v>7.9130000000000003</v>
      </c>
      <c r="E5" s="48">
        <v>210.54300000000001</v>
      </c>
    </row>
    <row r="6" spans="1:7" x14ac:dyDescent="0.25">
      <c r="A6" s="49" t="s">
        <v>34</v>
      </c>
      <c r="B6" s="50">
        <v>1707.49</v>
      </c>
      <c r="C6" s="51">
        <v>39.706000000000003</v>
      </c>
      <c r="D6" s="52">
        <v>8.0180000000000007</v>
      </c>
      <c r="E6" s="53">
        <v>214.68299999999999</v>
      </c>
    </row>
    <row r="7" spans="1:7" x14ac:dyDescent="0.25">
      <c r="A7" s="49" t="s">
        <v>33</v>
      </c>
      <c r="B7" s="50">
        <v>1577.49</v>
      </c>
      <c r="C7" s="51">
        <v>38.21</v>
      </c>
      <c r="D7" s="52">
        <v>7.7679999999999998</v>
      </c>
      <c r="E7" s="53">
        <v>205.03899999999999</v>
      </c>
    </row>
    <row r="8" spans="1:7" x14ac:dyDescent="0.25">
      <c r="A8" s="49" t="s">
        <v>35</v>
      </c>
      <c r="B8" s="50">
        <v>1813.83</v>
      </c>
      <c r="C8" s="51">
        <v>43.225999999999999</v>
      </c>
      <c r="D8" s="52">
        <v>8.5990000000000002</v>
      </c>
      <c r="E8" s="53">
        <v>211.684</v>
      </c>
    </row>
    <row r="9" spans="1:7" x14ac:dyDescent="0.25">
      <c r="A9" s="49" t="s">
        <v>36</v>
      </c>
      <c r="B9" s="50">
        <v>1592.34</v>
      </c>
      <c r="C9" s="51">
        <v>38.381999999999998</v>
      </c>
      <c r="D9" s="52">
        <v>7.82</v>
      </c>
      <c r="E9" s="53">
        <v>205.20699999999999</v>
      </c>
    </row>
    <row r="10" spans="1:7" x14ac:dyDescent="0.25">
      <c r="A10" s="49" t="s">
        <v>37</v>
      </c>
      <c r="B10" s="50">
        <v>1616.6</v>
      </c>
      <c r="C10" s="51">
        <v>37.917000000000002</v>
      </c>
      <c r="D10" s="52">
        <v>7.7869999999999999</v>
      </c>
      <c r="E10" s="53">
        <v>211.00700000000001</v>
      </c>
    </row>
    <row r="11" spans="1:7" x14ac:dyDescent="0.25">
      <c r="A11" s="49" t="s">
        <v>38</v>
      </c>
      <c r="B11" s="50">
        <v>1626.7</v>
      </c>
      <c r="C11" s="51">
        <v>37.689</v>
      </c>
      <c r="D11" s="52">
        <v>7.6059999999999999</v>
      </c>
      <c r="E11" s="53">
        <v>215.19800000000001</v>
      </c>
    </row>
    <row r="12" spans="1:7" x14ac:dyDescent="0.25">
      <c r="A12" s="84" t="s">
        <v>139</v>
      </c>
      <c r="B12" s="50">
        <v>1526.22</v>
      </c>
      <c r="C12" s="52">
        <v>38.78</v>
      </c>
      <c r="D12" s="52">
        <v>7.95</v>
      </c>
      <c r="E12" s="80">
        <v>194.95</v>
      </c>
    </row>
    <row r="13" spans="1:7" x14ac:dyDescent="0.25">
      <c r="A13" s="84" t="s">
        <v>47</v>
      </c>
      <c r="B13" s="50">
        <v>1589.93</v>
      </c>
      <c r="C13" s="52">
        <v>39.119999999999997</v>
      </c>
      <c r="D13" s="52">
        <v>8.1</v>
      </c>
      <c r="E13" s="80">
        <v>198.83</v>
      </c>
    </row>
    <row r="14" spans="1:7" s="20" customFormat="1" x14ac:dyDescent="0.25">
      <c r="A14" s="142" t="s">
        <v>138</v>
      </c>
      <c r="B14" s="50"/>
      <c r="C14" s="52"/>
      <c r="D14" s="52"/>
      <c r="E14" s="80"/>
    </row>
    <row r="15" spans="1:7" s="20" customFormat="1" x14ac:dyDescent="0.25">
      <c r="A15" s="142" t="s">
        <v>135</v>
      </c>
      <c r="B15" s="143">
        <v>1668.83</v>
      </c>
      <c r="C15" s="144">
        <v>41.05</v>
      </c>
      <c r="D15" s="144">
        <v>8.34</v>
      </c>
      <c r="E15" s="145">
        <v>200.66</v>
      </c>
    </row>
    <row r="16" spans="1:7" s="20" customFormat="1" x14ac:dyDescent="0.25">
      <c r="A16" s="142" t="s">
        <v>136</v>
      </c>
      <c r="B16" s="143">
        <v>1542.54</v>
      </c>
      <c r="C16" s="144">
        <v>38.07</v>
      </c>
      <c r="D16" s="144">
        <v>7.77</v>
      </c>
      <c r="E16" s="145">
        <v>200.99</v>
      </c>
    </row>
    <row r="17" spans="1:5" s="20" customFormat="1" x14ac:dyDescent="0.25">
      <c r="A17" s="142" t="s">
        <v>137</v>
      </c>
      <c r="B17" s="143">
        <v>1564.88</v>
      </c>
      <c r="C17" s="144">
        <v>38.31</v>
      </c>
      <c r="D17" s="144">
        <v>8.32</v>
      </c>
      <c r="E17" s="145">
        <v>192.74</v>
      </c>
    </row>
    <row r="18" spans="1:5" x14ac:dyDescent="0.25">
      <c r="A18" s="84" t="s">
        <v>44</v>
      </c>
      <c r="B18" s="50">
        <v>1688</v>
      </c>
      <c r="C18" s="52">
        <v>39.14</v>
      </c>
      <c r="D18" s="52">
        <v>7.9</v>
      </c>
      <c r="E18" s="80">
        <v>215.29</v>
      </c>
    </row>
    <row r="19" spans="1:5" x14ac:dyDescent="0.25">
      <c r="A19" s="44" t="s">
        <v>84</v>
      </c>
      <c r="B19" s="45">
        <v>975.95600000000002</v>
      </c>
      <c r="C19" s="47">
        <v>23.27</v>
      </c>
      <c r="D19" s="47">
        <v>5.694</v>
      </c>
      <c r="E19" s="57">
        <v>176.71700000000001</v>
      </c>
    </row>
    <row r="20" spans="1:5" x14ac:dyDescent="0.25">
      <c r="A20" s="79" t="s">
        <v>139</v>
      </c>
      <c r="B20" s="50">
        <v>981.64</v>
      </c>
      <c r="C20" s="52">
        <v>25.13</v>
      </c>
      <c r="D20" s="52">
        <v>6.2</v>
      </c>
      <c r="E20" s="80">
        <v>162.97999999999999</v>
      </c>
    </row>
    <row r="21" spans="1:5" x14ac:dyDescent="0.25">
      <c r="A21" s="79" t="s">
        <v>47</v>
      </c>
      <c r="B21" s="50">
        <v>1004.32</v>
      </c>
      <c r="C21" s="52">
        <v>25.16</v>
      </c>
      <c r="D21" s="52">
        <v>6.21</v>
      </c>
      <c r="E21" s="80">
        <v>166.81</v>
      </c>
    </row>
    <row r="22" spans="1:5" s="20" customFormat="1" x14ac:dyDescent="0.25">
      <c r="A22" s="142" t="s">
        <v>138</v>
      </c>
      <c r="B22" s="50"/>
      <c r="C22" s="52"/>
      <c r="D22" s="52"/>
      <c r="E22" s="80"/>
    </row>
    <row r="23" spans="1:5" s="20" customFormat="1" x14ac:dyDescent="0.25">
      <c r="A23" s="142" t="s">
        <v>135</v>
      </c>
      <c r="B23" s="143">
        <v>998.97</v>
      </c>
      <c r="C23" s="144">
        <v>25.88</v>
      </c>
      <c r="D23" s="144">
        <v>6.5</v>
      </c>
      <c r="E23" s="145">
        <v>155.99</v>
      </c>
    </row>
    <row r="24" spans="1:5" s="20" customFormat="1" x14ac:dyDescent="0.25">
      <c r="A24" s="142" t="s">
        <v>136</v>
      </c>
      <c r="B24" s="143">
        <v>944.12</v>
      </c>
      <c r="C24" s="144">
        <v>23.83</v>
      </c>
      <c r="D24" s="144">
        <v>5.57</v>
      </c>
      <c r="E24" s="145">
        <v>173.47</v>
      </c>
    </row>
    <row r="25" spans="1:5" x14ac:dyDescent="0.25">
      <c r="A25" s="142" t="s">
        <v>137</v>
      </c>
      <c r="B25" s="143">
        <v>1149.45</v>
      </c>
      <c r="C25" s="144">
        <v>27.53</v>
      </c>
      <c r="D25" s="144">
        <v>7.38</v>
      </c>
      <c r="E25" s="145">
        <v>161.84</v>
      </c>
    </row>
    <row r="26" spans="1:5" x14ac:dyDescent="0.25">
      <c r="A26" s="58" t="s">
        <v>44</v>
      </c>
      <c r="B26" s="50">
        <v>974.01</v>
      </c>
      <c r="C26" s="51">
        <v>22.61</v>
      </c>
      <c r="D26" s="52">
        <v>5.53</v>
      </c>
      <c r="E26" s="53">
        <v>181.4</v>
      </c>
    </row>
    <row r="27" spans="1:5" x14ac:dyDescent="0.25">
      <c r="A27" s="59" t="s">
        <v>86</v>
      </c>
      <c r="B27" s="45">
        <v>2099.54</v>
      </c>
      <c r="C27" s="47">
        <v>46.372</v>
      </c>
      <c r="D27" s="47">
        <v>8.4969999999999999</v>
      </c>
      <c r="E27" s="57">
        <v>242.98699999999999</v>
      </c>
    </row>
    <row r="28" spans="1:5" ht="14.25" customHeight="1" x14ac:dyDescent="0.25">
      <c r="A28" s="67" t="s">
        <v>63</v>
      </c>
      <c r="B28" s="50">
        <v>2631.66</v>
      </c>
      <c r="C28" s="52">
        <v>53.91</v>
      </c>
      <c r="D28" s="52">
        <v>8.49</v>
      </c>
      <c r="E28" s="80">
        <v>304.06</v>
      </c>
    </row>
    <row r="29" spans="1:5" s="20" customFormat="1" x14ac:dyDescent="0.25">
      <c r="A29" s="67" t="s">
        <v>64</v>
      </c>
      <c r="B29" s="50">
        <v>2052.61</v>
      </c>
      <c r="C29" s="52">
        <v>46.45</v>
      </c>
      <c r="D29" s="52">
        <v>8.6199999999999992</v>
      </c>
      <c r="E29" s="80">
        <v>234.09</v>
      </c>
    </row>
    <row r="30" spans="1:5" x14ac:dyDescent="0.25">
      <c r="A30" s="67" t="s">
        <v>66</v>
      </c>
      <c r="B30" s="50">
        <v>2201.96</v>
      </c>
      <c r="C30" s="52">
        <v>48.35</v>
      </c>
      <c r="D30" s="52">
        <v>8.73</v>
      </c>
      <c r="E30" s="80">
        <v>247.83</v>
      </c>
    </row>
    <row r="31" spans="1:5" x14ac:dyDescent="0.25">
      <c r="A31" s="38" t="s">
        <v>65</v>
      </c>
      <c r="B31" s="81">
        <v>1754.98</v>
      </c>
      <c r="C31" s="82">
        <v>40.229999999999997</v>
      </c>
      <c r="D31" s="82">
        <v>8.15</v>
      </c>
      <c r="E31" s="83">
        <v>213.22</v>
      </c>
    </row>
    <row r="32" spans="1:5" ht="13" x14ac:dyDescent="0.3">
      <c r="A32" s="60"/>
      <c r="B32" s="61"/>
      <c r="C32" s="62"/>
      <c r="D32" s="62"/>
      <c r="E32" s="63"/>
    </row>
    <row r="33" spans="1:5" ht="13" x14ac:dyDescent="0.3">
      <c r="A33" s="59" t="s">
        <v>82</v>
      </c>
      <c r="B33" s="54"/>
      <c r="C33" s="55"/>
      <c r="D33" s="55"/>
      <c r="E33" s="56"/>
    </row>
    <row r="34" spans="1:5" x14ac:dyDescent="0.25">
      <c r="A34" s="59" t="s">
        <v>83</v>
      </c>
      <c r="B34" s="64">
        <v>1694.82</v>
      </c>
      <c r="C34" s="65">
        <v>39.31</v>
      </c>
      <c r="D34" s="65">
        <v>7.93</v>
      </c>
      <c r="E34" s="66">
        <v>215.37</v>
      </c>
    </row>
    <row r="35" spans="1:5" x14ac:dyDescent="0.25">
      <c r="A35" s="67" t="s">
        <v>34</v>
      </c>
      <c r="B35" s="68">
        <v>1730.62</v>
      </c>
      <c r="C35" s="69">
        <v>39.869999999999997</v>
      </c>
      <c r="D35" s="70">
        <v>8.02</v>
      </c>
      <c r="E35" s="71">
        <v>217.11</v>
      </c>
    </row>
    <row r="36" spans="1:5" x14ac:dyDescent="0.25">
      <c r="A36" s="67" t="s">
        <v>33</v>
      </c>
      <c r="B36" s="68">
        <v>1634.74</v>
      </c>
      <c r="C36" s="69">
        <v>38.35</v>
      </c>
      <c r="D36" s="69">
        <v>7.77</v>
      </c>
      <c r="E36" s="71">
        <v>212.46</v>
      </c>
    </row>
    <row r="37" spans="1:5" x14ac:dyDescent="0.25">
      <c r="A37" s="49" t="s">
        <v>35</v>
      </c>
      <c r="B37" s="68">
        <v>1898.12</v>
      </c>
      <c r="C37" s="69">
        <v>44.08</v>
      </c>
      <c r="D37" s="70">
        <v>8.7899999999999991</v>
      </c>
      <c r="E37" s="72">
        <v>217.26</v>
      </c>
    </row>
    <row r="38" spans="1:5" s="20" customFormat="1" x14ac:dyDescent="0.25">
      <c r="A38" s="49" t="s">
        <v>36</v>
      </c>
      <c r="B38" s="68">
        <v>1656.07</v>
      </c>
      <c r="C38" s="73">
        <v>38.68</v>
      </c>
      <c r="D38" s="69">
        <v>7.84</v>
      </c>
      <c r="E38" s="72">
        <v>212.44</v>
      </c>
    </row>
    <row r="39" spans="1:5" x14ac:dyDescent="0.25">
      <c r="A39" s="49" t="s">
        <v>37</v>
      </c>
      <c r="B39" s="68">
        <v>1638.57</v>
      </c>
      <c r="C39" s="73">
        <v>37.6</v>
      </c>
      <c r="D39" s="69">
        <v>7.64</v>
      </c>
      <c r="E39" s="72">
        <v>217.46</v>
      </c>
    </row>
    <row r="40" spans="1:5" x14ac:dyDescent="0.25">
      <c r="A40" s="49" t="s">
        <v>38</v>
      </c>
      <c r="B40" s="68">
        <v>1632.39</v>
      </c>
      <c r="C40" s="73">
        <v>37.85</v>
      </c>
      <c r="D40" s="69">
        <v>7.63</v>
      </c>
      <c r="E40" s="72">
        <v>215.16</v>
      </c>
    </row>
    <row r="41" spans="1:5" x14ac:dyDescent="0.25">
      <c r="A41" s="74" t="s">
        <v>84</v>
      </c>
      <c r="B41" s="75">
        <v>993.79</v>
      </c>
      <c r="C41" s="76">
        <v>23.11</v>
      </c>
      <c r="D41" s="77">
        <v>5.66</v>
      </c>
      <c r="E41" s="78">
        <v>181.79</v>
      </c>
    </row>
    <row r="42" spans="1:5" ht="13" x14ac:dyDescent="0.3">
      <c r="A42" s="25"/>
      <c r="B42" s="26"/>
      <c r="C42" s="27"/>
      <c r="D42" s="27"/>
      <c r="E42" s="28"/>
    </row>
    <row r="43" spans="1:5" x14ac:dyDescent="0.25">
      <c r="A43" t="s">
        <v>87</v>
      </c>
    </row>
    <row r="44" spans="1:5" x14ac:dyDescent="0.25">
      <c r="A44" s="14" t="s">
        <v>40</v>
      </c>
    </row>
    <row r="45" spans="1:5" x14ac:dyDescent="0.25">
      <c r="A45" s="16" t="s">
        <v>85</v>
      </c>
    </row>
    <row r="46" spans="1:5" x14ac:dyDescent="0.25">
      <c r="A46" s="14" t="s">
        <v>42</v>
      </c>
    </row>
  </sheetData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3"/>
  <sheetViews>
    <sheetView workbookViewId="0">
      <selection activeCell="A2" sqref="A2"/>
    </sheetView>
  </sheetViews>
  <sheetFormatPr baseColWidth="10" defaultRowHeight="12.5" x14ac:dyDescent="0.25"/>
  <cols>
    <col min="1" max="1" width="9.54296875" customWidth="1"/>
    <col min="2" max="2" width="13.453125" customWidth="1"/>
  </cols>
  <sheetData>
    <row r="2" spans="1:4" ht="13" x14ac:dyDescent="0.3">
      <c r="A2" s="30" t="s">
        <v>93</v>
      </c>
    </row>
    <row r="4" spans="1:4" x14ac:dyDescent="0.25">
      <c r="A4" t="s">
        <v>80</v>
      </c>
      <c r="B4" s="13"/>
      <c r="C4" s="13"/>
    </row>
    <row r="5" spans="1:4" ht="57.5" x14ac:dyDescent="0.25">
      <c r="A5" s="85"/>
      <c r="B5" s="32" t="s">
        <v>31</v>
      </c>
      <c r="C5" s="32" t="s">
        <v>32</v>
      </c>
      <c r="D5" s="12"/>
    </row>
    <row r="6" spans="1:4" x14ac:dyDescent="0.25">
      <c r="A6" s="93">
        <v>2003</v>
      </c>
      <c r="B6" s="86">
        <v>38.85</v>
      </c>
      <c r="C6" s="87">
        <v>1620.73</v>
      </c>
      <c r="D6" s="13"/>
    </row>
    <row r="7" spans="1:4" x14ac:dyDescent="0.25">
      <c r="A7" s="93">
        <v>2004</v>
      </c>
      <c r="B7" s="88">
        <v>38.96</v>
      </c>
      <c r="C7" s="87">
        <v>1632.59</v>
      </c>
      <c r="D7" s="13"/>
    </row>
    <row r="8" spans="1:4" x14ac:dyDescent="0.25">
      <c r="A8" s="93">
        <v>2005</v>
      </c>
      <c r="B8" s="88">
        <v>39.090000000000003</v>
      </c>
      <c r="C8" s="87">
        <v>1661.3</v>
      </c>
      <c r="D8" s="13"/>
    </row>
    <row r="9" spans="1:4" x14ac:dyDescent="0.25">
      <c r="A9" s="93">
        <v>2006</v>
      </c>
      <c r="B9" s="89">
        <v>39.130000000000003</v>
      </c>
      <c r="C9" s="90">
        <v>1661.37</v>
      </c>
      <c r="D9" s="13"/>
    </row>
    <row r="10" spans="1:4" x14ac:dyDescent="0.25">
      <c r="A10" s="93">
        <v>2007</v>
      </c>
      <c r="B10" s="89">
        <v>39.22</v>
      </c>
      <c r="C10" s="90">
        <v>1658.97</v>
      </c>
      <c r="D10" s="13"/>
    </row>
    <row r="11" spans="1:4" x14ac:dyDescent="0.25">
      <c r="A11" s="93">
        <v>2008</v>
      </c>
      <c r="B11" s="89">
        <v>39.340000000000003</v>
      </c>
      <c r="C11" s="90">
        <v>1673.42</v>
      </c>
      <c r="D11" s="13"/>
    </row>
    <row r="12" spans="1:4" x14ac:dyDescent="0.25">
      <c r="A12" s="93">
        <v>2009</v>
      </c>
      <c r="B12" s="89">
        <v>39.39</v>
      </c>
      <c r="C12" s="90">
        <v>1641.01</v>
      </c>
      <c r="D12" s="13"/>
    </row>
    <row r="13" spans="1:4" x14ac:dyDescent="0.25">
      <c r="A13" s="93">
        <v>2010</v>
      </c>
      <c r="B13" s="89">
        <v>39.409999999999997</v>
      </c>
      <c r="C13" s="90">
        <v>1680.2</v>
      </c>
      <c r="D13" s="13"/>
    </row>
    <row r="14" spans="1:4" x14ac:dyDescent="0.25">
      <c r="A14" s="94">
        <v>2011</v>
      </c>
      <c r="B14" s="89">
        <v>39.520000000000003</v>
      </c>
      <c r="C14" s="90">
        <v>1683.03</v>
      </c>
      <c r="D14" s="13"/>
    </row>
    <row r="15" spans="1:4" x14ac:dyDescent="0.25">
      <c r="A15" s="94">
        <v>2012</v>
      </c>
      <c r="B15" s="89">
        <v>39.43</v>
      </c>
      <c r="C15" s="90">
        <v>1681.77</v>
      </c>
      <c r="D15" s="13"/>
    </row>
    <row r="16" spans="1:4" ht="13" x14ac:dyDescent="0.3">
      <c r="A16" s="93">
        <v>2013</v>
      </c>
      <c r="B16" s="88">
        <v>39.21</v>
      </c>
      <c r="C16" s="87">
        <v>1664.35</v>
      </c>
      <c r="D16" s="15"/>
    </row>
    <row r="17" spans="1:12" ht="13" x14ac:dyDescent="0.3">
      <c r="A17" s="94">
        <v>2014</v>
      </c>
      <c r="B17" s="89">
        <v>39.11</v>
      </c>
      <c r="C17" s="87">
        <v>1663.88</v>
      </c>
      <c r="D17" s="15"/>
    </row>
    <row r="18" spans="1:12" ht="13" x14ac:dyDescent="0.3">
      <c r="A18" s="95">
        <v>2015</v>
      </c>
      <c r="B18" s="91">
        <v>39.06</v>
      </c>
      <c r="C18" s="92">
        <v>1651.67</v>
      </c>
      <c r="D18" s="15"/>
    </row>
    <row r="20" spans="1:12" x14ac:dyDescent="0.25">
      <c r="A20" s="147" t="s">
        <v>45</v>
      </c>
      <c r="B20" s="146"/>
      <c r="C20" s="146"/>
      <c r="D20" s="146"/>
      <c r="E20" s="146"/>
      <c r="F20" s="146"/>
      <c r="G20" s="146"/>
      <c r="H20" s="146"/>
      <c r="I20" s="148"/>
    </row>
    <row r="21" spans="1:12" x14ac:dyDescent="0.25">
      <c r="A21" s="147" t="s">
        <v>46</v>
      </c>
      <c r="B21" s="146"/>
      <c r="C21" s="146"/>
      <c r="D21" s="146"/>
      <c r="E21" s="146"/>
      <c r="F21" s="146"/>
      <c r="G21" s="146"/>
      <c r="H21" s="146"/>
      <c r="I21" s="148"/>
    </row>
    <row r="22" spans="1:12" ht="26.25" customHeight="1" x14ac:dyDescent="0.25">
      <c r="A22" s="147" t="s">
        <v>73</v>
      </c>
      <c r="B22" s="146"/>
      <c r="C22" s="146"/>
      <c r="D22" s="146"/>
      <c r="E22" s="146"/>
      <c r="F22" s="146"/>
      <c r="G22" s="146"/>
      <c r="H22" s="146"/>
      <c r="I22" s="148"/>
    </row>
    <row r="23" spans="1:12" ht="12.75" customHeight="1" x14ac:dyDescent="0.25">
      <c r="A23" s="147" t="s">
        <v>41</v>
      </c>
      <c r="B23" s="146"/>
      <c r="C23" s="146"/>
      <c r="D23" s="146"/>
      <c r="E23" s="146"/>
      <c r="F23" s="146"/>
      <c r="G23" s="146"/>
      <c r="H23" s="146"/>
      <c r="I23" s="148"/>
      <c r="J23" s="10"/>
      <c r="K23" s="10"/>
      <c r="L23" s="10"/>
    </row>
  </sheetData>
  <mergeCells count="4">
    <mergeCell ref="A20:I20"/>
    <mergeCell ref="A21:I21"/>
    <mergeCell ref="A22:I22"/>
    <mergeCell ref="A23:I23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1"/>
  <sheetViews>
    <sheetView zoomScaleNormal="100" workbookViewId="0">
      <selection activeCell="A2" sqref="A2"/>
    </sheetView>
  </sheetViews>
  <sheetFormatPr baseColWidth="10" defaultRowHeight="12.5" x14ac:dyDescent="0.25"/>
  <cols>
    <col min="1" max="1" width="24.81640625" customWidth="1"/>
    <col min="2" max="4" width="17" customWidth="1"/>
    <col min="5" max="5" width="20.81640625" customWidth="1"/>
  </cols>
  <sheetData>
    <row r="2" spans="1:5" ht="13" x14ac:dyDescent="0.3">
      <c r="A2" s="1" t="s">
        <v>74</v>
      </c>
    </row>
    <row r="4" spans="1:5" ht="80.5" x14ac:dyDescent="0.25">
      <c r="A4" s="103"/>
      <c r="B4" s="113" t="s">
        <v>6</v>
      </c>
      <c r="C4" s="113" t="s">
        <v>3</v>
      </c>
      <c r="D4" s="113" t="s">
        <v>4</v>
      </c>
    </row>
    <row r="5" spans="1:5" x14ac:dyDescent="0.25">
      <c r="A5" s="104" t="s">
        <v>67</v>
      </c>
      <c r="B5" s="105">
        <v>45.5</v>
      </c>
      <c r="C5" s="106">
        <v>43.749000000000002</v>
      </c>
      <c r="D5" s="106">
        <v>97.093000000000004</v>
      </c>
    </row>
    <row r="6" spans="1:5" x14ac:dyDescent="0.25">
      <c r="A6" s="107" t="s">
        <v>1</v>
      </c>
      <c r="B6" s="108">
        <v>47.91</v>
      </c>
      <c r="C6" s="109">
        <v>50.453000000000003</v>
      </c>
      <c r="D6" s="109">
        <v>106.304</v>
      </c>
    </row>
    <row r="7" spans="1:5" x14ac:dyDescent="0.25">
      <c r="A7" s="110" t="s">
        <v>2</v>
      </c>
      <c r="B7" s="111">
        <v>35.46</v>
      </c>
      <c r="C7" s="112">
        <v>15.845000000000001</v>
      </c>
      <c r="D7" s="112">
        <v>45.192999999999998</v>
      </c>
    </row>
    <row r="9" spans="1:5" ht="41.25" customHeight="1" x14ac:dyDescent="0.25">
      <c r="A9" s="146" t="s">
        <v>94</v>
      </c>
      <c r="B9" s="148"/>
      <c r="C9" s="148"/>
      <c r="D9" s="148"/>
      <c r="E9" s="148"/>
    </row>
    <row r="10" spans="1:5" ht="27.75" customHeight="1" x14ac:dyDescent="0.25">
      <c r="A10" s="146" t="s">
        <v>5</v>
      </c>
      <c r="B10" s="148"/>
      <c r="C10" s="148"/>
      <c r="D10" s="148"/>
      <c r="E10" s="148"/>
    </row>
    <row r="11" spans="1:5" x14ac:dyDescent="0.25">
      <c r="A11" t="s">
        <v>49</v>
      </c>
    </row>
  </sheetData>
  <mergeCells count="2">
    <mergeCell ref="A9:E9"/>
    <mergeCell ref="A10:E10"/>
  </mergeCells>
  <pageMargins left="0.7" right="0.7" top="0.75" bottom="0.75" header="0.3" footer="0.3"/>
  <pageSetup paperSize="9" scale="9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5"/>
  <sheetViews>
    <sheetView workbookViewId="0">
      <selection activeCell="A2" sqref="A2"/>
    </sheetView>
  </sheetViews>
  <sheetFormatPr baseColWidth="10" defaultRowHeight="12.5" x14ac:dyDescent="0.25"/>
  <cols>
    <col min="1" max="1" width="62.453125" customWidth="1"/>
    <col min="2" max="2" width="15.26953125" customWidth="1"/>
    <col min="3" max="3" width="14.453125" customWidth="1"/>
    <col min="4" max="4" width="14.54296875" customWidth="1"/>
  </cols>
  <sheetData>
    <row r="2" spans="1:4" ht="13" x14ac:dyDescent="0.3">
      <c r="A2" s="1" t="s">
        <v>75</v>
      </c>
    </row>
    <row r="4" spans="1:4" ht="69" x14ac:dyDescent="0.25">
      <c r="A4" s="103"/>
      <c r="B4" s="113" t="s">
        <v>48</v>
      </c>
      <c r="C4" s="113" t="s">
        <v>76</v>
      </c>
      <c r="D4" s="113" t="s">
        <v>77</v>
      </c>
    </row>
    <row r="5" spans="1:4" x14ac:dyDescent="0.25">
      <c r="A5" s="114" t="s">
        <v>68</v>
      </c>
      <c r="B5" s="115"/>
      <c r="C5" s="116"/>
      <c r="D5" s="116"/>
    </row>
    <row r="6" spans="1:4" x14ac:dyDescent="0.25">
      <c r="A6" s="117" t="s">
        <v>7</v>
      </c>
      <c r="B6" s="118">
        <v>63.05</v>
      </c>
      <c r="C6" s="119">
        <v>171.45</v>
      </c>
      <c r="D6" s="119">
        <v>187</v>
      </c>
    </row>
    <row r="7" spans="1:4" x14ac:dyDescent="0.25">
      <c r="A7" s="117" t="s">
        <v>8</v>
      </c>
      <c r="B7" s="118">
        <v>57.25</v>
      </c>
      <c r="C7" s="119">
        <v>153.41</v>
      </c>
      <c r="D7" s="119">
        <v>153</v>
      </c>
    </row>
    <row r="8" spans="1:4" x14ac:dyDescent="0.25">
      <c r="A8" s="117" t="s">
        <v>9</v>
      </c>
      <c r="B8" s="118">
        <v>51.77</v>
      </c>
      <c r="C8" s="119">
        <v>121.8</v>
      </c>
      <c r="D8" s="119">
        <v>88</v>
      </c>
    </row>
    <row r="9" spans="1:4" x14ac:dyDescent="0.25">
      <c r="A9" s="117" t="s">
        <v>10</v>
      </c>
      <c r="B9" s="118">
        <v>48.93</v>
      </c>
      <c r="C9" s="119">
        <v>97.03</v>
      </c>
      <c r="D9" s="119">
        <v>57.93</v>
      </c>
    </row>
    <row r="10" spans="1:4" x14ac:dyDescent="0.25">
      <c r="A10" s="117" t="s">
        <v>11</v>
      </c>
      <c r="B10" s="118">
        <v>48.4</v>
      </c>
      <c r="C10" s="119">
        <v>80.650000000000006</v>
      </c>
      <c r="D10" s="119">
        <v>39</v>
      </c>
    </row>
    <row r="11" spans="1:4" x14ac:dyDescent="0.25">
      <c r="A11" s="120" t="s">
        <v>12</v>
      </c>
      <c r="B11" s="121">
        <v>38.64</v>
      </c>
      <c r="C11" s="122">
        <v>54.43</v>
      </c>
      <c r="D11" s="122">
        <v>23</v>
      </c>
    </row>
    <row r="12" spans="1:4" x14ac:dyDescent="0.25">
      <c r="A12" s="123" t="s">
        <v>69</v>
      </c>
      <c r="B12" s="118"/>
      <c r="C12" s="124"/>
      <c r="D12" s="124"/>
    </row>
    <row r="13" spans="1:4" x14ac:dyDescent="0.25">
      <c r="A13" s="125" t="s">
        <v>13</v>
      </c>
      <c r="B13" s="118">
        <v>53.33</v>
      </c>
      <c r="C13" s="119">
        <v>91.63</v>
      </c>
      <c r="D13" s="119">
        <v>57</v>
      </c>
    </row>
    <row r="14" spans="1:4" x14ac:dyDescent="0.25">
      <c r="A14" s="125" t="s">
        <v>14</v>
      </c>
      <c r="B14" s="118">
        <v>71.540000000000006</v>
      </c>
      <c r="C14" s="119">
        <v>133.22999999999999</v>
      </c>
      <c r="D14" s="119">
        <v>133</v>
      </c>
    </row>
    <row r="15" spans="1:4" x14ac:dyDescent="0.25">
      <c r="A15" s="125" t="s">
        <v>15</v>
      </c>
      <c r="B15" s="118">
        <v>43.07</v>
      </c>
      <c r="C15" s="119">
        <v>107.29</v>
      </c>
      <c r="D15" s="119">
        <v>57.27</v>
      </c>
    </row>
    <row r="16" spans="1:4" x14ac:dyDescent="0.25">
      <c r="A16" s="125" t="s">
        <v>16</v>
      </c>
      <c r="B16" s="118">
        <v>51.73</v>
      </c>
      <c r="C16" s="119">
        <v>98.39</v>
      </c>
      <c r="D16" s="119">
        <v>60</v>
      </c>
    </row>
    <row r="17" spans="1:7" x14ac:dyDescent="0.25">
      <c r="A17" s="125" t="s">
        <v>17</v>
      </c>
      <c r="B17" s="118">
        <v>59.81</v>
      </c>
      <c r="C17" s="119">
        <v>137.55000000000001</v>
      </c>
      <c r="D17" s="119">
        <v>58</v>
      </c>
    </row>
    <row r="18" spans="1:7" x14ac:dyDescent="0.25">
      <c r="A18" s="125" t="s">
        <v>18</v>
      </c>
      <c r="B18" s="118">
        <v>62.81</v>
      </c>
      <c r="C18" s="119">
        <v>156.09</v>
      </c>
      <c r="D18" s="119">
        <v>184.66</v>
      </c>
    </row>
    <row r="19" spans="1:7" x14ac:dyDescent="0.25">
      <c r="A19" s="125" t="s">
        <v>19</v>
      </c>
      <c r="B19" s="118">
        <v>23.91</v>
      </c>
      <c r="C19" s="119">
        <v>89.73</v>
      </c>
      <c r="D19" s="119">
        <v>59</v>
      </c>
    </row>
    <row r="20" spans="1:7" x14ac:dyDescent="0.25">
      <c r="A20" s="125" t="s">
        <v>20</v>
      </c>
      <c r="B20" s="118">
        <v>18.87</v>
      </c>
      <c r="C20" s="119">
        <v>69.040000000000006</v>
      </c>
      <c r="D20" s="119">
        <v>29</v>
      </c>
    </row>
    <row r="21" spans="1:7" x14ac:dyDescent="0.25">
      <c r="A21" s="125" t="s">
        <v>95</v>
      </c>
      <c r="B21" s="118">
        <v>41.41</v>
      </c>
      <c r="C21" s="119">
        <v>94.8</v>
      </c>
      <c r="D21" s="119">
        <v>54</v>
      </c>
    </row>
    <row r="22" spans="1:7" x14ac:dyDescent="0.25">
      <c r="A22" s="126" t="s">
        <v>21</v>
      </c>
      <c r="B22" s="121">
        <v>31.12</v>
      </c>
      <c r="C22" s="122">
        <v>80.819999999999993</v>
      </c>
      <c r="D22" s="122">
        <v>39</v>
      </c>
    </row>
    <row r="23" spans="1:7" x14ac:dyDescent="0.25">
      <c r="A23" s="7"/>
      <c r="B23" s="8"/>
      <c r="C23" s="9"/>
      <c r="D23" s="9"/>
    </row>
    <row r="24" spans="1:7" ht="30.75" customHeight="1" x14ac:dyDescent="0.25">
      <c r="A24" s="146" t="s">
        <v>5</v>
      </c>
      <c r="B24" s="146"/>
      <c r="C24" s="146"/>
      <c r="D24" s="146"/>
      <c r="E24" s="29"/>
      <c r="F24" s="29"/>
      <c r="G24" s="29"/>
    </row>
    <row r="25" spans="1:7" x14ac:dyDescent="0.25">
      <c r="A25" t="s">
        <v>49</v>
      </c>
    </row>
  </sheetData>
  <mergeCells count="1">
    <mergeCell ref="A24:D24"/>
  </mergeCells>
  <pageMargins left="0.7" right="0.7" top="0.75" bottom="0.75" header="0.3" footer="0.3"/>
  <pageSetup paperSize="9" scale="8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5"/>
  <sheetViews>
    <sheetView workbookViewId="0">
      <selection activeCell="A2" sqref="A2"/>
    </sheetView>
  </sheetViews>
  <sheetFormatPr baseColWidth="10" defaultRowHeight="12.5" x14ac:dyDescent="0.25"/>
  <cols>
    <col min="1" max="1" width="19.453125" customWidth="1"/>
    <col min="12" max="12" width="41" customWidth="1"/>
    <col min="13" max="21" width="13.54296875" bestFit="1" customWidth="1"/>
  </cols>
  <sheetData>
    <row r="2" spans="1:13" ht="13" x14ac:dyDescent="0.3">
      <c r="A2" s="1" t="s">
        <v>133</v>
      </c>
    </row>
    <row r="4" spans="1:13" x14ac:dyDescent="0.25">
      <c r="A4" s="97"/>
      <c r="B4" s="98" t="s">
        <v>96</v>
      </c>
      <c r="C4" s="19"/>
      <c r="D4" s="19"/>
      <c r="E4" s="19"/>
      <c r="F4" s="19"/>
      <c r="G4" s="19"/>
      <c r="H4" s="19"/>
      <c r="I4" s="19"/>
      <c r="J4" s="19"/>
    </row>
    <row r="5" spans="1:13" x14ac:dyDescent="0.25">
      <c r="A5" s="67" t="s">
        <v>97</v>
      </c>
      <c r="B5" s="99">
        <v>9.56</v>
      </c>
      <c r="C5" s="19"/>
      <c r="D5" s="96"/>
      <c r="E5" s="19"/>
      <c r="F5" s="19"/>
      <c r="G5" s="19"/>
      <c r="J5" s="19"/>
    </row>
    <row r="6" spans="1:13" x14ac:dyDescent="0.25">
      <c r="A6" s="67" t="s">
        <v>98</v>
      </c>
      <c r="B6" s="100">
        <v>9.73</v>
      </c>
      <c r="D6" s="96"/>
      <c r="E6" s="19"/>
      <c r="F6" s="19"/>
    </row>
    <row r="7" spans="1:13" x14ac:dyDescent="0.25">
      <c r="A7" s="67" t="s">
        <v>99</v>
      </c>
      <c r="B7" s="99">
        <v>9.82</v>
      </c>
      <c r="D7" s="96"/>
      <c r="E7" s="19"/>
      <c r="F7" s="19"/>
      <c r="J7" s="20"/>
    </row>
    <row r="8" spans="1:13" x14ac:dyDescent="0.25">
      <c r="A8" s="67" t="s">
        <v>100</v>
      </c>
      <c r="B8" s="99">
        <v>9.9499999999999993</v>
      </c>
      <c r="D8" s="96"/>
      <c r="E8" s="19"/>
      <c r="F8" s="19"/>
      <c r="J8" s="20"/>
      <c r="M8" s="17"/>
    </row>
    <row r="9" spans="1:13" x14ac:dyDescent="0.25">
      <c r="A9" s="67" t="s">
        <v>101</v>
      </c>
      <c r="B9" s="99">
        <v>10.19</v>
      </c>
      <c r="D9" s="96"/>
      <c r="E9" s="19"/>
      <c r="F9" s="19"/>
      <c r="J9" s="20"/>
      <c r="M9" s="17"/>
    </row>
    <row r="10" spans="1:13" x14ac:dyDescent="0.25">
      <c r="A10" s="67" t="s">
        <v>102</v>
      </c>
      <c r="B10" s="99">
        <v>10.32</v>
      </c>
      <c r="D10" s="96"/>
      <c r="E10" s="19"/>
      <c r="F10" s="19"/>
      <c r="J10" s="20"/>
      <c r="M10" s="17"/>
    </row>
    <row r="11" spans="1:13" x14ac:dyDescent="0.25">
      <c r="A11" s="67" t="s">
        <v>103</v>
      </c>
      <c r="B11" s="99">
        <v>10.58</v>
      </c>
      <c r="D11" s="96"/>
      <c r="E11" s="19"/>
      <c r="F11" s="19"/>
      <c r="J11" s="20"/>
      <c r="M11" s="17"/>
    </row>
    <row r="12" spans="1:13" x14ac:dyDescent="0.25">
      <c r="A12" s="67" t="s">
        <v>104</v>
      </c>
      <c r="B12" s="99">
        <v>10.51</v>
      </c>
      <c r="D12" s="96"/>
      <c r="E12" s="19"/>
      <c r="F12" s="19"/>
      <c r="J12" s="20"/>
      <c r="M12" s="17"/>
    </row>
    <row r="13" spans="1:13" x14ac:dyDescent="0.25">
      <c r="A13" s="67" t="s">
        <v>105</v>
      </c>
      <c r="B13" s="99">
        <v>10.67</v>
      </c>
      <c r="D13" s="96"/>
      <c r="E13" s="19"/>
      <c r="F13" s="19"/>
      <c r="J13" s="20"/>
      <c r="M13" s="17"/>
    </row>
    <row r="14" spans="1:13" x14ac:dyDescent="0.25">
      <c r="A14" s="67" t="s">
        <v>106</v>
      </c>
      <c r="B14" s="99">
        <v>10.75</v>
      </c>
      <c r="D14" s="96"/>
      <c r="E14" s="19"/>
      <c r="F14" s="19"/>
      <c r="J14" s="20"/>
      <c r="M14" s="17"/>
    </row>
    <row r="15" spans="1:13" x14ac:dyDescent="0.25">
      <c r="A15" s="67" t="s">
        <v>107</v>
      </c>
      <c r="B15" s="99">
        <v>10.96</v>
      </c>
      <c r="D15" s="96"/>
      <c r="E15" s="19"/>
      <c r="F15" s="19"/>
      <c r="J15" s="20"/>
      <c r="M15" s="17"/>
    </row>
    <row r="16" spans="1:13" x14ac:dyDescent="0.25">
      <c r="A16" s="67" t="s">
        <v>108</v>
      </c>
      <c r="B16" s="99">
        <v>10.94</v>
      </c>
      <c r="D16" s="96"/>
      <c r="E16" s="19"/>
      <c r="F16" s="19"/>
      <c r="J16" s="20"/>
      <c r="M16" s="17"/>
    </row>
    <row r="17" spans="1:13" x14ac:dyDescent="0.25">
      <c r="A17" s="67" t="s">
        <v>109</v>
      </c>
      <c r="B17" s="99">
        <v>11.21</v>
      </c>
      <c r="D17" s="96"/>
      <c r="E17" s="19"/>
      <c r="F17" s="19"/>
      <c r="J17" s="20"/>
      <c r="M17" s="17"/>
    </row>
    <row r="18" spans="1:13" x14ac:dyDescent="0.25">
      <c r="A18" s="67" t="s">
        <v>110</v>
      </c>
      <c r="B18" s="99">
        <v>11.3</v>
      </c>
      <c r="D18" s="96"/>
      <c r="E18" s="19"/>
      <c r="F18" s="19"/>
      <c r="J18" s="20"/>
      <c r="M18" s="17"/>
    </row>
    <row r="19" spans="1:13" x14ac:dyDescent="0.25">
      <c r="A19" s="67" t="s">
        <v>111</v>
      </c>
      <c r="B19" s="99">
        <v>11.47</v>
      </c>
      <c r="D19" s="96"/>
      <c r="E19" s="19"/>
      <c r="F19" s="19"/>
      <c r="J19" s="20"/>
      <c r="M19" s="17"/>
    </row>
    <row r="20" spans="1:13" x14ac:dyDescent="0.25">
      <c r="A20" s="67" t="s">
        <v>112</v>
      </c>
      <c r="B20" s="99">
        <v>11.64</v>
      </c>
      <c r="D20" s="96"/>
      <c r="E20" s="19"/>
      <c r="F20" s="19"/>
      <c r="J20" s="20"/>
      <c r="M20" s="17"/>
    </row>
    <row r="21" spans="1:13" x14ac:dyDescent="0.25">
      <c r="A21" s="67" t="s">
        <v>113</v>
      </c>
      <c r="B21" s="99">
        <v>11.97</v>
      </c>
      <c r="D21" s="96"/>
      <c r="E21" s="19"/>
      <c r="F21" s="19"/>
      <c r="J21" s="20"/>
      <c r="M21" s="17"/>
    </row>
    <row r="22" spans="1:13" x14ac:dyDescent="0.25">
      <c r="A22" s="67" t="s">
        <v>114</v>
      </c>
      <c r="B22" s="99">
        <v>11.99</v>
      </c>
      <c r="D22" s="96"/>
      <c r="E22" s="19"/>
      <c r="F22" s="19"/>
      <c r="J22" s="20"/>
      <c r="M22" s="17"/>
    </row>
    <row r="23" spans="1:13" x14ac:dyDescent="0.25">
      <c r="A23" s="67" t="s">
        <v>115</v>
      </c>
      <c r="B23" s="99">
        <v>12.07</v>
      </c>
      <c r="D23" s="96"/>
      <c r="E23" s="19"/>
      <c r="F23" s="19"/>
      <c r="J23" s="20"/>
    </row>
    <row r="24" spans="1:13" x14ac:dyDescent="0.25">
      <c r="A24" s="67" t="s">
        <v>116</v>
      </c>
      <c r="B24" s="99">
        <v>12.05</v>
      </c>
      <c r="D24" s="96"/>
      <c r="E24" s="19"/>
      <c r="F24" s="19"/>
      <c r="J24" s="20"/>
    </row>
    <row r="25" spans="1:13" x14ac:dyDescent="0.25">
      <c r="A25" s="67" t="s">
        <v>117</v>
      </c>
      <c r="B25" s="99">
        <v>12.22</v>
      </c>
      <c r="D25" s="96"/>
      <c r="E25" s="19"/>
      <c r="F25" s="19"/>
      <c r="J25" s="20"/>
    </row>
    <row r="26" spans="1:13" x14ac:dyDescent="0.25">
      <c r="A26" s="67" t="s">
        <v>118</v>
      </c>
      <c r="B26" s="99">
        <v>12.27</v>
      </c>
      <c r="D26" s="96"/>
      <c r="E26" s="19"/>
      <c r="F26" s="19"/>
      <c r="J26" s="20"/>
    </row>
    <row r="27" spans="1:13" x14ac:dyDescent="0.25">
      <c r="A27" s="101" t="s">
        <v>119</v>
      </c>
      <c r="B27" s="99">
        <v>12.28</v>
      </c>
      <c r="D27" s="96"/>
      <c r="E27" s="19"/>
      <c r="F27" s="19"/>
      <c r="J27" s="20"/>
    </row>
    <row r="28" spans="1:13" x14ac:dyDescent="0.25">
      <c r="A28" s="101" t="s">
        <v>120</v>
      </c>
      <c r="B28" s="99">
        <v>12.35</v>
      </c>
      <c r="D28" s="96"/>
      <c r="E28" s="19"/>
      <c r="F28" s="19"/>
      <c r="J28" s="20"/>
    </row>
    <row r="29" spans="1:13" x14ac:dyDescent="0.25">
      <c r="A29" s="67" t="s">
        <v>121</v>
      </c>
      <c r="B29" s="99">
        <v>12.58</v>
      </c>
      <c r="D29" s="96"/>
      <c r="E29" s="19"/>
      <c r="F29" s="19"/>
      <c r="J29" s="20"/>
    </row>
    <row r="30" spans="1:13" x14ac:dyDescent="0.25">
      <c r="A30" s="67" t="s">
        <v>122</v>
      </c>
      <c r="B30" s="99">
        <v>12.81</v>
      </c>
      <c r="D30" s="96"/>
      <c r="E30" s="19"/>
      <c r="F30" s="19"/>
      <c r="J30" s="20"/>
    </row>
    <row r="31" spans="1:13" x14ac:dyDescent="0.25">
      <c r="A31" s="67" t="s">
        <v>123</v>
      </c>
      <c r="B31" s="99">
        <v>12.92</v>
      </c>
      <c r="D31" s="96"/>
      <c r="E31" s="19"/>
      <c r="F31" s="19"/>
      <c r="J31" s="20"/>
    </row>
    <row r="32" spans="1:13" x14ac:dyDescent="0.25">
      <c r="A32" s="67" t="s">
        <v>124</v>
      </c>
      <c r="B32" s="99">
        <v>12.7</v>
      </c>
      <c r="D32" s="96"/>
      <c r="E32" s="19"/>
      <c r="F32" s="19"/>
      <c r="J32" s="20"/>
    </row>
    <row r="33" spans="1:10" x14ac:dyDescent="0.25">
      <c r="A33" s="67" t="s">
        <v>125</v>
      </c>
      <c r="B33" s="99">
        <v>13.09</v>
      </c>
      <c r="D33" s="96"/>
      <c r="E33" s="19"/>
      <c r="F33" s="19"/>
      <c r="J33" s="20"/>
    </row>
    <row r="34" spans="1:10" x14ac:dyDescent="0.25">
      <c r="A34" s="67" t="s">
        <v>126</v>
      </c>
      <c r="B34" s="99">
        <v>13.1</v>
      </c>
      <c r="D34" s="96"/>
      <c r="E34" s="19"/>
      <c r="F34" s="19"/>
      <c r="J34" s="20"/>
    </row>
    <row r="35" spans="1:10" x14ac:dyDescent="0.25">
      <c r="A35" s="67" t="s">
        <v>127</v>
      </c>
      <c r="B35" s="99">
        <v>13.2</v>
      </c>
      <c r="D35" s="96"/>
      <c r="E35" s="19"/>
      <c r="F35" s="19"/>
      <c r="J35" s="20"/>
    </row>
    <row r="36" spans="1:10" x14ac:dyDescent="0.25">
      <c r="A36" s="67" t="s">
        <v>128</v>
      </c>
      <c r="B36" s="99">
        <v>13.33</v>
      </c>
      <c r="D36" s="96"/>
      <c r="E36" s="19"/>
      <c r="F36" s="19"/>
      <c r="J36" s="20"/>
    </row>
    <row r="37" spans="1:10" x14ac:dyDescent="0.25">
      <c r="A37" s="67" t="s">
        <v>129</v>
      </c>
      <c r="B37" s="99">
        <v>13.74</v>
      </c>
      <c r="D37" s="96"/>
      <c r="E37" s="19"/>
      <c r="F37" s="19"/>
      <c r="J37" s="20"/>
    </row>
    <row r="38" spans="1:10" x14ac:dyDescent="0.25">
      <c r="A38" s="67" t="s">
        <v>130</v>
      </c>
      <c r="B38" s="99">
        <v>13.78</v>
      </c>
      <c r="D38" s="96"/>
      <c r="E38" s="19"/>
      <c r="F38" s="19"/>
      <c r="J38" s="20"/>
    </row>
    <row r="39" spans="1:10" x14ac:dyDescent="0.25">
      <c r="A39" s="67" t="s">
        <v>131</v>
      </c>
      <c r="B39" s="99">
        <v>13.86</v>
      </c>
      <c r="D39" s="96"/>
      <c r="E39" s="19"/>
      <c r="F39" s="19"/>
      <c r="J39" s="20"/>
    </row>
    <row r="40" spans="1:10" x14ac:dyDescent="0.25">
      <c r="A40" s="38" t="s">
        <v>132</v>
      </c>
      <c r="B40" s="102">
        <v>13.63</v>
      </c>
      <c r="D40" s="96"/>
      <c r="E40" s="19"/>
      <c r="F40" s="19"/>
      <c r="J40" s="20"/>
    </row>
    <row r="41" spans="1:10" s="20" customFormat="1" x14ac:dyDescent="0.25"/>
    <row r="42" spans="1:10" x14ac:dyDescent="0.25">
      <c r="A42" t="s">
        <v>70</v>
      </c>
      <c r="J42" s="20"/>
    </row>
    <row r="43" spans="1:10" x14ac:dyDescent="0.25">
      <c r="A43" s="146" t="s">
        <v>78</v>
      </c>
      <c r="B43" s="146"/>
      <c r="C43" s="146"/>
      <c r="D43" s="146"/>
      <c r="E43" s="146"/>
      <c r="F43" s="146"/>
      <c r="G43" s="146"/>
    </row>
    <row r="44" spans="1:10" ht="27" customHeight="1" x14ac:dyDescent="0.25">
      <c r="A44" s="146" t="s">
        <v>72</v>
      </c>
      <c r="B44" s="146"/>
      <c r="C44" s="146"/>
      <c r="D44" s="146"/>
      <c r="E44" s="146"/>
      <c r="F44" s="146"/>
      <c r="G44" s="146"/>
    </row>
    <row r="45" spans="1:10" x14ac:dyDescent="0.25">
      <c r="A45" s="18" t="s">
        <v>71</v>
      </c>
      <c r="B45" s="13"/>
      <c r="C45" s="13"/>
      <c r="D45" s="13"/>
      <c r="E45" s="13"/>
      <c r="F45" s="13"/>
      <c r="G45" s="13"/>
    </row>
  </sheetData>
  <mergeCells count="2">
    <mergeCell ref="A43:G43"/>
    <mergeCell ref="A44:G4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2"/>
  <sheetViews>
    <sheetView workbookViewId="0">
      <selection activeCell="A2" sqref="A2"/>
    </sheetView>
  </sheetViews>
  <sheetFormatPr baseColWidth="10" defaultRowHeight="12.5" x14ac:dyDescent="0.25"/>
  <cols>
    <col min="1" max="1" width="52.453125" customWidth="1"/>
    <col min="2" max="2" width="14.7265625" customWidth="1"/>
  </cols>
  <sheetData>
    <row r="2" spans="1:8" ht="13" x14ac:dyDescent="0.3">
      <c r="A2" s="1" t="s">
        <v>134</v>
      </c>
      <c r="B2" s="20"/>
      <c r="C2" s="20"/>
      <c r="D2" s="20"/>
      <c r="E2" s="20"/>
      <c r="F2" s="20"/>
      <c r="G2" s="20"/>
      <c r="H2" s="20"/>
    </row>
    <row r="3" spans="1:8" x14ac:dyDescent="0.25">
      <c r="A3" s="20"/>
      <c r="B3" s="20"/>
      <c r="C3" s="20"/>
      <c r="D3" s="20"/>
      <c r="E3" s="20"/>
      <c r="F3" s="20"/>
      <c r="G3" s="20"/>
      <c r="H3" s="20"/>
    </row>
    <row r="4" spans="1:8" x14ac:dyDescent="0.25">
      <c r="A4" s="20"/>
      <c r="B4" s="21"/>
      <c r="C4" s="20"/>
      <c r="D4" s="20"/>
      <c r="E4" s="20"/>
      <c r="F4" s="20"/>
      <c r="G4" s="20"/>
      <c r="H4" s="20"/>
    </row>
    <row r="5" spans="1:8" ht="66.75" customHeight="1" x14ac:dyDescent="0.25">
      <c r="A5" s="135"/>
      <c r="B5" s="141" t="s">
        <v>81</v>
      </c>
      <c r="C5" s="20"/>
      <c r="D5" s="20"/>
      <c r="E5" s="20"/>
      <c r="F5" s="20"/>
      <c r="G5" s="20"/>
      <c r="H5" s="20"/>
    </row>
    <row r="6" spans="1:8" x14ac:dyDescent="0.25">
      <c r="A6" s="127" t="s">
        <v>22</v>
      </c>
      <c r="B6" s="128">
        <v>13.631249187056449</v>
      </c>
      <c r="C6" s="20"/>
      <c r="D6" s="20"/>
      <c r="E6" s="20"/>
      <c r="F6" s="20"/>
      <c r="G6" s="20"/>
      <c r="H6" s="20"/>
    </row>
    <row r="7" spans="1:8" x14ac:dyDescent="0.25">
      <c r="A7" s="129" t="s">
        <v>23</v>
      </c>
      <c r="B7" s="130"/>
      <c r="C7" s="20"/>
      <c r="D7" s="20"/>
      <c r="E7" s="20"/>
      <c r="F7" s="20"/>
      <c r="G7" s="20"/>
      <c r="H7" s="20"/>
    </row>
    <row r="8" spans="1:8" x14ac:dyDescent="0.25">
      <c r="A8" s="136" t="s">
        <v>24</v>
      </c>
      <c r="B8" s="89">
        <v>3.8</v>
      </c>
      <c r="C8" s="20"/>
      <c r="D8" s="20"/>
      <c r="E8" s="20"/>
      <c r="F8" s="20"/>
      <c r="G8" s="20"/>
      <c r="H8" s="20"/>
    </row>
    <row r="9" spans="1:8" x14ac:dyDescent="0.25">
      <c r="A9" s="136" t="s">
        <v>25</v>
      </c>
      <c r="B9" s="89">
        <v>7.1</v>
      </c>
      <c r="C9" s="20"/>
      <c r="D9" s="20"/>
      <c r="E9" s="20"/>
      <c r="F9" s="20"/>
      <c r="G9" s="20"/>
      <c r="H9" s="20"/>
    </row>
    <row r="10" spans="1:8" x14ac:dyDescent="0.25">
      <c r="A10" s="136" t="s">
        <v>26</v>
      </c>
      <c r="B10" s="89">
        <v>10.5</v>
      </c>
      <c r="C10" s="20"/>
      <c r="D10" s="20"/>
      <c r="E10" s="20"/>
      <c r="F10" s="20"/>
      <c r="G10" s="20"/>
      <c r="H10" s="20"/>
    </row>
    <row r="11" spans="1:8" x14ac:dyDescent="0.25">
      <c r="A11" s="136" t="s">
        <v>27</v>
      </c>
      <c r="B11" s="89">
        <v>13.4</v>
      </c>
      <c r="C11" s="20"/>
      <c r="D11" s="20"/>
      <c r="E11" s="20"/>
      <c r="F11" s="20"/>
      <c r="G11" s="20"/>
      <c r="H11" s="20"/>
    </row>
    <row r="12" spans="1:8" x14ac:dyDescent="0.25">
      <c r="A12" s="136" t="s">
        <v>28</v>
      </c>
      <c r="B12" s="89">
        <v>17.600000000000001</v>
      </c>
      <c r="C12" s="20"/>
      <c r="D12" s="20"/>
      <c r="E12" s="20"/>
      <c r="F12" s="20"/>
      <c r="G12" s="20"/>
      <c r="H12" s="20"/>
    </row>
    <row r="13" spans="1:8" x14ac:dyDescent="0.25">
      <c r="A13" s="137" t="s">
        <v>29</v>
      </c>
      <c r="B13" s="91">
        <v>18.8</v>
      </c>
      <c r="C13" s="20"/>
      <c r="D13" s="20"/>
      <c r="E13" s="20"/>
      <c r="F13" s="20"/>
      <c r="G13" s="20"/>
      <c r="H13" s="20"/>
    </row>
    <row r="14" spans="1:8" x14ac:dyDescent="0.25">
      <c r="A14" s="131" t="s">
        <v>30</v>
      </c>
      <c r="B14" s="132"/>
      <c r="C14" s="20"/>
      <c r="D14" s="20"/>
      <c r="E14" s="20"/>
      <c r="F14" s="20"/>
      <c r="G14" s="20"/>
      <c r="H14" s="20"/>
    </row>
    <row r="15" spans="1:8" x14ac:dyDescent="0.25">
      <c r="A15" s="138" t="s">
        <v>50</v>
      </c>
      <c r="B15" s="133">
        <v>15.875</v>
      </c>
      <c r="C15" s="20"/>
      <c r="D15" s="20"/>
      <c r="E15" s="20"/>
      <c r="F15" s="20"/>
      <c r="G15" s="20"/>
      <c r="H15" s="20"/>
    </row>
    <row r="16" spans="1:8" x14ac:dyDescent="0.25">
      <c r="A16" s="138" t="s">
        <v>51</v>
      </c>
      <c r="B16" s="133">
        <v>8.6560000000000006</v>
      </c>
      <c r="C16" s="20"/>
      <c r="D16" s="20"/>
      <c r="E16" s="20"/>
      <c r="F16" s="20"/>
      <c r="G16" s="20"/>
      <c r="H16" s="20"/>
    </row>
    <row r="17" spans="1:8" x14ac:dyDescent="0.25">
      <c r="A17" s="138" t="s">
        <v>52</v>
      </c>
      <c r="B17" s="133">
        <v>13.428000000000001</v>
      </c>
      <c r="C17" s="20"/>
      <c r="D17" s="20"/>
      <c r="E17" s="20"/>
      <c r="F17" s="20"/>
      <c r="G17" s="20"/>
      <c r="H17" s="20"/>
    </row>
    <row r="18" spans="1:8" x14ac:dyDescent="0.25">
      <c r="A18" s="139" t="s">
        <v>53</v>
      </c>
      <c r="B18" s="133">
        <v>13.647051936837626</v>
      </c>
      <c r="C18" s="20"/>
      <c r="D18" s="20"/>
      <c r="E18" s="20"/>
      <c r="F18" s="20"/>
      <c r="G18" s="20"/>
      <c r="H18" s="20"/>
    </row>
    <row r="19" spans="1:8" x14ac:dyDescent="0.25">
      <c r="A19" s="139" t="s">
        <v>54</v>
      </c>
      <c r="B19" s="133">
        <v>3.6910412094198062</v>
      </c>
      <c r="C19" s="20"/>
      <c r="D19" s="20"/>
      <c r="E19" s="20"/>
      <c r="F19" s="20"/>
      <c r="G19" s="20"/>
      <c r="H19" s="20"/>
    </row>
    <row r="20" spans="1:8" x14ac:dyDescent="0.25">
      <c r="A20" s="139" t="s">
        <v>55</v>
      </c>
      <c r="B20" s="133">
        <v>4.9579056105208918</v>
      </c>
      <c r="C20" s="20"/>
      <c r="D20" s="20"/>
      <c r="E20" s="20"/>
      <c r="F20" s="20"/>
      <c r="G20" s="20"/>
      <c r="H20" s="20"/>
    </row>
    <row r="21" spans="1:8" x14ac:dyDescent="0.25">
      <c r="A21" s="139" t="s">
        <v>56</v>
      </c>
      <c r="B21" s="133">
        <v>27.261375263205036</v>
      </c>
      <c r="C21" s="20"/>
      <c r="D21" s="20"/>
      <c r="E21" s="20"/>
      <c r="F21" s="20"/>
      <c r="G21" s="20"/>
      <c r="H21" s="20"/>
    </row>
    <row r="22" spans="1:8" x14ac:dyDescent="0.25">
      <c r="A22" s="139" t="s">
        <v>57</v>
      </c>
      <c r="B22" s="133">
        <v>32.196354816789814</v>
      </c>
      <c r="C22" s="20"/>
      <c r="D22" s="20"/>
      <c r="E22" s="20"/>
      <c r="F22" s="20"/>
      <c r="G22" s="20"/>
      <c r="H22" s="20"/>
    </row>
    <row r="23" spans="1:8" x14ac:dyDescent="0.25">
      <c r="A23" s="139" t="s">
        <v>58</v>
      </c>
      <c r="B23" s="133">
        <v>14.344114161914362</v>
      </c>
      <c r="C23" s="20"/>
      <c r="D23" s="20"/>
      <c r="E23" s="20"/>
      <c r="F23" s="20"/>
      <c r="G23" s="20"/>
      <c r="H23" s="20"/>
    </row>
    <row r="24" spans="1:8" ht="23" x14ac:dyDescent="0.25">
      <c r="A24" s="139" t="s">
        <v>59</v>
      </c>
      <c r="B24" s="133">
        <v>16.327119674702402</v>
      </c>
      <c r="C24" s="20"/>
      <c r="D24" s="20"/>
      <c r="E24" s="20"/>
      <c r="F24" s="20"/>
      <c r="G24" s="20"/>
      <c r="H24" s="20"/>
    </row>
    <row r="25" spans="1:8" ht="23" x14ac:dyDescent="0.25">
      <c r="A25" s="139" t="s">
        <v>60</v>
      </c>
      <c r="B25" s="133">
        <v>3.9787733079606431</v>
      </c>
      <c r="C25" s="20"/>
      <c r="D25" s="20"/>
      <c r="E25" s="20"/>
      <c r="F25" s="20"/>
      <c r="G25" s="20"/>
      <c r="H25" s="20"/>
    </row>
    <row r="26" spans="1:8" x14ac:dyDescent="0.25">
      <c r="A26" s="140" t="s">
        <v>61</v>
      </c>
      <c r="B26" s="134">
        <v>7.0959068121246149</v>
      </c>
      <c r="C26" s="20"/>
      <c r="D26" s="20"/>
      <c r="E26" s="20"/>
      <c r="F26" s="20"/>
      <c r="G26" s="20"/>
      <c r="H26" s="20"/>
    </row>
    <row r="27" spans="1:8" s="10" customFormat="1" x14ac:dyDescent="0.25">
      <c r="A27" s="22"/>
      <c r="B27" s="23"/>
    </row>
    <row r="28" spans="1:8" x14ac:dyDescent="0.25">
      <c r="A28" s="20" t="s">
        <v>70</v>
      </c>
      <c r="B28" s="20"/>
      <c r="C28" s="20"/>
      <c r="D28" s="20"/>
      <c r="E28" s="20"/>
      <c r="F28" s="20"/>
      <c r="G28" s="20"/>
      <c r="H28" s="20"/>
    </row>
    <row r="29" spans="1:8" ht="28.5" customHeight="1" x14ac:dyDescent="0.25">
      <c r="A29" s="146" t="s">
        <v>72</v>
      </c>
      <c r="B29" s="146"/>
      <c r="C29" s="146"/>
      <c r="D29" s="146"/>
      <c r="E29" s="146"/>
      <c r="F29" s="29"/>
      <c r="G29" s="29"/>
      <c r="H29" s="13"/>
    </row>
    <row r="30" spans="1:8" x14ac:dyDescent="0.25">
      <c r="A30" s="149" t="s">
        <v>62</v>
      </c>
      <c r="B30" s="150"/>
      <c r="C30" s="150"/>
      <c r="D30" s="150"/>
      <c r="E30" s="150"/>
      <c r="F30" s="150"/>
      <c r="G30" s="150"/>
      <c r="H30" s="150"/>
    </row>
    <row r="31" spans="1:8" x14ac:dyDescent="0.25">
      <c r="A31" s="20"/>
    </row>
    <row r="32" spans="1:8" x14ac:dyDescent="0.25">
      <c r="A32" s="20"/>
    </row>
  </sheetData>
  <mergeCells count="2">
    <mergeCell ref="A30:H30"/>
    <mergeCell ref="A29:E29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Graph_1</vt:lpstr>
      <vt:lpstr>Tab_1</vt:lpstr>
      <vt:lpstr>Graph_2</vt:lpstr>
      <vt:lpstr>Tab_2</vt:lpstr>
      <vt:lpstr>Tab_3</vt:lpstr>
      <vt:lpstr>Graph_A</vt:lpstr>
      <vt:lpstr>Tab_A</vt:lpstr>
      <vt:lpstr>Graph_A!Zone_d_impression</vt:lpstr>
    </vt:vector>
  </TitlesOfParts>
  <Company>Ministere de l'emploi, du travail et de la sante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ZILLONIZ Sandra (DARES)</dc:creator>
  <cp:lastModifiedBy>*</cp:lastModifiedBy>
  <cp:lastPrinted>2016-12-21T14:51:47Z</cp:lastPrinted>
  <dcterms:created xsi:type="dcterms:W3CDTF">2016-06-06T11:41:44Z</dcterms:created>
  <dcterms:modified xsi:type="dcterms:W3CDTF">2017-02-01T13:59:36Z</dcterms:modified>
</cp:coreProperties>
</file>