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01" yWindow="2610" windowWidth="19440" windowHeight="11025" tabRatio="599" activeTab="0"/>
  </bookViews>
  <sheets>
    <sheet name="Tableau_1" sheetId="1" r:id="rId1"/>
    <sheet name="Tableau_2" sheetId="2" r:id="rId2"/>
    <sheet name="Graph_1" sheetId="3" r:id="rId3"/>
    <sheet name="Graph_2" sheetId="4" r:id="rId4"/>
    <sheet name="Tableau_3" sheetId="5" r:id="rId5"/>
    <sheet name="Tableau_4" sheetId="6" r:id="rId6"/>
    <sheet name="Graph_3" sheetId="7" r:id="rId7"/>
    <sheet name="Tableau_5" sheetId="8" r:id="rId8"/>
    <sheet name="Tableau_6A" sheetId="9" r:id="rId9"/>
    <sheet name="Tableau_6B" sheetId="10" r:id="rId10"/>
    <sheet name="Tableau_A_Annexe" sheetId="11" r:id="rId11"/>
  </sheets>
  <definedNames/>
  <calcPr fullCalcOnLoad="1"/>
</workbook>
</file>

<file path=xl/sharedStrings.xml><?xml version="1.0" encoding="utf-8"?>
<sst xmlns="http://schemas.openxmlformats.org/spreadsheetml/2006/main" count="813" uniqueCount="360">
  <si>
    <t>Salariés à temps complet</t>
  </si>
  <si>
    <t xml:space="preserve">Salariés à temps partiel </t>
  </si>
  <si>
    <t xml:space="preserve">Ensemble des salariés </t>
  </si>
  <si>
    <t xml:space="preserve">Ensemble des non-salariés </t>
  </si>
  <si>
    <t xml:space="preserve">Effectifs (en milliers) </t>
  </si>
  <si>
    <t xml:space="preserve">La moitié des heures de travail ou plus </t>
  </si>
  <si>
    <t xml:space="preserve">Moins de la moitié des heures de travail </t>
  </si>
  <si>
    <t>Plus/moins la moitié des heures de travail</t>
  </si>
  <si>
    <t>Au moins deux samedis</t>
  </si>
  <si>
    <t>Un seul samedi</t>
  </si>
  <si>
    <t>Au moins un samedi</t>
  </si>
  <si>
    <t>Au moins deux dimanches</t>
  </si>
  <si>
    <t xml:space="preserve">Un seul dimanche </t>
  </si>
  <si>
    <t>Au moins un dimanche</t>
  </si>
  <si>
    <t xml:space="preserve">Sexe </t>
  </si>
  <si>
    <t xml:space="preserve">Catégorie socioprofessionnelle </t>
  </si>
  <si>
    <t>Hommes</t>
  </si>
  <si>
    <t>Femmes</t>
  </si>
  <si>
    <t xml:space="preserve">Cadres et professions intellectuelles supérieures </t>
  </si>
  <si>
    <t>Professions intermédiaires</t>
  </si>
  <si>
    <t xml:space="preserve">Employés </t>
  </si>
  <si>
    <t xml:space="preserve">Ouvriers </t>
  </si>
  <si>
    <t>Moins de la moitié des heures de travail</t>
  </si>
  <si>
    <t>Samedi</t>
  </si>
  <si>
    <t xml:space="preserve">Au moins deux samedis </t>
  </si>
  <si>
    <t xml:space="preserve">Un seul samedi </t>
  </si>
  <si>
    <t>Dimanche</t>
  </si>
  <si>
    <t xml:space="preserve">Au moins deux dimanches </t>
  </si>
  <si>
    <t xml:space="preserve">Au moins un dimanche </t>
  </si>
  <si>
    <t xml:space="preserve">Champ : Ensemble des salariés ; France métropolitaine. </t>
  </si>
  <si>
    <t xml:space="preserve">Moins de 25 ans </t>
  </si>
  <si>
    <t xml:space="preserve">25-29 ans </t>
  </si>
  <si>
    <t>30-34 ans</t>
  </si>
  <si>
    <t>35-39 ans</t>
  </si>
  <si>
    <t>40-44 ans</t>
  </si>
  <si>
    <t>45-49 ans</t>
  </si>
  <si>
    <t>50-54 ans</t>
  </si>
  <si>
    <t xml:space="preserve">55 ans et plus </t>
  </si>
  <si>
    <t xml:space="preserve">Dimanche </t>
  </si>
  <si>
    <t>2A</t>
  </si>
  <si>
    <t xml:space="preserve">Ensemble des salariés  </t>
  </si>
  <si>
    <t>2B</t>
  </si>
  <si>
    <t xml:space="preserve">Protection et sécurité des personnes et des biens </t>
  </si>
  <si>
    <t>Fonction publique</t>
  </si>
  <si>
    <t>Permanence des services de santé et médico-sociaux</t>
  </si>
  <si>
    <t>Agriculture</t>
  </si>
  <si>
    <t>Continuité de la vie sociale</t>
  </si>
  <si>
    <t>Industrie</t>
  </si>
  <si>
    <t>Enseignants</t>
  </si>
  <si>
    <t>Tertiaire</t>
  </si>
  <si>
    <t xml:space="preserve">Autres professions </t>
  </si>
  <si>
    <t xml:space="preserve">Construction </t>
  </si>
  <si>
    <t>Intérim</t>
  </si>
  <si>
    <t>Au moins un horaire atypique</t>
  </si>
  <si>
    <t xml:space="preserve">Odds-ratio (rapport de chances) </t>
  </si>
  <si>
    <t>Sexe</t>
  </si>
  <si>
    <t>Homme</t>
  </si>
  <si>
    <t>1,31***</t>
  </si>
  <si>
    <t>Femme</t>
  </si>
  <si>
    <t>ref.</t>
  </si>
  <si>
    <t xml:space="preserve">15 à 29 ans </t>
  </si>
  <si>
    <t>ns</t>
  </si>
  <si>
    <t>30 à 39 ans</t>
  </si>
  <si>
    <t>40 à 49 ans</t>
  </si>
  <si>
    <t>50 à 59 ans</t>
  </si>
  <si>
    <t>0,83***</t>
  </si>
  <si>
    <t>0,87***</t>
  </si>
  <si>
    <t>60 ans ou plus</t>
  </si>
  <si>
    <t xml:space="preserve">Situation familiale </t>
  </si>
  <si>
    <t>Personne seule</t>
  </si>
  <si>
    <t>Couple avec enfant(s)</t>
  </si>
  <si>
    <t>0,88**</t>
  </si>
  <si>
    <t>Couple sans enfant</t>
  </si>
  <si>
    <t>Famille monoparentale</t>
  </si>
  <si>
    <t xml:space="preserve">Autre  </t>
  </si>
  <si>
    <t xml:space="preserve">Statut de l'emploi occupé </t>
  </si>
  <si>
    <t>CDI secteur privé</t>
  </si>
  <si>
    <t>CDD secteur privé</t>
  </si>
  <si>
    <t>Fonctionnaire ou CDI fonction publique</t>
  </si>
  <si>
    <t>Autre salarié fonction publique</t>
  </si>
  <si>
    <t>Intérimaire</t>
  </si>
  <si>
    <t>Apprenti, stagiaire ou contrat aidé</t>
  </si>
  <si>
    <t>Famille professionnelle</t>
  </si>
  <si>
    <t xml:space="preserve">3A : Salariés </t>
  </si>
  <si>
    <t xml:space="preserve">3B : Non-salariés </t>
  </si>
  <si>
    <t>1 horaire atypique</t>
  </si>
  <si>
    <t>Soir</t>
  </si>
  <si>
    <t>2 horaires atypiques</t>
  </si>
  <si>
    <t>3 horaires atypiques</t>
  </si>
  <si>
    <t xml:space="preserve">4 horaires atypiques </t>
  </si>
  <si>
    <t>4 horaires  atypiques</t>
  </si>
  <si>
    <t>Salariés à temps partiel</t>
  </si>
  <si>
    <t>Durée annuelle effective (en heures)</t>
  </si>
  <si>
    <t>Durée habituelle hebdomadaire (en heures)</t>
  </si>
  <si>
    <t>Nombre de jours travaillés dans l'année</t>
  </si>
  <si>
    <t xml:space="preserve">Habituellement </t>
  </si>
  <si>
    <t xml:space="preserve">Occasionnellement </t>
  </si>
  <si>
    <t xml:space="preserve">Habituellement ou occasionnellement </t>
  </si>
  <si>
    <t>Habituellement ou occasionnellement (en milliers)</t>
  </si>
  <si>
    <t xml:space="preserve">Salariés avec des horaires atypiques1 </t>
  </si>
  <si>
    <t xml:space="preserve">Organisation des horaires de travail </t>
  </si>
  <si>
    <t>Prévisions des horaires de travail</t>
  </si>
  <si>
    <t>Imprévu et modification des horaires de travail avec les collègues</t>
  </si>
  <si>
    <t>Oui</t>
  </si>
  <si>
    <t xml:space="preserve">Non </t>
  </si>
  <si>
    <t xml:space="preserve">Pas de collègues </t>
  </si>
  <si>
    <t xml:space="preserve">Horaires quotidiens </t>
  </si>
  <si>
    <t>Contrôle des horaires de travail</t>
  </si>
  <si>
    <t xml:space="preserve">Aucun </t>
  </si>
  <si>
    <t>Horloge, pointeuse, badge</t>
  </si>
  <si>
    <t>Signature, fiche horaire et assimilé</t>
  </si>
  <si>
    <t xml:space="preserve">Contrôle encadrement </t>
  </si>
  <si>
    <t>Contrôle par des autres personnes</t>
  </si>
  <si>
    <t xml:space="preserve">Autre </t>
  </si>
  <si>
    <t>Travailler au-delà de l'horaire prévu</t>
  </si>
  <si>
    <t xml:space="preserve">Tous les jours </t>
  </si>
  <si>
    <t xml:space="preserve">Souvent </t>
  </si>
  <si>
    <t>Parfois</t>
  </si>
  <si>
    <t xml:space="preserve">Jamais </t>
  </si>
  <si>
    <t>Etre joint en dehors des horaires de travail pour les besoins du travail</t>
  </si>
  <si>
    <t xml:space="preserve">Oui </t>
  </si>
  <si>
    <t xml:space="preserve">Conciliation vie personnelle et familiale </t>
  </si>
  <si>
    <t>Abscence en cas imprévu personnel/familial</t>
  </si>
  <si>
    <t>Oui, c'est facile</t>
  </si>
  <si>
    <t>Oui, mais ce n'est pas facile</t>
  </si>
  <si>
    <t xml:space="preserve">Non, c'est impossible </t>
  </si>
  <si>
    <t>Accord des horaires de travail avec engagements sociaux/familiaux</t>
  </si>
  <si>
    <t xml:space="preserve">Très bien </t>
  </si>
  <si>
    <t>Bien</t>
  </si>
  <si>
    <t xml:space="preserve">Pas très bien </t>
  </si>
  <si>
    <t xml:space="preserve">Pas bien du tout </t>
  </si>
  <si>
    <t xml:space="preserve">Agriculture </t>
  </si>
  <si>
    <t>Fabrication de denrées alimentaires, de boissons et de produits à base de tabac</t>
  </si>
  <si>
    <t xml:space="preserve">Dont : industries alimentaires </t>
  </si>
  <si>
    <t xml:space="preserve">Fabrication d'équipements électriques, électroniques, informatiques ; fabrication de machines </t>
  </si>
  <si>
    <t>Fabrication de matériels de transport</t>
  </si>
  <si>
    <t xml:space="preserve">Fabrication d'autres produits indutriels </t>
  </si>
  <si>
    <t>Dont : métallurgie</t>
  </si>
  <si>
    <t>Dont : production et distribution d'électricité, de gaz, de vapeur et d'air conditionné</t>
  </si>
  <si>
    <t xml:space="preserve">Tertiaire </t>
  </si>
  <si>
    <t>Commerce ; réparation d'automobiles et de motocycles</t>
  </si>
  <si>
    <t xml:space="preserve">Dont : commerce de détail, à l'exception des automobiles et des motocycles </t>
  </si>
  <si>
    <t>Transports et entreposage</t>
  </si>
  <si>
    <t>Dont : transport terrestre</t>
  </si>
  <si>
    <t>Transport aérien</t>
  </si>
  <si>
    <t>Hébergement</t>
  </si>
  <si>
    <t xml:space="preserve">Restauration </t>
  </si>
  <si>
    <t xml:space="preserve">Information et communication </t>
  </si>
  <si>
    <t xml:space="preserve">Activités financières et d'assurance </t>
  </si>
  <si>
    <t>Activités immobilières</t>
  </si>
  <si>
    <t>Activités scientifiques et techniques ; services administratifs et de soutien</t>
  </si>
  <si>
    <t xml:space="preserve">Dont : enquêtes et sécurité </t>
  </si>
  <si>
    <t>Administration publique, enseignement, santé humaine et action sociale</t>
  </si>
  <si>
    <t>Dont : activités pour la santé humaine</t>
  </si>
  <si>
    <t>Hébergement médico-social et social</t>
  </si>
  <si>
    <t>Autres activités de services</t>
  </si>
  <si>
    <t xml:space="preserve">Dont : arts, spectacles et activtés récréatives </t>
  </si>
  <si>
    <t>ns : non-signicatif (faibles effectifs)</t>
  </si>
  <si>
    <t xml:space="preserve">Champ : Ensemble des salariés et des non-salariés ; France entière (hors Mayotte). </t>
  </si>
  <si>
    <t xml:space="preserve">Champ : Ensemble des salariés ; France entière (hors Mayotte). </t>
  </si>
  <si>
    <t xml:space="preserve">Champ : Ensemble des salariés ; France entière (hors Mayotte) - âge à la fin de la semaine de référence. </t>
  </si>
  <si>
    <t xml:space="preserve">Champ : Ensemble des salariés; France entière (hors Mayotte). </t>
  </si>
  <si>
    <t>1,48***</t>
  </si>
  <si>
    <t>0,86***</t>
  </si>
  <si>
    <t>0,63***</t>
  </si>
  <si>
    <t>0,81**</t>
  </si>
  <si>
    <t>0,81***</t>
  </si>
  <si>
    <t>1,20***</t>
  </si>
  <si>
    <t>0,90**</t>
  </si>
  <si>
    <t>0,74***</t>
  </si>
  <si>
    <t xml:space="preserve">Secteurs d'activité </t>
  </si>
  <si>
    <t>1,33***</t>
  </si>
  <si>
    <r>
      <t xml:space="preserve">Age </t>
    </r>
    <r>
      <rPr>
        <sz val="11"/>
        <color theme="1"/>
        <rFont val="Calibri"/>
        <family val="2"/>
      </rPr>
      <t>(fin de la semaine de référence)</t>
    </r>
  </si>
  <si>
    <t>(En %)</t>
  </si>
  <si>
    <t xml:space="preserve">(En heures) </t>
  </si>
  <si>
    <r>
      <t>Champ : Ensemble des salariés (</t>
    </r>
    <r>
      <rPr>
        <u val="single"/>
        <sz val="11"/>
        <color indexed="8"/>
        <rFont val="Calibri"/>
        <family val="2"/>
      </rPr>
      <t>hors salariés qui travaillent à domicile (lieu de travail et hors lieu de travail) et hors enseignants</t>
    </r>
    <r>
      <rPr>
        <sz val="11"/>
        <color theme="1"/>
        <rFont val="Calibri"/>
        <family val="2"/>
      </rPr>
      <t xml:space="preserve">) ; France entière (hors Mayotte). </t>
    </r>
  </si>
  <si>
    <t>Salariés qui travaillent…</t>
  </si>
  <si>
    <t>Le samedi</t>
  </si>
  <si>
    <t xml:space="preserve">Le dimanche </t>
  </si>
  <si>
    <t>Le dimanche</t>
  </si>
  <si>
    <t>Soir (entre 20 h 00 et minuit)</t>
  </si>
  <si>
    <t>Nuit (entre minuit et 05 h 00)</t>
  </si>
  <si>
    <t>Le soir (entre 20 h 00 et minuit)</t>
  </si>
  <si>
    <t>La nuit (entre minuit et 05 h 00)</t>
  </si>
  <si>
    <t>Petit matin (entre 05 h 00 et 07 h 00)</t>
  </si>
  <si>
    <t>Tableau 6B : Horaires atypiques des salariés dans l'enquête Conditions de travail en 2016</t>
  </si>
  <si>
    <t>Tableau 6A : Horaires et organisation du travail des salariés en 2016</t>
  </si>
  <si>
    <t xml:space="preserve">Lecture :  16,4 % des salariés travaillent habituellement le matin 12,1 % occasionnellement en 2016. </t>
  </si>
  <si>
    <t>De 1 à 5 fois</t>
  </si>
  <si>
    <t>De 6 à 20 fois</t>
  </si>
  <si>
    <t>Plus de 20 fois</t>
  </si>
  <si>
    <t>Combien de fois au cours des 12 derniers mois</t>
  </si>
  <si>
    <t xml:space="preserve">Toujours </t>
  </si>
  <si>
    <r>
      <t xml:space="preserve">Source : Insee, enquête </t>
    </r>
    <r>
      <rPr>
        <sz val="11"/>
        <color indexed="8"/>
        <rFont val="Calibri"/>
        <family val="2"/>
      </rPr>
      <t>Emploi</t>
    </r>
    <r>
      <rPr>
        <sz val="11"/>
        <color theme="1"/>
        <rFont val="Calibri"/>
        <family val="2"/>
      </rPr>
      <t xml:space="preserve"> 2017 ; calculs Dares. </t>
    </r>
  </si>
  <si>
    <t xml:space="preserve">Lecture : 33,8 % des cadres travaillent le soir en 2017. </t>
  </si>
  <si>
    <t xml:space="preserve">Graphique 1 : Fréquence mensuelle moyenne des horaires atypiques en 2017, selon l'âge et le sexe </t>
  </si>
  <si>
    <t>Graphiques 2A et 2B : Fréquence mensuelle moyenne des horaires atypiques en 2017,  selon les domaines et secteurs d'activité</t>
  </si>
  <si>
    <t xml:space="preserve">Lecture : en 2017, 55,2 % des salariés du domaine de la "prorection et sécurité des personnes et des biens" travaillent le dimanche. </t>
  </si>
  <si>
    <t xml:space="preserve">Lecture : en 2017, 29,3  % des salariés de la fonction publique travaillent le dimanche. </t>
  </si>
  <si>
    <t xml:space="preserve">Lecture : 92,9 % des salariés qui travaillent le dimanche  travaillent aussi le samedi en 2017. </t>
  </si>
  <si>
    <t xml:space="preserve">Lecture :  Les salariés à temps complet qui sont soumis à au moins un horaire atypique ont une durée annuelle effective de 1 763 heures en 2017. </t>
  </si>
  <si>
    <t xml:space="preserve">Graphiques 3A et 3B  : Principales combinaisons des horaires atypiques des salariés et des non-salariés en 2017 </t>
  </si>
  <si>
    <t xml:space="preserve">Lecture : 8,9 % des hommes de 55 ans et plus travaillent la nuit, 4,6 % des femmes de 55 ans et plus et 6,6 % de l'ensemble des salariés de 55 ans et plus en 2017. </t>
  </si>
  <si>
    <t>0,72***</t>
  </si>
  <si>
    <t>0,80***</t>
  </si>
  <si>
    <t>1,24***</t>
  </si>
  <si>
    <t>1,12***</t>
  </si>
  <si>
    <t>0,76***</t>
  </si>
  <si>
    <t>0,61***</t>
  </si>
  <si>
    <t>0,37***</t>
  </si>
  <si>
    <t>2,29***</t>
  </si>
  <si>
    <t>0,68***</t>
  </si>
  <si>
    <t>0,28***</t>
  </si>
  <si>
    <t>1,16**</t>
  </si>
  <si>
    <t>1,12**</t>
  </si>
  <si>
    <t>1,23**</t>
  </si>
  <si>
    <t>0,91*</t>
  </si>
  <si>
    <t>0,80**</t>
  </si>
  <si>
    <t>1,17**</t>
  </si>
  <si>
    <t>1,26**</t>
  </si>
  <si>
    <t>1,37***</t>
  </si>
  <si>
    <t>1,25***</t>
  </si>
  <si>
    <t>1,09*</t>
  </si>
  <si>
    <t>0,88***</t>
  </si>
  <si>
    <t>1,15*</t>
  </si>
  <si>
    <t>0,92**</t>
  </si>
  <si>
    <t>0,57***</t>
  </si>
  <si>
    <t>0,55***</t>
  </si>
  <si>
    <t>0,66***</t>
  </si>
  <si>
    <t>1,09**</t>
  </si>
  <si>
    <t>1,06*</t>
  </si>
  <si>
    <t>0,69***</t>
  </si>
  <si>
    <t>0,89**</t>
  </si>
  <si>
    <t>1,30***</t>
  </si>
  <si>
    <t>1,32***</t>
  </si>
  <si>
    <t>1,19***</t>
  </si>
  <si>
    <t>0,95*</t>
  </si>
  <si>
    <t>0,96*</t>
  </si>
  <si>
    <t xml:space="preserve">Lecture : "Toutes choses égales par ailleurs", les hommes ont 2,3 fois plus de chances de travailler la nuit que les femmes en 2017. </t>
  </si>
  <si>
    <t>Tableau A : Fréquence mensuelle moyenne des horaires atypiques, selon le secteur d'activité en 2017</t>
  </si>
  <si>
    <t xml:space="preserve">Lecture :  77,6 % des salariés du commerce de détail travaillent le samedi et 20,1 % le dimanche en 2017. </t>
  </si>
  <si>
    <t xml:space="preserve">Lecture : 25,5 % des salariés travaillent au moins deux samedis, 9,5 % un seul samedi et 35,1 % au moins un samedi au cours du dernier mois en 2017. </t>
  </si>
  <si>
    <t>Dépassement des horaires de travail</t>
  </si>
  <si>
    <t>0,85**</t>
  </si>
  <si>
    <t>Repos au moins 48 h consécutives au cours d'une semaine</t>
  </si>
  <si>
    <t>Samedi + dimanche</t>
  </si>
  <si>
    <t>Soir + samedi + dimanche</t>
  </si>
  <si>
    <t>Soir + samedi</t>
  </si>
  <si>
    <t xml:space="preserve">Journée de travail morcelée en 2 périodes séparées par 3h ou plus </t>
  </si>
  <si>
    <t xml:space="preserve">Proches se plaignent car peu de disponibilité à cause des horaires de travail </t>
  </si>
  <si>
    <t xml:space="preserve">Source : Dares, DGAFP, Drees, Insee, enquête Conditions de travail et risques psychosociaux 2016 ; calculs Dares. </t>
  </si>
  <si>
    <t>Horaires standards</t>
  </si>
  <si>
    <r>
      <t xml:space="preserve">Source : Insee, enquête </t>
    </r>
    <r>
      <rPr>
        <sz val="11"/>
        <color indexed="8"/>
        <rFont val="Calibri"/>
        <family val="2"/>
      </rPr>
      <t>Emploi</t>
    </r>
    <r>
      <rPr>
        <sz val="11"/>
        <color theme="1"/>
        <rFont val="Calibri"/>
        <family val="2"/>
      </rPr>
      <t xml:space="preserve"> 2017 ; calculs Dares. </t>
    </r>
  </si>
  <si>
    <r>
      <t xml:space="preserve">Age </t>
    </r>
    <r>
      <rPr>
        <sz val="11"/>
        <color indexed="10"/>
        <rFont val="Calibri"/>
        <family val="2"/>
      </rPr>
      <t>(fin de la semaine de référence)</t>
    </r>
  </si>
  <si>
    <r>
      <t xml:space="preserve">Source : Insee, enquête </t>
    </r>
    <r>
      <rPr>
        <sz val="11"/>
        <color indexed="10"/>
        <rFont val="Calibri"/>
        <family val="2"/>
      </rPr>
      <t>Emploi</t>
    </r>
    <r>
      <rPr>
        <sz val="11"/>
        <color indexed="10"/>
        <rFont val="Calibri"/>
        <family val="2"/>
      </rPr>
      <t xml:space="preserve"> 2017 ; calculs Dares. </t>
    </r>
  </si>
  <si>
    <t>Domaines/secteurs d'activité</t>
  </si>
  <si>
    <t>2,96***</t>
  </si>
  <si>
    <t>1,14**</t>
  </si>
  <si>
    <t>0,65***</t>
  </si>
  <si>
    <t>0,82*</t>
  </si>
  <si>
    <t>1,11*</t>
  </si>
  <si>
    <t>0,82**</t>
  </si>
  <si>
    <t>1,82***</t>
  </si>
  <si>
    <t>4,05***</t>
  </si>
  <si>
    <t>8,02***</t>
  </si>
  <si>
    <t>1,89***</t>
  </si>
  <si>
    <t>1,68***</t>
  </si>
  <si>
    <t>1,15***</t>
  </si>
  <si>
    <t>1,10***</t>
  </si>
  <si>
    <t>1,10*</t>
  </si>
  <si>
    <t>0,62***</t>
  </si>
  <si>
    <t>0,90***</t>
  </si>
  <si>
    <t>0,84***</t>
  </si>
  <si>
    <t>0,30***</t>
  </si>
  <si>
    <t>0,77***</t>
  </si>
  <si>
    <t>1,35***</t>
  </si>
  <si>
    <t>5,04***</t>
  </si>
  <si>
    <t>2,98***</t>
  </si>
  <si>
    <t>1,93***</t>
  </si>
  <si>
    <t>6,12***</t>
  </si>
  <si>
    <t>1,13***</t>
  </si>
  <si>
    <t>0,89***</t>
  </si>
  <si>
    <t>1,60*</t>
  </si>
  <si>
    <t>0,58***</t>
  </si>
  <si>
    <t>1,07*</t>
  </si>
  <si>
    <t>6,31***</t>
  </si>
  <si>
    <t>4,22***</t>
  </si>
  <si>
    <t>5,67***</t>
  </si>
  <si>
    <t>5,23***</t>
  </si>
  <si>
    <t>1,40***</t>
  </si>
  <si>
    <t>0,73***</t>
  </si>
  <si>
    <t>1,28***</t>
  </si>
  <si>
    <t>1,41***</t>
  </si>
  <si>
    <t>9,27***</t>
  </si>
  <si>
    <t>8,77***</t>
  </si>
  <si>
    <t>5,52***</t>
  </si>
  <si>
    <t>6,42***</t>
  </si>
  <si>
    <t>0,70***</t>
  </si>
  <si>
    <t>2,92***</t>
  </si>
  <si>
    <t>2,03***</t>
  </si>
  <si>
    <t>2,54***</t>
  </si>
  <si>
    <r>
      <t xml:space="preserve">Odds-Ratios </t>
    </r>
    <r>
      <rPr>
        <sz val="11"/>
        <color indexed="10"/>
        <rFont val="Calibri"/>
        <family val="2"/>
      </rPr>
      <t xml:space="preserve">significatifs au seuil de : *** 1%, ** 5%, *10% ; ns : non significatif. Les </t>
    </r>
    <r>
      <rPr>
        <i/>
        <sz val="11"/>
        <color indexed="10"/>
        <rFont val="Calibri"/>
        <family val="2"/>
      </rPr>
      <t xml:space="preserve">odds-ratios </t>
    </r>
    <r>
      <rPr>
        <sz val="11"/>
        <color indexed="10"/>
        <rFont val="Calibri"/>
        <family val="2"/>
      </rPr>
      <t xml:space="preserve">sont issus d'une régression logistique dont les variables de contrôle sont le sexe, l'âge, la situation familiale, le statut de l'emploi occupé et le domaine/secteur d'activité. </t>
    </r>
  </si>
  <si>
    <t>0,92*</t>
  </si>
  <si>
    <t xml:space="preserve">Lecture : "Toutes choses égales par ailleurs", les hommes ont 2,96 fois plus de chances de travailler la nuit que les femmes en 2017. </t>
  </si>
  <si>
    <t xml:space="preserve">Différence de durée annuelle effective </t>
  </si>
  <si>
    <t>(en %)</t>
  </si>
  <si>
    <t>Horaires de travail</t>
  </si>
  <si>
    <t>Strandards</t>
  </si>
  <si>
    <t xml:space="preserve">Au moins un horaire atypique </t>
  </si>
  <si>
    <t>Constante</t>
  </si>
  <si>
    <t>R2</t>
  </si>
  <si>
    <t xml:space="preserve">Nombre d'observations </t>
  </si>
  <si>
    <t>Au moins un horaire atypique*</t>
  </si>
  <si>
    <t>Soir (entre 20 h 00 et minuit)*</t>
  </si>
  <si>
    <t>Nuit (entre minuit et 05 h 00)*</t>
  </si>
  <si>
    <t>Samedi*</t>
  </si>
  <si>
    <t>Dimanche*</t>
  </si>
  <si>
    <t>Domicile (hors lieu de travail)*</t>
  </si>
  <si>
    <t>Tableau 1 : Fréquence mensuelle moyenne des horaires atypiques des salariés et des non-salariés en 2017</t>
  </si>
  <si>
    <t xml:space="preserve">Tableau 2 : Fréquence mensuelle moyenne des horaires atypiques des salariés en 2017, selon le sexe et la catégorie socioprofessionnelle </t>
  </si>
  <si>
    <t>Tableau 3 : Déterminants des horaires atypiques des salariés en 2017</t>
  </si>
  <si>
    <t xml:space="preserve">Tableau 4 : Cumul des horaires atypiques des salariés en 2017 </t>
  </si>
  <si>
    <r>
      <t xml:space="preserve">Tableau 5 : Durées du travail </t>
    </r>
    <r>
      <rPr>
        <b/>
        <u val="single"/>
        <sz val="11"/>
        <rFont val="Calibri"/>
        <family val="2"/>
      </rPr>
      <t xml:space="preserve">(hors travail à domicile et hors enseignants), </t>
    </r>
    <r>
      <rPr>
        <b/>
        <sz val="11"/>
        <color indexed="8"/>
        <rFont val="Calibri"/>
        <family val="2"/>
      </rPr>
      <t>horaires atypiques des salariés en 2017</t>
    </r>
  </si>
  <si>
    <t>***</t>
  </si>
  <si>
    <t>**</t>
  </si>
  <si>
    <t>*</t>
  </si>
  <si>
    <t>0,091***</t>
  </si>
  <si>
    <t>0,001**</t>
  </si>
  <si>
    <t>0,032**</t>
  </si>
  <si>
    <t>-0,06**</t>
  </si>
  <si>
    <t xml:space="preserve">Famille professionnelle </t>
  </si>
  <si>
    <t>0,210**</t>
  </si>
  <si>
    <t>0,450**</t>
  </si>
  <si>
    <t>0,137**</t>
  </si>
  <si>
    <t>0,286**</t>
  </si>
  <si>
    <t>0,136*</t>
  </si>
  <si>
    <t>-0,213**</t>
  </si>
  <si>
    <t>-</t>
  </si>
  <si>
    <t>Temps complet</t>
  </si>
  <si>
    <t xml:space="preserve">Temps partiel </t>
  </si>
  <si>
    <t>-0,005*</t>
  </si>
  <si>
    <t>Durée annuelle effective</t>
  </si>
  <si>
    <t xml:space="preserve">Horaires standards </t>
  </si>
  <si>
    <t xml:space="preserve">1.Il s'agit du nombre d'heures supplémentaires effectuées lors de la semaine de référence, extroplé à l'année (soit multiplié par 52 semaines). </t>
  </si>
  <si>
    <t>Différences de durée (en %)</t>
  </si>
  <si>
    <t>Salariés avec des horaines standards</t>
  </si>
  <si>
    <t xml:space="preserve">Lecture :   55,9 % des salariés soumis à au moins un horaire atypique déclarent avoir été joints en dehors des horaires de travail pour des besoins professionnels, contre 34,5 % des salariés avec des horaires standards en 2016. </t>
  </si>
  <si>
    <t xml:space="preserve">Heures supplémentaires1  </t>
  </si>
  <si>
    <r>
      <t xml:space="preserve">*.Au cours des quatre semaines qui précèdent l'enquête. </t>
    </r>
    <r>
      <rPr>
        <u val="single"/>
        <sz val="11"/>
        <color indexed="8"/>
        <rFont val="Calibri"/>
        <family val="2"/>
      </rPr>
      <t>Cette précision n'est pas reportée dans chaque tableau/graphique</t>
    </r>
    <r>
      <rPr>
        <sz val="11"/>
        <color theme="1"/>
        <rFont val="Calibri"/>
        <family val="2"/>
      </rPr>
      <t xml:space="preserve">. </t>
    </r>
  </si>
  <si>
    <t xml:space="preserve">1.Salariés soumis à au moins un des cinq horaires atypiques. </t>
  </si>
  <si>
    <t>(Rapports de chances)</t>
  </si>
  <si>
    <t xml:space="preserve">Champ : Ensemble des salariés et des non-salariés soumis aux horaires atypiques ; France entière (hors Mayotte). </t>
  </si>
  <si>
    <t xml:space="preserve">Soir </t>
  </si>
  <si>
    <r>
      <t xml:space="preserve">Rapports de chances </t>
    </r>
    <r>
      <rPr>
        <sz val="11"/>
        <color theme="1"/>
        <rFont val="Calibri"/>
        <family val="2"/>
      </rPr>
      <t>significatifs au seuil de : *** 1%, ** 5%, *10% ; ns : non significatif. Les rapports de chances</t>
    </r>
    <r>
      <rPr>
        <i/>
        <sz val="11"/>
        <color indexed="8"/>
        <rFont val="Calibri"/>
        <family val="2"/>
      </rPr>
      <t xml:space="preserve"> </t>
    </r>
    <r>
      <rPr>
        <sz val="11"/>
        <color theme="1"/>
        <rFont val="Calibri"/>
        <family val="2"/>
      </rPr>
      <t xml:space="preserve">sont issus d'une régression logistique dont les variables de contrôle sont le sexe, l'âge, la situation familiale, le statut de l'emploi occupé, la famille professionnelle (en 87 postes et dont les rapports de chances ne sont pas reportés dans le tableau) - et d'une régression linéaire pour la durée annuelle effective. </t>
    </r>
  </si>
  <si>
    <t xml:space="preserve">"Toutes choses égales par ailleurs", être soumis à au moins un horaire atypique se traduit par un surcroît de la durée annuelle effective de 9,5 % pour les salariés à temps complet (exp(0,091)-1=9,5%). </t>
  </si>
  <si>
    <t xml:space="preserve">Champ : Ensemble des salariés ; France entière (hors Mayotte) - (hors salariés qui travaillent à domicile (lieu de travail et hors lieu de travail) et hors enseignants pour la durée annuelle effective). </t>
  </si>
  <si>
    <t>Tableau 3 : Déterminants des horaires atypiques et de la durée annuelle effective des salariés en 2017</t>
  </si>
  <si>
    <t xml:space="preserve">Horaires atypiques </t>
  </si>
  <si>
    <t xml:space="preserve">Lecture :  Parmi les salariés qui travaillent avec des horaires atypiques, 41,8 % sont contraints à un seul horaire atypique en 2017. </t>
  </si>
  <si>
    <t xml:space="preserve">(En %)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</si>
</sst>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s>
  <fonts count="49">
    <font>
      <sz val="11"/>
      <color theme="1"/>
      <name val="Calibri"/>
      <family val="2"/>
    </font>
    <font>
      <sz val="11"/>
      <color indexed="8"/>
      <name val="Calibri"/>
      <family val="2"/>
    </font>
    <font>
      <u val="single"/>
      <sz val="11"/>
      <color indexed="8"/>
      <name val="Calibri"/>
      <family val="2"/>
    </font>
    <font>
      <i/>
      <sz val="11"/>
      <color indexed="8"/>
      <name val="Calibri"/>
      <family val="2"/>
    </font>
    <font>
      <b/>
      <u val="single"/>
      <sz val="11"/>
      <name val="Calibri"/>
      <family val="2"/>
    </font>
    <font>
      <b/>
      <sz val="11"/>
      <color indexed="8"/>
      <name val="Calibri"/>
      <family val="2"/>
    </font>
    <font>
      <sz val="11"/>
      <color indexed="10"/>
      <name val="Calibri"/>
      <family val="2"/>
    </font>
    <font>
      <i/>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1"/>
      <name val="Calibri"/>
      <family val="2"/>
    </font>
    <font>
      <sz val="11"/>
      <name val="Calibri"/>
      <family val="2"/>
    </font>
    <font>
      <i/>
      <sz val="11"/>
      <name val="Calibri"/>
      <family val="2"/>
    </font>
    <font>
      <b/>
      <i/>
      <sz val="11"/>
      <color indexed="8"/>
      <name val="Calibri"/>
      <family val="2"/>
    </font>
    <font>
      <b/>
      <sz val="11"/>
      <color indexed="10"/>
      <name val="Calibri"/>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i/>
      <sz val="11"/>
      <color theme="1"/>
      <name val="Calibri"/>
      <family val="2"/>
    </font>
    <font>
      <b/>
      <sz val="11"/>
      <color rgb="FFFF0000"/>
      <name val="Calibri"/>
      <family val="2"/>
    </font>
    <font>
      <i/>
      <sz val="11"/>
      <color rgb="FFFF0000"/>
      <name val="Calibri"/>
      <family val="2"/>
    </font>
    <font>
      <sz val="11"/>
      <color rgb="FF92D05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09">
    <xf numFmtId="0" fontId="0" fillId="0" borderId="0" xfId="0" applyFont="1" applyAlignment="1">
      <alignment/>
    </xf>
    <xf numFmtId="0" fontId="42" fillId="0" borderId="0" xfId="0" applyFont="1" applyFill="1" applyAlignment="1">
      <alignment/>
    </xf>
    <xf numFmtId="0" fontId="0" fillId="0" borderId="0" xfId="0" applyFill="1" applyAlignment="1">
      <alignment/>
    </xf>
    <xf numFmtId="0" fontId="42" fillId="0" borderId="0" xfId="0" applyFont="1" applyAlignment="1">
      <alignment/>
    </xf>
    <xf numFmtId="164" fontId="0" fillId="0" borderId="0" xfId="0" applyNumberFormat="1" applyAlignment="1">
      <alignment/>
    </xf>
    <xf numFmtId="164" fontId="0" fillId="0" borderId="0" xfId="0" applyNumberFormat="1" applyFill="1" applyAlignment="1">
      <alignment/>
    </xf>
    <xf numFmtId="0" fontId="44" fillId="0" borderId="0" xfId="0" applyFont="1" applyFill="1" applyAlignment="1">
      <alignment/>
    </xf>
    <xf numFmtId="164" fontId="44"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xf>
    <xf numFmtId="3" fontId="0" fillId="0" borderId="0" xfId="0" applyNumberFormat="1" applyAlignment="1">
      <alignment/>
    </xf>
    <xf numFmtId="164" fontId="0" fillId="0" borderId="0" xfId="0" applyNumberFormat="1" applyFill="1" applyBorder="1" applyAlignment="1">
      <alignment/>
    </xf>
    <xf numFmtId="0" fontId="0" fillId="0" borderId="0" xfId="0" applyFont="1" applyAlignment="1">
      <alignment/>
    </xf>
    <xf numFmtId="0" fontId="44" fillId="0" borderId="0" xfId="0" applyFont="1" applyAlignment="1">
      <alignment/>
    </xf>
    <xf numFmtId="0" fontId="0" fillId="0" borderId="0" xfId="0" applyFill="1" applyBorder="1" applyAlignment="1">
      <alignment/>
    </xf>
    <xf numFmtId="0" fontId="42" fillId="0" borderId="0" xfId="0" applyFont="1" applyFill="1" applyBorder="1" applyAlignment="1">
      <alignment/>
    </xf>
    <xf numFmtId="0" fontId="23" fillId="0" borderId="0" xfId="0" applyFont="1" applyFill="1" applyBorder="1" applyAlignment="1">
      <alignment/>
    </xf>
    <xf numFmtId="164" fontId="0" fillId="0" borderId="0" xfId="0" applyNumberFormat="1" applyFont="1" applyFill="1" applyBorder="1" applyAlignment="1">
      <alignment/>
    </xf>
    <xf numFmtId="164" fontId="23" fillId="0" borderId="0" xfId="0" applyNumberFormat="1" applyFont="1" applyFill="1" applyBorder="1" applyAlignment="1">
      <alignment/>
    </xf>
    <xf numFmtId="164" fontId="24" fillId="0" borderId="0" xfId="0" applyNumberFormat="1" applyFont="1" applyFill="1" applyBorder="1" applyAlignment="1">
      <alignment/>
    </xf>
    <xf numFmtId="164" fontId="44" fillId="0" borderId="0" xfId="0" applyNumberFormat="1" applyFont="1" applyFill="1" applyBorder="1" applyAlignment="1">
      <alignment/>
    </xf>
    <xf numFmtId="164" fontId="42" fillId="0" borderId="0" xfId="0" applyNumberFormat="1" applyFont="1" applyFill="1" applyAlignment="1">
      <alignment/>
    </xf>
    <xf numFmtId="20" fontId="0" fillId="0" borderId="0" xfId="0" applyNumberFormat="1" applyAlignment="1">
      <alignment/>
    </xf>
    <xf numFmtId="0" fontId="0" fillId="0" borderId="0" xfId="0" applyBorder="1" applyAlignment="1">
      <alignment/>
    </xf>
    <xf numFmtId="0" fontId="45" fillId="0" borderId="0" xfId="0" applyFont="1" applyFill="1" applyAlignment="1">
      <alignment/>
    </xf>
    <xf numFmtId="0" fontId="0" fillId="0" borderId="0" xfId="0" applyAlignment="1">
      <alignment horizontal="center"/>
    </xf>
    <xf numFmtId="164" fontId="0" fillId="0" borderId="0" xfId="0" applyNumberFormat="1" applyFill="1" applyAlignment="1">
      <alignment horizontal="center"/>
    </xf>
    <xf numFmtId="164" fontId="0" fillId="0" borderId="0" xfId="0" applyNumberFormat="1" applyFill="1" applyAlignment="1">
      <alignment horizontal="right"/>
    </xf>
    <xf numFmtId="0" fontId="42" fillId="0" borderId="0" xfId="0" applyFont="1" applyFill="1" applyAlignment="1">
      <alignment horizontal="center"/>
    </xf>
    <xf numFmtId="164" fontId="42" fillId="0" borderId="0" xfId="0" applyNumberFormat="1" applyFont="1" applyFill="1" applyAlignment="1">
      <alignment horizontal="right"/>
    </xf>
    <xf numFmtId="164" fontId="44" fillId="0" borderId="0" xfId="0" applyNumberFormat="1" applyFont="1" applyFill="1" applyAlignment="1">
      <alignment horizontal="right"/>
    </xf>
    <xf numFmtId="0" fontId="42" fillId="0" borderId="0" xfId="0" applyFont="1" applyBorder="1" applyAlignment="1">
      <alignment/>
    </xf>
    <xf numFmtId="1" fontId="0" fillId="0" borderId="0" xfId="0" applyNumberFormat="1" applyFont="1" applyFill="1" applyBorder="1" applyAlignment="1">
      <alignment/>
    </xf>
    <xf numFmtId="1" fontId="44" fillId="0" borderId="0" xfId="0" applyNumberFormat="1" applyFont="1" applyFill="1" applyBorder="1" applyAlignment="1">
      <alignment/>
    </xf>
    <xf numFmtId="0" fontId="46" fillId="0" borderId="0" xfId="0" applyFont="1" applyFill="1" applyAlignment="1">
      <alignment/>
    </xf>
    <xf numFmtId="0" fontId="29" fillId="0" borderId="0" xfId="0" applyFont="1" applyFill="1" applyAlignment="1">
      <alignment/>
    </xf>
    <xf numFmtId="0" fontId="29" fillId="0" borderId="0" xfId="0" applyFont="1" applyAlignment="1">
      <alignment/>
    </xf>
    <xf numFmtId="0" fontId="46" fillId="0" borderId="0" xfId="0" applyFont="1" applyAlignment="1">
      <alignment/>
    </xf>
    <xf numFmtId="0" fontId="47" fillId="0" borderId="0" xfId="0" applyFont="1" applyAlignment="1">
      <alignment/>
    </xf>
    <xf numFmtId="0" fontId="46" fillId="0" borderId="10" xfId="0" applyFont="1" applyFill="1" applyBorder="1" applyAlignment="1">
      <alignment/>
    </xf>
    <xf numFmtId="0" fontId="29" fillId="0" borderId="10" xfId="0" applyFont="1" applyFill="1" applyBorder="1" applyAlignment="1">
      <alignment/>
    </xf>
    <xf numFmtId="0" fontId="46" fillId="0" borderId="0" xfId="0" applyFont="1" applyFill="1" applyBorder="1" applyAlignment="1">
      <alignment/>
    </xf>
    <xf numFmtId="49" fontId="29" fillId="0" borderId="0" xfId="0" applyNumberFormat="1" applyFont="1" applyAlignment="1">
      <alignment/>
    </xf>
    <xf numFmtId="0" fontId="42" fillId="0" borderId="11" xfId="0" applyFont="1" applyFill="1" applyBorder="1" applyAlignment="1">
      <alignment/>
    </xf>
    <xf numFmtId="0" fontId="0" fillId="0" borderId="11" xfId="0" applyFill="1" applyBorder="1" applyAlignment="1">
      <alignment/>
    </xf>
    <xf numFmtId="0" fontId="44" fillId="0" borderId="11" xfId="0" applyFont="1" applyFill="1" applyBorder="1" applyAlignment="1">
      <alignment/>
    </xf>
    <xf numFmtId="0" fontId="0" fillId="0" borderId="11" xfId="0" applyFont="1" applyFill="1" applyBorder="1" applyAlignment="1">
      <alignment/>
    </xf>
    <xf numFmtId="0" fontId="42" fillId="0" borderId="11" xfId="0" applyFont="1" applyFill="1" applyBorder="1" applyAlignment="1">
      <alignment horizontal="center"/>
    </xf>
    <xf numFmtId="0" fontId="0" fillId="0" borderId="11" xfId="0" applyFill="1" applyBorder="1" applyAlignment="1">
      <alignment horizontal="center"/>
    </xf>
    <xf numFmtId="164" fontId="0" fillId="0" borderId="11" xfId="0" applyNumberFormat="1" applyFill="1" applyBorder="1" applyAlignment="1">
      <alignment horizontal="center"/>
    </xf>
    <xf numFmtId="3" fontId="0" fillId="0" borderId="11" xfId="0" applyNumberFormat="1" applyFill="1" applyBorder="1" applyAlignment="1">
      <alignment horizontal="center"/>
    </xf>
    <xf numFmtId="164" fontId="44" fillId="0" borderId="11" xfId="0" applyNumberFormat="1" applyFont="1" applyFill="1" applyBorder="1" applyAlignment="1">
      <alignment horizontal="center"/>
    </xf>
    <xf numFmtId="165" fontId="44" fillId="0" borderId="11" xfId="0" applyNumberFormat="1" applyFont="1" applyFill="1" applyBorder="1" applyAlignment="1">
      <alignment horizontal="center"/>
    </xf>
    <xf numFmtId="3" fontId="44" fillId="0" borderId="11" xfId="0" applyNumberFormat="1" applyFont="1" applyFill="1" applyBorder="1" applyAlignment="1">
      <alignment horizontal="center"/>
    </xf>
    <xf numFmtId="164" fontId="0" fillId="0" borderId="11" xfId="0" applyNumberFormat="1" applyFont="1" applyFill="1" applyBorder="1" applyAlignment="1">
      <alignment horizontal="center"/>
    </xf>
    <xf numFmtId="165" fontId="0" fillId="0" borderId="11" xfId="0" applyNumberFormat="1" applyFont="1" applyFill="1" applyBorder="1" applyAlignment="1">
      <alignment horizontal="center"/>
    </xf>
    <xf numFmtId="3" fontId="0" fillId="0" borderId="11" xfId="0" applyNumberFormat="1" applyFont="1" applyFill="1" applyBorder="1" applyAlignment="1">
      <alignment horizontal="center"/>
    </xf>
    <xf numFmtId="165" fontId="0" fillId="0" borderId="11" xfId="0" applyNumberFormat="1" applyFill="1" applyBorder="1" applyAlignment="1">
      <alignment horizontal="center"/>
    </xf>
    <xf numFmtId="0" fontId="42" fillId="0" borderId="11" xfId="0" applyFont="1" applyFill="1" applyBorder="1" applyAlignment="1">
      <alignment horizontal="left"/>
    </xf>
    <xf numFmtId="0" fontId="44" fillId="0" borderId="11" xfId="0" applyFont="1" applyFill="1" applyBorder="1" applyAlignment="1">
      <alignment horizontal="left"/>
    </xf>
    <xf numFmtId="0" fontId="0" fillId="0" borderId="11" xfId="0" applyFont="1" applyFill="1" applyBorder="1" applyAlignment="1">
      <alignment horizontal="left"/>
    </xf>
    <xf numFmtId="164" fontId="0" fillId="0" borderId="11" xfId="0" applyNumberFormat="1" applyBorder="1" applyAlignment="1">
      <alignment horizontal="center"/>
    </xf>
    <xf numFmtId="0" fontId="44" fillId="0" borderId="11" xfId="0" applyFont="1" applyFill="1" applyBorder="1" applyAlignment="1">
      <alignment horizontal="center"/>
    </xf>
    <xf numFmtId="0" fontId="42" fillId="0" borderId="11" xfId="0" applyFont="1" applyFill="1" applyBorder="1" applyAlignment="1">
      <alignment horizontal="center"/>
    </xf>
    <xf numFmtId="0" fontId="0" fillId="0" borderId="11" xfId="0" applyFill="1" applyBorder="1" applyAlignment="1">
      <alignment horizontal="center"/>
    </xf>
    <xf numFmtId="164" fontId="0" fillId="0" borderId="11" xfId="0" applyNumberFormat="1" applyFill="1" applyBorder="1" applyAlignment="1">
      <alignment horizontal="center"/>
    </xf>
    <xf numFmtId="0" fontId="44" fillId="0" borderId="11" xfId="0" applyFont="1" applyFill="1" applyBorder="1" applyAlignment="1">
      <alignment horizontal="center"/>
    </xf>
    <xf numFmtId="164" fontId="44" fillId="0" borderId="11" xfId="0" applyNumberFormat="1" applyFont="1" applyFill="1" applyBorder="1" applyAlignment="1">
      <alignment horizontal="center"/>
    </xf>
    <xf numFmtId="0" fontId="0" fillId="0" borderId="11" xfId="0" applyFont="1" applyFill="1" applyBorder="1" applyAlignment="1">
      <alignment horizontal="center"/>
    </xf>
    <xf numFmtId="0" fontId="0" fillId="0" borderId="11" xfId="0" applyBorder="1" applyAlignment="1">
      <alignment/>
    </xf>
    <xf numFmtId="0" fontId="42" fillId="0" borderId="11" xfId="0" applyFont="1" applyFill="1" applyBorder="1" applyAlignment="1">
      <alignment/>
    </xf>
    <xf numFmtId="164" fontId="0" fillId="0" borderId="11" xfId="0" applyNumberFormat="1" applyBorder="1" applyAlignment="1">
      <alignment/>
    </xf>
    <xf numFmtId="0" fontId="42" fillId="0" borderId="11" xfId="0" applyNumberFormat="1" applyFon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23" fillId="0" borderId="11" xfId="0" applyFont="1" applyFill="1" applyBorder="1" applyAlignment="1">
      <alignment/>
    </xf>
    <xf numFmtId="0" fontId="27" fillId="0" borderId="11" xfId="0" applyFont="1" applyFill="1" applyBorder="1" applyAlignment="1">
      <alignment horizontal="center"/>
    </xf>
    <xf numFmtId="0" fontId="29" fillId="0" borderId="11" xfId="0" applyFont="1" applyFill="1" applyBorder="1" applyAlignment="1">
      <alignment horizontal="center"/>
    </xf>
    <xf numFmtId="49" fontId="23" fillId="0" borderId="11" xfId="0" applyNumberFormat="1" applyFont="1" applyFill="1" applyBorder="1" applyAlignment="1">
      <alignment horizontal="center"/>
    </xf>
    <xf numFmtId="0" fontId="23" fillId="0" borderId="11" xfId="0" applyFont="1" applyFill="1" applyBorder="1" applyAlignment="1">
      <alignment horizontal="center"/>
    </xf>
    <xf numFmtId="164" fontId="23" fillId="0" borderId="11" xfId="0" applyNumberFormat="1" applyFont="1" applyFill="1" applyBorder="1" applyAlignment="1">
      <alignment horizontal="center"/>
    </xf>
    <xf numFmtId="2" fontId="23" fillId="0" borderId="11" xfId="0" applyNumberFormat="1" applyFont="1" applyFill="1" applyBorder="1" applyAlignment="1">
      <alignment horizontal="center"/>
    </xf>
    <xf numFmtId="0" fontId="0" fillId="0" borderId="11" xfId="0" applyNumberFormat="1" applyFill="1" applyBorder="1" applyAlignment="1">
      <alignment horizontal="center"/>
    </xf>
    <xf numFmtId="0" fontId="42" fillId="0" borderId="11" xfId="0" applyNumberFormat="1" applyFont="1" applyFill="1" applyBorder="1" applyAlignment="1">
      <alignment horizontal="center"/>
    </xf>
    <xf numFmtId="0" fontId="0" fillId="0" borderId="11" xfId="0" applyBorder="1" applyAlignment="1">
      <alignment horizontal="center"/>
    </xf>
    <xf numFmtId="164" fontId="0" fillId="0" borderId="11" xfId="0" applyNumberFormat="1" applyFont="1" applyFill="1" applyBorder="1" applyAlignment="1">
      <alignment horizontal="center"/>
    </xf>
    <xf numFmtId="164" fontId="24" fillId="0" borderId="11" xfId="0" applyNumberFormat="1" applyFont="1" applyFill="1" applyBorder="1" applyAlignment="1">
      <alignment horizontal="center"/>
    </xf>
    <xf numFmtId="164" fontId="42" fillId="0" borderId="11" xfId="0" applyNumberFormat="1" applyFont="1" applyFill="1" applyBorder="1" applyAlignment="1">
      <alignment horizontal="center"/>
    </xf>
    <xf numFmtId="0" fontId="42" fillId="0" borderId="11" xfId="0" applyFont="1" applyBorder="1" applyAlignment="1">
      <alignment/>
    </xf>
    <xf numFmtId="164" fontId="0" fillId="0" borderId="11" xfId="0" applyNumberFormat="1" applyFill="1" applyBorder="1" applyAlignment="1">
      <alignment/>
    </xf>
    <xf numFmtId="3" fontId="0" fillId="0" borderId="11" xfId="0" applyNumberFormat="1" applyFill="1" applyBorder="1" applyAlignment="1">
      <alignment/>
    </xf>
    <xf numFmtId="1" fontId="0" fillId="0" borderId="11" xfId="0" applyNumberFormat="1" applyFill="1" applyBorder="1" applyAlignment="1">
      <alignment/>
    </xf>
    <xf numFmtId="1" fontId="0" fillId="0" borderId="11" xfId="0" applyNumberFormat="1" applyFont="1" applyFill="1" applyBorder="1" applyAlignment="1">
      <alignment/>
    </xf>
    <xf numFmtId="0" fontId="45" fillId="0" borderId="11" xfId="0" applyFont="1" applyFill="1" applyBorder="1" applyAlignment="1">
      <alignment/>
    </xf>
    <xf numFmtId="3" fontId="44" fillId="0" borderId="11" xfId="0" applyNumberFormat="1" applyFont="1" applyFill="1" applyBorder="1" applyAlignment="1">
      <alignment/>
    </xf>
    <xf numFmtId="164" fontId="44" fillId="0" borderId="11" xfId="0" applyNumberFormat="1" applyFont="1" applyFill="1" applyBorder="1" applyAlignment="1">
      <alignment/>
    </xf>
    <xf numFmtId="1" fontId="44" fillId="0" borderId="11" xfId="0" applyNumberFormat="1" applyFont="1" applyFill="1" applyBorder="1" applyAlignment="1">
      <alignment/>
    </xf>
    <xf numFmtId="164" fontId="42" fillId="0" borderId="11" xfId="0" applyNumberFormat="1" applyFont="1" applyBorder="1" applyAlignment="1">
      <alignment/>
    </xf>
    <xf numFmtId="0" fontId="45" fillId="0" borderId="11" xfId="0" applyFont="1" applyBorder="1" applyAlignment="1">
      <alignment/>
    </xf>
    <xf numFmtId="164" fontId="0" fillId="0" borderId="11" xfId="0" applyNumberFormat="1" applyBorder="1" applyAlignment="1">
      <alignment horizontal="center"/>
    </xf>
    <xf numFmtId="0" fontId="0" fillId="0" borderId="11" xfId="0" applyFont="1" applyBorder="1" applyAlignment="1">
      <alignment/>
    </xf>
    <xf numFmtId="3" fontId="0" fillId="0" borderId="11" xfId="0" applyNumberFormat="1" applyFill="1" applyBorder="1" applyAlignment="1">
      <alignment horizontal="center"/>
    </xf>
    <xf numFmtId="0" fontId="44" fillId="0" borderId="11" xfId="0" applyFont="1" applyFill="1" applyBorder="1" applyAlignment="1">
      <alignment/>
    </xf>
    <xf numFmtId="0" fontId="27" fillId="8" borderId="0" xfId="0" applyFont="1" applyFill="1" applyAlignment="1">
      <alignment/>
    </xf>
    <xf numFmtId="0" fontId="23" fillId="8" borderId="0" xfId="0" applyFont="1" applyFill="1" applyAlignment="1">
      <alignment/>
    </xf>
    <xf numFmtId="0" fontId="42" fillId="8" borderId="0" xfId="0" applyFont="1" applyFill="1" applyAlignment="1">
      <alignment/>
    </xf>
    <xf numFmtId="0" fontId="0" fillId="8" borderId="0" xfId="0" applyFill="1" applyAlignment="1">
      <alignment/>
    </xf>
    <xf numFmtId="164" fontId="44" fillId="8" borderId="0" xfId="0" applyNumberFormat="1" applyFont="1" applyFill="1" applyAlignment="1">
      <alignment/>
    </xf>
    <xf numFmtId="0" fontId="48" fillId="8" borderId="0" xfId="0" applyFont="1"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G29"/>
  <sheetViews>
    <sheetView tabSelected="1" zoomScale="80" zoomScaleNormal="80" zoomScalePageLayoutView="0" workbookViewId="0" topLeftCell="A1">
      <selection activeCell="A1" sqref="A1:C1"/>
    </sheetView>
  </sheetViews>
  <sheetFormatPr defaultColWidth="11.421875" defaultRowHeight="15"/>
  <cols>
    <col min="1" max="1" width="52.421875" style="0" customWidth="1"/>
    <col min="2" max="3" width="22.8515625" style="0" customWidth="1"/>
    <col min="5" max="5" width="23.140625" style="0" customWidth="1"/>
  </cols>
  <sheetData>
    <row r="1" spans="1:7" ht="15">
      <c r="A1" s="103" t="s">
        <v>318</v>
      </c>
      <c r="B1" s="104"/>
      <c r="C1" s="104"/>
      <c r="D1" s="2"/>
      <c r="E1" s="2"/>
      <c r="F1" s="2"/>
      <c r="G1" s="2"/>
    </row>
    <row r="2" spans="1:7" ht="15">
      <c r="A2" s="1" t="s">
        <v>359</v>
      </c>
      <c r="B2" s="2"/>
      <c r="C2" s="2"/>
      <c r="D2" s="2"/>
      <c r="E2" s="2"/>
      <c r="F2" s="2"/>
      <c r="G2" s="2"/>
    </row>
    <row r="3" spans="1:7" ht="15">
      <c r="A3" s="43"/>
      <c r="B3" s="47" t="s">
        <v>0</v>
      </c>
      <c r="C3" s="47" t="s">
        <v>1</v>
      </c>
      <c r="D3" s="47" t="s">
        <v>2</v>
      </c>
      <c r="E3" s="48"/>
      <c r="F3" s="47" t="s">
        <v>3</v>
      </c>
      <c r="G3" s="48"/>
    </row>
    <row r="4" spans="1:7" ht="15">
      <c r="A4" s="43"/>
      <c r="B4" s="48"/>
      <c r="C4" s="48"/>
      <c r="D4" s="48"/>
      <c r="E4" s="48" t="s">
        <v>4</v>
      </c>
      <c r="F4" s="48"/>
      <c r="G4" s="48" t="s">
        <v>4</v>
      </c>
    </row>
    <row r="5" spans="1:7" ht="15">
      <c r="A5" s="43" t="s">
        <v>312</v>
      </c>
      <c r="B5" s="49">
        <v>43.78</v>
      </c>
      <c r="C5" s="49">
        <v>42.87</v>
      </c>
      <c r="D5" s="49">
        <v>43.6</v>
      </c>
      <c r="E5" s="50">
        <v>10373</v>
      </c>
      <c r="F5" s="49">
        <v>75.85</v>
      </c>
      <c r="G5" s="50">
        <v>2363</v>
      </c>
    </row>
    <row r="6" spans="1:7" ht="15">
      <c r="A6" s="43" t="s">
        <v>313</v>
      </c>
      <c r="B6" s="48"/>
      <c r="C6" s="48"/>
      <c r="D6" s="49"/>
      <c r="E6" s="50"/>
      <c r="F6" s="48"/>
      <c r="G6" s="48"/>
    </row>
    <row r="7" spans="1:7" ht="15">
      <c r="A7" s="45" t="s">
        <v>5</v>
      </c>
      <c r="B7" s="51">
        <v>4.55</v>
      </c>
      <c r="C7" s="52">
        <v>4.39</v>
      </c>
      <c r="D7" s="51">
        <v>4.52</v>
      </c>
      <c r="E7" s="53">
        <v>1075</v>
      </c>
      <c r="F7" s="51">
        <v>5.13</v>
      </c>
      <c r="G7" s="53">
        <v>160</v>
      </c>
    </row>
    <row r="8" spans="1:7" ht="15">
      <c r="A8" s="45" t="s">
        <v>6</v>
      </c>
      <c r="B8" s="51">
        <v>20</v>
      </c>
      <c r="C8" s="52">
        <v>13.69</v>
      </c>
      <c r="D8" s="51">
        <v>18.76</v>
      </c>
      <c r="E8" s="53">
        <v>4462</v>
      </c>
      <c r="F8" s="51">
        <v>36.32</v>
      </c>
      <c r="G8" s="53">
        <v>1132</v>
      </c>
    </row>
    <row r="9" spans="1:7" ht="15">
      <c r="A9" s="46" t="s">
        <v>7</v>
      </c>
      <c r="B9" s="54">
        <v>24.55</v>
      </c>
      <c r="C9" s="55">
        <v>18.08</v>
      </c>
      <c r="D9" s="54">
        <v>23.28</v>
      </c>
      <c r="E9" s="56">
        <v>5537</v>
      </c>
      <c r="F9" s="54">
        <v>41.45</v>
      </c>
      <c r="G9" s="56">
        <v>1292</v>
      </c>
    </row>
    <row r="10" spans="1:7" ht="15">
      <c r="A10" s="43" t="s">
        <v>314</v>
      </c>
      <c r="B10" s="49"/>
      <c r="C10" s="57"/>
      <c r="D10" s="49"/>
      <c r="E10" s="50"/>
      <c r="F10" s="48"/>
      <c r="G10" s="48"/>
    </row>
    <row r="11" spans="1:7" ht="15">
      <c r="A11" s="45" t="s">
        <v>5</v>
      </c>
      <c r="B11" s="51">
        <v>3.3</v>
      </c>
      <c r="C11" s="52">
        <v>2.16</v>
      </c>
      <c r="D11" s="51">
        <v>3.07</v>
      </c>
      <c r="E11" s="53">
        <v>731</v>
      </c>
      <c r="F11" s="51">
        <v>1.41</v>
      </c>
      <c r="G11" s="53">
        <v>44</v>
      </c>
    </row>
    <row r="12" spans="1:7" ht="15">
      <c r="A12" s="45" t="s">
        <v>6</v>
      </c>
      <c r="B12" s="51">
        <v>6.82</v>
      </c>
      <c r="C12" s="52">
        <v>2.81</v>
      </c>
      <c r="D12" s="51">
        <v>6.03</v>
      </c>
      <c r="E12" s="53">
        <v>1435</v>
      </c>
      <c r="F12" s="51">
        <v>8.62</v>
      </c>
      <c r="G12" s="53">
        <v>268</v>
      </c>
    </row>
    <row r="13" spans="1:7" ht="15">
      <c r="A13" s="46" t="s">
        <v>7</v>
      </c>
      <c r="B13" s="54">
        <v>10.12</v>
      </c>
      <c r="C13" s="55">
        <v>4.97</v>
      </c>
      <c r="D13" s="54">
        <v>9.11</v>
      </c>
      <c r="E13" s="56">
        <v>2167</v>
      </c>
      <c r="F13" s="54">
        <v>10.03</v>
      </c>
      <c r="G13" s="56">
        <v>312</v>
      </c>
    </row>
    <row r="14" spans="1:7" ht="15">
      <c r="A14" s="43" t="s">
        <v>315</v>
      </c>
      <c r="B14" s="49"/>
      <c r="C14" s="57"/>
      <c r="D14" s="49"/>
      <c r="E14" s="50"/>
      <c r="F14" s="48"/>
      <c r="G14" s="48"/>
    </row>
    <row r="15" spans="1:7" ht="15">
      <c r="A15" s="45" t="s">
        <v>8</v>
      </c>
      <c r="B15" s="51">
        <v>24.83</v>
      </c>
      <c r="C15" s="52">
        <v>28.37</v>
      </c>
      <c r="D15" s="51">
        <v>25.53</v>
      </c>
      <c r="E15" s="53">
        <v>6073</v>
      </c>
      <c r="F15" s="51">
        <v>56.61</v>
      </c>
      <c r="G15" s="53">
        <v>1764</v>
      </c>
    </row>
    <row r="16" spans="1:7" ht="15">
      <c r="A16" s="45" t="s">
        <v>9</v>
      </c>
      <c r="B16" s="51">
        <v>9.68</v>
      </c>
      <c r="C16" s="52">
        <v>8.98</v>
      </c>
      <c r="D16" s="51">
        <v>9.54</v>
      </c>
      <c r="E16" s="53">
        <v>2670</v>
      </c>
      <c r="F16" s="51">
        <v>12.45</v>
      </c>
      <c r="G16" s="53">
        <v>388</v>
      </c>
    </row>
    <row r="17" spans="1:7" ht="15">
      <c r="A17" s="46" t="s">
        <v>10</v>
      </c>
      <c r="B17" s="54">
        <v>34.51</v>
      </c>
      <c r="C17" s="55">
        <v>37.35</v>
      </c>
      <c r="D17" s="54">
        <v>35.07</v>
      </c>
      <c r="E17" s="56">
        <v>8343</v>
      </c>
      <c r="F17" s="54">
        <v>69.06</v>
      </c>
      <c r="G17" s="56">
        <v>2152</v>
      </c>
    </row>
    <row r="18" spans="1:7" ht="15">
      <c r="A18" s="43" t="s">
        <v>316</v>
      </c>
      <c r="B18" s="49"/>
      <c r="C18" s="57"/>
      <c r="D18" s="49"/>
      <c r="E18" s="50"/>
      <c r="F18" s="48"/>
      <c r="G18" s="48"/>
    </row>
    <row r="19" spans="1:7" ht="15">
      <c r="A19" s="45" t="s">
        <v>11</v>
      </c>
      <c r="B19" s="51">
        <v>12.15</v>
      </c>
      <c r="C19" s="52">
        <v>12.84</v>
      </c>
      <c r="D19" s="51">
        <v>12.28</v>
      </c>
      <c r="E19" s="53">
        <v>2922</v>
      </c>
      <c r="F19" s="51">
        <v>27.2</v>
      </c>
      <c r="G19" s="53">
        <v>848</v>
      </c>
    </row>
    <row r="20" spans="1:7" ht="15">
      <c r="A20" s="45" t="s">
        <v>12</v>
      </c>
      <c r="B20" s="51">
        <v>6.86</v>
      </c>
      <c r="C20" s="52">
        <v>7.01</v>
      </c>
      <c r="D20" s="51">
        <v>6.89</v>
      </c>
      <c r="E20" s="53">
        <v>1639</v>
      </c>
      <c r="F20" s="51">
        <v>9.76</v>
      </c>
      <c r="G20" s="53">
        <v>304</v>
      </c>
    </row>
    <row r="21" spans="1:7" ht="15">
      <c r="A21" s="46" t="s">
        <v>13</v>
      </c>
      <c r="B21" s="54">
        <v>19.1</v>
      </c>
      <c r="C21" s="55">
        <v>19.85</v>
      </c>
      <c r="D21" s="54">
        <v>19.17</v>
      </c>
      <c r="E21" s="56">
        <v>4561</v>
      </c>
      <c r="F21" s="54">
        <v>36.96</v>
      </c>
      <c r="G21" s="56">
        <v>1152</v>
      </c>
    </row>
    <row r="22" spans="1:7" ht="15">
      <c r="A22" s="43" t="s">
        <v>317</v>
      </c>
      <c r="B22" s="48"/>
      <c r="C22" s="48"/>
      <c r="D22" s="48"/>
      <c r="E22" s="48"/>
      <c r="F22" s="48"/>
      <c r="G22" s="48"/>
    </row>
    <row r="23" spans="1:7" ht="15">
      <c r="A23" s="45" t="s">
        <v>5</v>
      </c>
      <c r="B23" s="49">
        <v>2.15</v>
      </c>
      <c r="C23" s="49">
        <v>2.31</v>
      </c>
      <c r="D23" s="49">
        <v>2.18</v>
      </c>
      <c r="E23" s="50">
        <v>506</v>
      </c>
      <c r="F23" s="49">
        <v>7.34</v>
      </c>
      <c r="G23" s="50">
        <v>189</v>
      </c>
    </row>
    <row r="24" spans="1:7" ht="15">
      <c r="A24" s="45" t="s">
        <v>6</v>
      </c>
      <c r="B24" s="49">
        <v>11.86</v>
      </c>
      <c r="C24" s="49">
        <v>7.34</v>
      </c>
      <c r="D24" s="49">
        <v>10.98</v>
      </c>
      <c r="E24" s="50">
        <v>2548</v>
      </c>
      <c r="F24" s="49">
        <v>33.79</v>
      </c>
      <c r="G24" s="50">
        <v>871</v>
      </c>
    </row>
    <row r="25" spans="1:7" ht="15">
      <c r="A25" s="46" t="s">
        <v>7</v>
      </c>
      <c r="B25" s="49">
        <v>14.01</v>
      </c>
      <c r="C25" s="49">
        <v>9.65</v>
      </c>
      <c r="D25" s="49">
        <v>13.16</v>
      </c>
      <c r="E25" s="50">
        <v>3054</v>
      </c>
      <c r="F25" s="49">
        <v>41.13</v>
      </c>
      <c r="G25" s="50">
        <v>1060</v>
      </c>
    </row>
    <row r="26" spans="1:7" ht="15">
      <c r="A26" s="2" t="s">
        <v>348</v>
      </c>
      <c r="B26" s="2"/>
      <c r="C26" s="2"/>
      <c r="D26" s="2"/>
      <c r="E26" s="2"/>
      <c r="F26" s="2"/>
      <c r="G26" s="5"/>
    </row>
    <row r="27" spans="1:7" ht="15">
      <c r="A27" s="2" t="s">
        <v>241</v>
      </c>
      <c r="B27" s="2"/>
      <c r="C27" s="2"/>
      <c r="D27" s="2"/>
      <c r="E27" s="2"/>
      <c r="F27" s="2"/>
      <c r="G27" s="2"/>
    </row>
    <row r="28" spans="1:7" ht="15">
      <c r="A28" s="2" t="s">
        <v>158</v>
      </c>
      <c r="B28" s="2"/>
      <c r="C28" s="2"/>
      <c r="D28" s="2"/>
      <c r="E28" s="2"/>
      <c r="F28" s="1"/>
      <c r="G28" s="5"/>
    </row>
    <row r="29" spans="1:7" ht="15">
      <c r="A29" s="2" t="s">
        <v>193</v>
      </c>
      <c r="B29" s="2"/>
      <c r="C29" s="2"/>
      <c r="D29" s="2"/>
      <c r="E29" s="2"/>
      <c r="F29" s="2"/>
      <c r="G29" s="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1"/>
  <sheetViews>
    <sheetView zoomScale="80" zoomScaleNormal="80" zoomScalePageLayoutView="0" workbookViewId="0" topLeftCell="A1">
      <selection activeCell="A1" sqref="A1:E1"/>
    </sheetView>
  </sheetViews>
  <sheetFormatPr defaultColWidth="11.421875" defaultRowHeight="15"/>
  <cols>
    <col min="1" max="1" width="36.00390625" style="0" customWidth="1"/>
    <col min="2" max="2" width="7.421875" style="0" bestFit="1" customWidth="1"/>
    <col min="3" max="3" width="18.7109375" style="0" bestFit="1" customWidth="1"/>
    <col min="4" max="4" width="15.421875" style="0" bestFit="1" customWidth="1"/>
  </cols>
  <sheetData>
    <row r="1" spans="1:8" ht="15">
      <c r="A1" s="105" t="s">
        <v>185</v>
      </c>
      <c r="B1" s="106"/>
      <c r="C1" s="106"/>
      <c r="D1" s="106"/>
      <c r="E1" s="106"/>
      <c r="F1" s="8"/>
      <c r="G1" s="2"/>
      <c r="H1" s="26"/>
    </row>
    <row r="2" spans="1:8" ht="15">
      <c r="A2" s="1" t="s">
        <v>173</v>
      </c>
      <c r="B2" s="2"/>
      <c r="C2" s="2"/>
      <c r="D2" s="2"/>
      <c r="E2" s="2"/>
      <c r="F2" s="8"/>
      <c r="G2" s="2"/>
      <c r="H2" s="26"/>
    </row>
    <row r="3" spans="1:9" s="3" customFormat="1" ht="15">
      <c r="A3" s="88"/>
      <c r="B3" s="70" t="s">
        <v>118</v>
      </c>
      <c r="C3" s="88" t="s">
        <v>96</v>
      </c>
      <c r="D3" s="88" t="s">
        <v>95</v>
      </c>
      <c r="E3" s="88" t="s">
        <v>97</v>
      </c>
      <c r="F3" s="88" t="s">
        <v>98</v>
      </c>
      <c r="G3" s="88"/>
      <c r="H3" s="88"/>
      <c r="I3" s="88"/>
    </row>
    <row r="4" spans="1:6" ht="15">
      <c r="A4" s="69" t="s">
        <v>180</v>
      </c>
      <c r="B4" s="89">
        <v>67.35</v>
      </c>
      <c r="C4" s="67">
        <v>18.17</v>
      </c>
      <c r="D4" s="67">
        <v>14.45</v>
      </c>
      <c r="E4" s="65">
        <v>32.62</v>
      </c>
      <c r="F4" s="101">
        <v>7577</v>
      </c>
    </row>
    <row r="5" spans="1:6" ht="15">
      <c r="A5" s="69" t="s">
        <v>181</v>
      </c>
      <c r="B5" s="89">
        <v>84.96</v>
      </c>
      <c r="C5" s="67">
        <v>8.62</v>
      </c>
      <c r="D5" s="67">
        <v>6.38</v>
      </c>
      <c r="E5" s="65">
        <v>15</v>
      </c>
      <c r="F5" s="101">
        <v>3485</v>
      </c>
    </row>
    <row r="6" spans="1:6" ht="15">
      <c r="A6" s="69" t="s">
        <v>184</v>
      </c>
      <c r="B6" s="89">
        <v>71.52</v>
      </c>
      <c r="C6" s="67">
        <v>12.07</v>
      </c>
      <c r="D6" s="67">
        <v>16.37</v>
      </c>
      <c r="E6" s="65">
        <v>28.44</v>
      </c>
      <c r="F6" s="101">
        <v>6605</v>
      </c>
    </row>
    <row r="7" spans="1:6" ht="15">
      <c r="A7" s="69" t="s">
        <v>23</v>
      </c>
      <c r="B7" s="89">
        <v>52.43</v>
      </c>
      <c r="C7" s="67">
        <v>22.08</v>
      </c>
      <c r="D7" s="67">
        <v>25.45</v>
      </c>
      <c r="E7" s="65">
        <v>47.53</v>
      </c>
      <c r="F7" s="101">
        <v>11042</v>
      </c>
    </row>
    <row r="8" spans="1:6" ht="15">
      <c r="A8" s="69" t="s">
        <v>38</v>
      </c>
      <c r="B8" s="89">
        <v>72.1</v>
      </c>
      <c r="C8" s="67">
        <v>15.3</v>
      </c>
      <c r="D8" s="67">
        <v>12.55</v>
      </c>
      <c r="E8" s="65">
        <v>27.85</v>
      </c>
      <c r="F8" s="101">
        <v>6470</v>
      </c>
    </row>
    <row r="9" spans="1:5" ht="15">
      <c r="A9" t="s">
        <v>187</v>
      </c>
      <c r="B9" s="25"/>
      <c r="C9" s="25"/>
      <c r="D9" s="25"/>
      <c r="E9" s="10"/>
    </row>
    <row r="10" spans="1:5" ht="15">
      <c r="A10" t="s">
        <v>29</v>
      </c>
      <c r="B10" s="25"/>
      <c r="C10" s="25"/>
      <c r="D10" s="25"/>
      <c r="E10" s="10"/>
    </row>
    <row r="11" spans="1:5" ht="15">
      <c r="A11" t="s">
        <v>250</v>
      </c>
      <c r="B11" s="25"/>
      <c r="C11" s="25"/>
      <c r="D11" s="25"/>
      <c r="E11" s="10"/>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F36"/>
  <sheetViews>
    <sheetView zoomScale="80" zoomScaleNormal="80" zoomScalePageLayoutView="0" workbookViewId="0" topLeftCell="A1">
      <selection activeCell="A1" sqref="A1"/>
    </sheetView>
  </sheetViews>
  <sheetFormatPr defaultColWidth="11.421875" defaultRowHeight="15"/>
  <cols>
    <col min="1" max="1" width="90.421875" style="0" customWidth="1"/>
  </cols>
  <sheetData>
    <row r="1" spans="1:6" ht="15">
      <c r="A1" s="105" t="s">
        <v>239</v>
      </c>
      <c r="B1" s="24"/>
      <c r="C1" s="24"/>
      <c r="D1" s="24"/>
      <c r="E1" s="24"/>
      <c r="F1" s="1"/>
    </row>
    <row r="2" spans="1:6" ht="15">
      <c r="A2" s="1" t="s">
        <v>173</v>
      </c>
      <c r="B2" s="24"/>
      <c r="C2" s="24"/>
      <c r="D2" s="24"/>
      <c r="E2" s="24"/>
      <c r="F2" s="1"/>
    </row>
    <row r="3" spans="1:6" ht="15">
      <c r="A3" s="70" t="s">
        <v>170</v>
      </c>
      <c r="B3" s="70" t="s">
        <v>180</v>
      </c>
      <c r="C3" s="70" t="s">
        <v>181</v>
      </c>
      <c r="D3" s="70" t="s">
        <v>23</v>
      </c>
      <c r="E3" s="70" t="s">
        <v>26</v>
      </c>
      <c r="F3" s="1"/>
    </row>
    <row r="4" spans="1:6" ht="15">
      <c r="A4" s="70" t="s">
        <v>131</v>
      </c>
      <c r="B4" s="87">
        <v>10.55</v>
      </c>
      <c r="C4" s="87" t="s">
        <v>61</v>
      </c>
      <c r="D4" s="87">
        <v>31.66</v>
      </c>
      <c r="E4" s="87">
        <v>16.34</v>
      </c>
      <c r="F4" s="29"/>
    </row>
    <row r="5" spans="1:6" ht="15">
      <c r="A5" s="70" t="s">
        <v>47</v>
      </c>
      <c r="B5" s="87">
        <v>23.84</v>
      </c>
      <c r="C5" s="87">
        <v>13.98</v>
      </c>
      <c r="D5" s="87">
        <v>21.89</v>
      </c>
      <c r="E5" s="87">
        <v>11.74</v>
      </c>
      <c r="F5" s="21"/>
    </row>
    <row r="6" spans="1:6" ht="15">
      <c r="A6" s="73" t="s">
        <v>132</v>
      </c>
      <c r="B6" s="65">
        <v>26.32</v>
      </c>
      <c r="C6" s="65">
        <v>25.67</v>
      </c>
      <c r="D6" s="65">
        <v>42.12</v>
      </c>
      <c r="E6" s="65">
        <v>24.1</v>
      </c>
      <c r="F6" s="5"/>
    </row>
    <row r="7" spans="1:6" ht="15">
      <c r="A7" s="102" t="s">
        <v>133</v>
      </c>
      <c r="B7" s="65">
        <v>25.25</v>
      </c>
      <c r="C7" s="65">
        <v>25.55</v>
      </c>
      <c r="D7" s="65">
        <v>43.41</v>
      </c>
      <c r="E7" s="65">
        <v>25.96</v>
      </c>
      <c r="F7" s="5"/>
    </row>
    <row r="8" spans="1:6" ht="15">
      <c r="A8" s="73" t="s">
        <v>134</v>
      </c>
      <c r="B8" s="65">
        <v>20.52</v>
      </c>
      <c r="C8" s="65" t="s">
        <v>61</v>
      </c>
      <c r="D8" s="65">
        <v>11.78</v>
      </c>
      <c r="E8" s="65">
        <v>4.66</v>
      </c>
      <c r="F8" s="5"/>
    </row>
    <row r="9" spans="1:6" ht="15">
      <c r="A9" s="73" t="s">
        <v>135</v>
      </c>
      <c r="B9" s="65">
        <v>33.52</v>
      </c>
      <c r="C9" s="65">
        <v>12.35</v>
      </c>
      <c r="D9" s="65">
        <v>18.65</v>
      </c>
      <c r="E9" s="65">
        <v>5.85</v>
      </c>
      <c r="F9" s="5"/>
    </row>
    <row r="10" spans="1:6" ht="15">
      <c r="A10" s="73" t="s">
        <v>136</v>
      </c>
      <c r="B10" s="65">
        <v>23.37</v>
      </c>
      <c r="C10" s="65">
        <v>13.19</v>
      </c>
      <c r="D10" s="65">
        <v>16.82</v>
      </c>
      <c r="E10" s="65">
        <v>9.11</v>
      </c>
      <c r="F10" s="5"/>
    </row>
    <row r="11" spans="1:6" ht="15">
      <c r="A11" s="102" t="s">
        <v>137</v>
      </c>
      <c r="B11" s="67">
        <v>37.54</v>
      </c>
      <c r="C11" s="67">
        <v>26.55</v>
      </c>
      <c r="D11" s="67">
        <v>28.07</v>
      </c>
      <c r="E11" s="67">
        <v>20.03</v>
      </c>
      <c r="F11" s="7"/>
    </row>
    <row r="12" spans="1:6" ht="15">
      <c r="A12" s="102" t="s">
        <v>138</v>
      </c>
      <c r="B12" s="67">
        <v>24.96</v>
      </c>
      <c r="C12" s="67">
        <v>11.78</v>
      </c>
      <c r="D12" s="67">
        <v>20.86</v>
      </c>
      <c r="E12" s="67">
        <v>17.46</v>
      </c>
      <c r="F12" s="7"/>
    </row>
    <row r="13" spans="1:6" ht="15">
      <c r="A13" s="70" t="s">
        <v>51</v>
      </c>
      <c r="B13" s="87">
        <v>8.5</v>
      </c>
      <c r="C13" s="87">
        <v>2.94</v>
      </c>
      <c r="D13" s="87">
        <v>9.58</v>
      </c>
      <c r="E13" s="87">
        <v>3.3</v>
      </c>
      <c r="F13" s="29"/>
    </row>
    <row r="14" spans="1:6" ht="15">
      <c r="A14" s="70" t="s">
        <v>139</v>
      </c>
      <c r="B14" s="87">
        <v>24.39</v>
      </c>
      <c r="C14" s="87">
        <v>8.74</v>
      </c>
      <c r="D14" s="87">
        <v>39.06</v>
      </c>
      <c r="E14" s="87">
        <v>21.59</v>
      </c>
      <c r="F14" s="21"/>
    </row>
    <row r="15" spans="1:6" ht="15">
      <c r="A15" s="73" t="s">
        <v>140</v>
      </c>
      <c r="B15" s="65">
        <v>14.68</v>
      </c>
      <c r="C15" s="65">
        <v>4.22</v>
      </c>
      <c r="D15" s="65">
        <v>54.77</v>
      </c>
      <c r="E15" s="65">
        <v>14.07</v>
      </c>
      <c r="F15" s="5"/>
    </row>
    <row r="16" spans="1:6" ht="15">
      <c r="A16" s="102" t="s">
        <v>141</v>
      </c>
      <c r="B16" s="67">
        <v>15.03</v>
      </c>
      <c r="C16" s="67">
        <v>3.99</v>
      </c>
      <c r="D16" s="67">
        <v>77.55</v>
      </c>
      <c r="E16" s="67">
        <v>20.07</v>
      </c>
      <c r="F16" s="7"/>
    </row>
    <row r="17" spans="1:6" ht="15">
      <c r="A17" s="73" t="s">
        <v>142</v>
      </c>
      <c r="B17" s="65">
        <v>29.55</v>
      </c>
      <c r="C17" s="65">
        <v>20.85</v>
      </c>
      <c r="D17" s="65">
        <v>46.69</v>
      </c>
      <c r="E17" s="65">
        <v>21.1</v>
      </c>
      <c r="F17" s="5"/>
    </row>
    <row r="18" spans="1:6" ht="15">
      <c r="A18" s="102" t="s">
        <v>143</v>
      </c>
      <c r="B18" s="67">
        <v>33.68</v>
      </c>
      <c r="C18" s="67">
        <v>25.37</v>
      </c>
      <c r="D18" s="67">
        <v>42.89</v>
      </c>
      <c r="E18" s="67">
        <v>24.77</v>
      </c>
      <c r="F18" s="7"/>
    </row>
    <row r="19" spans="1:6" ht="15">
      <c r="A19" s="102" t="s">
        <v>144</v>
      </c>
      <c r="B19" s="67">
        <v>47.97</v>
      </c>
      <c r="C19" s="67">
        <v>32.44</v>
      </c>
      <c r="D19" s="67">
        <v>52.67</v>
      </c>
      <c r="E19" s="67">
        <v>48.59</v>
      </c>
      <c r="F19" s="7"/>
    </row>
    <row r="20" spans="1:6" ht="15">
      <c r="A20" s="73" t="s">
        <v>145</v>
      </c>
      <c r="B20" s="65">
        <v>39.94</v>
      </c>
      <c r="C20" s="65">
        <v>12.9</v>
      </c>
      <c r="D20" s="65">
        <v>66.3</v>
      </c>
      <c r="E20" s="65">
        <v>56.53</v>
      </c>
      <c r="F20" s="27"/>
    </row>
    <row r="21" spans="1:6" ht="15">
      <c r="A21" s="73" t="s">
        <v>146</v>
      </c>
      <c r="B21" s="65">
        <v>51.83</v>
      </c>
      <c r="C21" s="65">
        <v>14.15</v>
      </c>
      <c r="D21" s="65">
        <v>64.11</v>
      </c>
      <c r="E21" s="65">
        <v>46.9</v>
      </c>
      <c r="F21" s="5"/>
    </row>
    <row r="22" spans="1:6" ht="15">
      <c r="A22" s="73" t="s">
        <v>147</v>
      </c>
      <c r="B22" s="65">
        <v>26.04</v>
      </c>
      <c r="C22" s="65">
        <v>6.82</v>
      </c>
      <c r="D22" s="65">
        <v>22.24</v>
      </c>
      <c r="E22" s="65">
        <v>15.05</v>
      </c>
      <c r="F22" s="5"/>
    </row>
    <row r="23" spans="1:6" ht="15">
      <c r="A23" s="73" t="s">
        <v>148</v>
      </c>
      <c r="B23" s="65">
        <v>14.03</v>
      </c>
      <c r="C23" s="65" t="s">
        <v>61</v>
      </c>
      <c r="D23" s="65">
        <v>26.3</v>
      </c>
      <c r="E23" s="65">
        <v>5.43</v>
      </c>
      <c r="F23" s="27"/>
    </row>
    <row r="24" spans="1:6" ht="15">
      <c r="A24" s="73" t="s">
        <v>149</v>
      </c>
      <c r="B24" s="65">
        <v>13.99</v>
      </c>
      <c r="C24" s="65" t="s">
        <v>61</v>
      </c>
      <c r="D24" s="65">
        <v>33.52</v>
      </c>
      <c r="E24" s="65">
        <v>8.63</v>
      </c>
      <c r="F24" s="27"/>
    </row>
    <row r="25" spans="1:6" ht="15">
      <c r="A25" s="73" t="s">
        <v>150</v>
      </c>
      <c r="B25" s="65">
        <v>22.56</v>
      </c>
      <c r="C25" s="65">
        <v>9.09</v>
      </c>
      <c r="D25" s="65">
        <v>26.81</v>
      </c>
      <c r="E25" s="65">
        <v>12.39</v>
      </c>
      <c r="F25" s="5"/>
    </row>
    <row r="26" spans="1:6" ht="15">
      <c r="A26" s="102" t="s">
        <v>151</v>
      </c>
      <c r="B26" s="67">
        <v>51.6</v>
      </c>
      <c r="C26" s="67">
        <v>34.5</v>
      </c>
      <c r="D26" s="67">
        <v>67.94</v>
      </c>
      <c r="E26" s="67">
        <v>51.97</v>
      </c>
      <c r="F26" s="7"/>
    </row>
    <row r="27" spans="1:6" ht="15">
      <c r="A27" s="73" t="s">
        <v>152</v>
      </c>
      <c r="B27" s="65">
        <v>27.03</v>
      </c>
      <c r="C27" s="65">
        <v>9.38</v>
      </c>
      <c r="D27" s="65">
        <v>36.51</v>
      </c>
      <c r="E27" s="65">
        <v>27.95</v>
      </c>
      <c r="F27" s="5"/>
    </row>
    <row r="28" spans="1:6" ht="15">
      <c r="A28" s="102" t="s">
        <v>153</v>
      </c>
      <c r="B28" s="67">
        <v>34.55</v>
      </c>
      <c r="C28" s="67">
        <v>17.85</v>
      </c>
      <c r="D28" s="67">
        <v>52.68</v>
      </c>
      <c r="E28" s="67">
        <v>43.57</v>
      </c>
      <c r="F28" s="7"/>
    </row>
    <row r="29" spans="1:6" ht="15">
      <c r="A29" s="73" t="s">
        <v>154</v>
      </c>
      <c r="B29" s="65">
        <v>40.44</v>
      </c>
      <c r="C29" s="65">
        <v>12.44</v>
      </c>
      <c r="D29" s="65">
        <v>58.9</v>
      </c>
      <c r="E29" s="65">
        <v>54.42</v>
      </c>
      <c r="F29" s="5"/>
    </row>
    <row r="30" spans="1:6" ht="15">
      <c r="A30" s="73" t="s">
        <v>155</v>
      </c>
      <c r="B30" s="65">
        <v>20.46</v>
      </c>
      <c r="C30" s="65">
        <v>5.69</v>
      </c>
      <c r="D30" s="65">
        <v>40.83</v>
      </c>
      <c r="E30" s="65">
        <v>18.35</v>
      </c>
      <c r="F30" s="5"/>
    </row>
    <row r="31" spans="1:6" ht="15">
      <c r="A31" s="102" t="s">
        <v>156</v>
      </c>
      <c r="B31" s="86">
        <v>35.11</v>
      </c>
      <c r="C31" s="67">
        <v>11.56</v>
      </c>
      <c r="D31" s="67">
        <v>53.01</v>
      </c>
      <c r="E31" s="67">
        <v>34.98</v>
      </c>
      <c r="F31" s="30"/>
    </row>
    <row r="32" spans="1:6" ht="15">
      <c r="A32" s="70" t="s">
        <v>40</v>
      </c>
      <c r="B32" s="87">
        <v>23.28</v>
      </c>
      <c r="C32" s="87">
        <v>9.11</v>
      </c>
      <c r="D32" s="87">
        <v>35.07</v>
      </c>
      <c r="E32" s="87">
        <v>19.17</v>
      </c>
      <c r="F32" s="21"/>
    </row>
    <row r="33" spans="1:6" ht="15">
      <c r="A33" s="2" t="s">
        <v>157</v>
      </c>
      <c r="B33" s="6"/>
      <c r="C33" s="2"/>
      <c r="D33" s="2"/>
      <c r="E33" s="2"/>
      <c r="F33" s="2"/>
    </row>
    <row r="34" spans="1:6" ht="15">
      <c r="A34" s="2" t="s">
        <v>240</v>
      </c>
      <c r="B34" s="6"/>
      <c r="C34" s="2"/>
      <c r="D34" s="2"/>
      <c r="E34" s="2"/>
      <c r="F34" s="2"/>
    </row>
    <row r="35" spans="1:6" ht="15">
      <c r="A35" s="2" t="s">
        <v>159</v>
      </c>
      <c r="B35" s="6"/>
      <c r="C35" s="2"/>
      <c r="D35" s="2"/>
      <c r="E35" s="2"/>
      <c r="F35" s="2"/>
    </row>
    <row r="36" spans="1:6" ht="15">
      <c r="A36" s="2" t="s">
        <v>193</v>
      </c>
      <c r="B36" s="2"/>
      <c r="C36" s="2"/>
      <c r="D36" s="2"/>
      <c r="E36" s="2"/>
      <c r="F36"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I24"/>
  <sheetViews>
    <sheetView zoomScale="80" zoomScaleNormal="80" zoomScalePageLayoutView="0" workbookViewId="0" topLeftCell="A1">
      <selection activeCell="A1" sqref="A1:D1"/>
    </sheetView>
  </sheetViews>
  <sheetFormatPr defaultColWidth="11.421875" defaultRowHeight="15"/>
  <cols>
    <col min="1" max="1" width="57.140625" style="0" customWidth="1"/>
    <col min="3" max="3" width="20.140625" style="0" customWidth="1"/>
    <col min="4" max="4" width="45.00390625" style="0" customWidth="1"/>
    <col min="5" max="5" width="31.421875" style="0" customWidth="1"/>
  </cols>
  <sheetData>
    <row r="1" spans="1:9" ht="15">
      <c r="A1" s="105" t="s">
        <v>319</v>
      </c>
      <c r="B1" s="106"/>
      <c r="C1" s="106"/>
      <c r="D1" s="106"/>
      <c r="E1" s="2"/>
      <c r="F1" s="2"/>
      <c r="G1" s="2"/>
      <c r="H1" s="2"/>
      <c r="I1" s="2"/>
    </row>
    <row r="2" spans="1:9" ht="15">
      <c r="A2" s="1" t="s">
        <v>173</v>
      </c>
      <c r="B2" s="2"/>
      <c r="C2" s="2"/>
      <c r="D2" s="2"/>
      <c r="E2" s="2"/>
      <c r="F2" s="2"/>
      <c r="G2" s="2"/>
      <c r="H2" s="2"/>
      <c r="I2" s="2"/>
    </row>
    <row r="3" spans="1:9" ht="15">
      <c r="A3" s="58"/>
      <c r="B3" s="47" t="s">
        <v>14</v>
      </c>
      <c r="C3" s="48"/>
      <c r="D3" s="47" t="s">
        <v>15</v>
      </c>
      <c r="E3" s="48"/>
      <c r="F3" s="48"/>
      <c r="G3" s="48"/>
      <c r="H3" s="2"/>
      <c r="I3" s="2"/>
    </row>
    <row r="4" spans="1:9" ht="15">
      <c r="A4" s="58"/>
      <c r="B4" s="47" t="s">
        <v>16</v>
      </c>
      <c r="C4" s="47" t="s">
        <v>17</v>
      </c>
      <c r="D4" s="47" t="s">
        <v>18</v>
      </c>
      <c r="E4" s="47" t="s">
        <v>19</v>
      </c>
      <c r="F4" s="47" t="s">
        <v>20</v>
      </c>
      <c r="G4" s="47" t="s">
        <v>21</v>
      </c>
      <c r="H4" s="1"/>
      <c r="I4" s="2"/>
    </row>
    <row r="5" spans="1:9" ht="15">
      <c r="A5" s="58" t="s">
        <v>53</v>
      </c>
      <c r="B5" s="61">
        <v>44.21</v>
      </c>
      <c r="C5" s="61">
        <v>43</v>
      </c>
      <c r="D5" s="61">
        <v>44.93</v>
      </c>
      <c r="E5" s="61">
        <v>40.3</v>
      </c>
      <c r="F5" s="61">
        <v>49.04</v>
      </c>
      <c r="G5" s="61">
        <v>39.2</v>
      </c>
      <c r="I5" s="2"/>
    </row>
    <row r="6" spans="1:9" ht="15">
      <c r="A6" s="58" t="s">
        <v>180</v>
      </c>
      <c r="B6" s="49"/>
      <c r="C6" s="49"/>
      <c r="D6" s="49"/>
      <c r="E6" s="49"/>
      <c r="F6" s="49"/>
      <c r="G6" s="49"/>
      <c r="H6" s="5"/>
      <c r="I6" s="2"/>
    </row>
    <row r="7" spans="1:9" ht="15">
      <c r="A7" s="59" t="s">
        <v>5</v>
      </c>
      <c r="B7" s="51">
        <v>5.39</v>
      </c>
      <c r="C7" s="51">
        <v>3.65</v>
      </c>
      <c r="D7" s="51">
        <v>2.6</v>
      </c>
      <c r="E7" s="51">
        <v>3.66</v>
      </c>
      <c r="F7" s="51">
        <v>5.53</v>
      </c>
      <c r="G7" s="51">
        <v>5.6</v>
      </c>
      <c r="H7" s="7"/>
      <c r="I7" s="2"/>
    </row>
    <row r="8" spans="1:9" ht="15">
      <c r="A8" s="59" t="s">
        <v>6</v>
      </c>
      <c r="B8" s="51">
        <v>20.6</v>
      </c>
      <c r="C8" s="51">
        <v>16.91</v>
      </c>
      <c r="D8" s="51">
        <v>31.19</v>
      </c>
      <c r="E8" s="51">
        <v>19.94</v>
      </c>
      <c r="F8" s="51">
        <v>13.93</v>
      </c>
      <c r="G8" s="51">
        <v>14.24</v>
      </c>
      <c r="H8" s="7"/>
      <c r="I8" s="2"/>
    </row>
    <row r="9" spans="1:9" ht="15">
      <c r="A9" s="60" t="s">
        <v>7</v>
      </c>
      <c r="B9" s="54">
        <v>25.99</v>
      </c>
      <c r="C9" s="54">
        <v>20.56</v>
      </c>
      <c r="D9" s="54">
        <v>33.79</v>
      </c>
      <c r="E9" s="54">
        <v>23.6</v>
      </c>
      <c r="F9" s="54">
        <v>19.46</v>
      </c>
      <c r="G9" s="54">
        <v>19.84</v>
      </c>
      <c r="H9" s="9"/>
      <c r="I9" s="2"/>
    </row>
    <row r="10" spans="1:9" ht="15">
      <c r="A10" s="58" t="s">
        <v>181</v>
      </c>
      <c r="B10" s="49"/>
      <c r="C10" s="49"/>
      <c r="D10" s="49"/>
      <c r="E10" s="49"/>
      <c r="F10" s="49"/>
      <c r="G10" s="49"/>
      <c r="H10" s="5"/>
      <c r="I10" s="2"/>
    </row>
    <row r="11" spans="1:9" ht="15">
      <c r="A11" s="59" t="s">
        <v>5</v>
      </c>
      <c r="B11" s="51">
        <v>4.05</v>
      </c>
      <c r="C11" s="51">
        <v>2.1</v>
      </c>
      <c r="D11" s="51">
        <v>0.68</v>
      </c>
      <c r="E11" s="51">
        <v>2.33</v>
      </c>
      <c r="F11" s="51">
        <v>3.56</v>
      </c>
      <c r="G11" s="51">
        <v>5.1</v>
      </c>
      <c r="H11" s="7"/>
      <c r="I11" s="2"/>
    </row>
    <row r="12" spans="1:9" ht="15">
      <c r="A12" s="59" t="s">
        <v>22</v>
      </c>
      <c r="B12" s="51">
        <v>8.6</v>
      </c>
      <c r="C12" s="51">
        <v>3.47</v>
      </c>
      <c r="D12" s="51">
        <v>6.29</v>
      </c>
      <c r="E12" s="51">
        <v>5.35</v>
      </c>
      <c r="F12" s="51">
        <v>4.7</v>
      </c>
      <c r="G12" s="51">
        <v>8.38</v>
      </c>
      <c r="H12" s="7"/>
      <c r="I12" s="2"/>
    </row>
    <row r="13" spans="1:9" ht="15">
      <c r="A13" s="60" t="s">
        <v>7</v>
      </c>
      <c r="B13" s="54">
        <v>12.65</v>
      </c>
      <c r="C13" s="54">
        <v>5.57</v>
      </c>
      <c r="D13" s="54">
        <v>6.97</v>
      </c>
      <c r="E13" s="54">
        <v>7.68</v>
      </c>
      <c r="F13" s="54">
        <v>8.26</v>
      </c>
      <c r="G13" s="54">
        <v>13.48</v>
      </c>
      <c r="H13" s="9"/>
      <c r="I13" s="2"/>
    </row>
    <row r="14" spans="1:9" ht="15">
      <c r="A14" s="58" t="s">
        <v>23</v>
      </c>
      <c r="B14" s="49"/>
      <c r="C14" s="49"/>
      <c r="D14" s="49"/>
      <c r="E14" s="49"/>
      <c r="F14" s="49"/>
      <c r="G14" s="49"/>
      <c r="H14" s="5"/>
      <c r="I14" s="2"/>
    </row>
    <row r="15" spans="1:9" ht="15">
      <c r="A15" s="59" t="s">
        <v>24</v>
      </c>
      <c r="B15" s="51">
        <v>23.63</v>
      </c>
      <c r="C15" s="51">
        <v>27.42</v>
      </c>
      <c r="D15" s="51">
        <v>17.75</v>
      </c>
      <c r="E15" s="51">
        <v>21.49</v>
      </c>
      <c r="F15" s="51">
        <v>37.19</v>
      </c>
      <c r="G15" s="51">
        <v>20.72</v>
      </c>
      <c r="H15" s="7"/>
      <c r="I15" s="2"/>
    </row>
    <row r="16" spans="1:9" ht="15">
      <c r="A16" s="59" t="s">
        <v>25</v>
      </c>
      <c r="B16" s="51">
        <v>10.09</v>
      </c>
      <c r="C16" s="51">
        <v>8.99</v>
      </c>
      <c r="D16" s="51">
        <v>12.26</v>
      </c>
      <c r="E16" s="51">
        <v>10.56</v>
      </c>
      <c r="F16" s="51">
        <v>8.31</v>
      </c>
      <c r="G16" s="51">
        <v>7.91</v>
      </c>
      <c r="H16" s="7"/>
      <c r="I16" s="2"/>
    </row>
    <row r="17" spans="1:9" ht="15">
      <c r="A17" s="60" t="s">
        <v>10</v>
      </c>
      <c r="B17" s="54">
        <v>33.72</v>
      </c>
      <c r="C17" s="54">
        <v>36.41</v>
      </c>
      <c r="D17" s="54">
        <v>30.01</v>
      </c>
      <c r="E17" s="54">
        <v>32.05</v>
      </c>
      <c r="F17" s="54">
        <v>45.5</v>
      </c>
      <c r="G17" s="54">
        <v>28.63</v>
      </c>
      <c r="H17" s="9"/>
      <c r="I17" s="2"/>
    </row>
    <row r="18" spans="1:9" ht="15">
      <c r="A18" s="58" t="s">
        <v>26</v>
      </c>
      <c r="B18" s="49"/>
      <c r="C18" s="49"/>
      <c r="D18" s="49"/>
      <c r="E18" s="49"/>
      <c r="F18" s="49"/>
      <c r="G18" s="49"/>
      <c r="H18" s="5"/>
      <c r="I18" s="2"/>
    </row>
    <row r="19" spans="1:9" ht="15">
      <c r="A19" s="59" t="s">
        <v>27</v>
      </c>
      <c r="B19" s="51">
        <v>11.25</v>
      </c>
      <c r="C19" s="51">
        <v>13.31</v>
      </c>
      <c r="D19" s="51">
        <v>9.11</v>
      </c>
      <c r="E19" s="51">
        <v>11.02</v>
      </c>
      <c r="F19" s="51">
        <v>18.08</v>
      </c>
      <c r="G19" s="51">
        <v>8.51</v>
      </c>
      <c r="H19" s="7"/>
      <c r="I19" s="2"/>
    </row>
    <row r="20" spans="1:9" ht="15">
      <c r="A20" s="59" t="s">
        <v>12</v>
      </c>
      <c r="B20" s="51">
        <v>6.85</v>
      </c>
      <c r="C20" s="51">
        <v>6.93</v>
      </c>
      <c r="D20" s="51">
        <v>9.81</v>
      </c>
      <c r="E20" s="51">
        <v>7.33</v>
      </c>
      <c r="F20" s="51">
        <v>7.21</v>
      </c>
      <c r="G20" s="51">
        <v>3.73</v>
      </c>
      <c r="H20" s="7"/>
      <c r="I20" s="2"/>
    </row>
    <row r="21" spans="1:9" ht="15">
      <c r="A21" s="60" t="s">
        <v>28</v>
      </c>
      <c r="B21" s="54">
        <v>18.1</v>
      </c>
      <c r="C21" s="54">
        <v>20.24</v>
      </c>
      <c r="D21" s="54">
        <v>18.92</v>
      </c>
      <c r="E21" s="54">
        <v>18.35</v>
      </c>
      <c r="F21" s="54">
        <v>25.29</v>
      </c>
      <c r="G21" s="54">
        <v>12.24</v>
      </c>
      <c r="H21" s="9"/>
      <c r="I21" s="2"/>
    </row>
    <row r="22" spans="1:9" ht="15">
      <c r="A22" s="2" t="s">
        <v>194</v>
      </c>
      <c r="B22" s="8"/>
      <c r="C22" s="8"/>
      <c r="D22" s="2"/>
      <c r="E22" s="2"/>
      <c r="F22" s="2"/>
      <c r="G22" s="2"/>
      <c r="H22" s="2"/>
      <c r="I22" s="2"/>
    </row>
    <row r="23" spans="1:9" ht="15">
      <c r="A23" s="2" t="s">
        <v>159</v>
      </c>
      <c r="B23" s="8"/>
      <c r="C23" s="8"/>
      <c r="D23" s="2"/>
      <c r="E23" s="2"/>
      <c r="F23" s="2"/>
      <c r="G23" s="2"/>
      <c r="H23" s="2"/>
      <c r="I23" s="2"/>
    </row>
    <row r="24" spans="1:8" ht="15">
      <c r="A24" s="2" t="s">
        <v>193</v>
      </c>
      <c r="B24" s="8"/>
      <c r="C24" s="8"/>
      <c r="D24" s="2"/>
      <c r="E24" s="2"/>
      <c r="F24" s="2"/>
      <c r="G24" s="2"/>
      <c r="H24"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R14"/>
  <sheetViews>
    <sheetView zoomScale="80" zoomScaleNormal="80" zoomScalePageLayoutView="0" workbookViewId="0" topLeftCell="A1">
      <selection activeCell="A1" sqref="A1:H1"/>
    </sheetView>
  </sheetViews>
  <sheetFormatPr defaultColWidth="11.421875" defaultRowHeight="15"/>
  <cols>
    <col min="10" max="10" width="28.00390625" style="0" customWidth="1"/>
  </cols>
  <sheetData>
    <row r="1" spans="1:17" ht="15">
      <c r="A1" s="105" t="s">
        <v>195</v>
      </c>
      <c r="B1" s="107"/>
      <c r="C1" s="107"/>
      <c r="D1" s="107"/>
      <c r="E1" s="107"/>
      <c r="F1" s="106"/>
      <c r="G1" s="108"/>
      <c r="H1" s="106"/>
      <c r="I1" s="2"/>
      <c r="J1" s="2"/>
      <c r="K1" s="2"/>
      <c r="L1" s="2"/>
      <c r="M1" s="2"/>
      <c r="N1" s="2"/>
      <c r="O1" s="2"/>
      <c r="P1" s="2"/>
      <c r="Q1" s="2"/>
    </row>
    <row r="2" spans="1:17" ht="15">
      <c r="A2" s="1" t="s">
        <v>173</v>
      </c>
      <c r="B2" s="7"/>
      <c r="C2" s="7"/>
      <c r="D2" s="7"/>
      <c r="E2" s="7"/>
      <c r="F2" s="2"/>
      <c r="G2" s="2"/>
      <c r="H2" s="2"/>
      <c r="I2" s="2"/>
      <c r="J2" s="2"/>
      <c r="K2" s="2"/>
      <c r="L2" s="2"/>
      <c r="M2" s="2"/>
      <c r="N2" s="2"/>
      <c r="O2" s="2"/>
      <c r="P2" s="2"/>
      <c r="Q2" s="2"/>
    </row>
    <row r="3" spans="1:18" s="3" customFormat="1" ht="15">
      <c r="A3" s="43" t="s">
        <v>180</v>
      </c>
      <c r="B3" s="47" t="s">
        <v>30</v>
      </c>
      <c r="C3" s="47" t="s">
        <v>31</v>
      </c>
      <c r="D3" s="47" t="s">
        <v>32</v>
      </c>
      <c r="E3" s="47" t="s">
        <v>33</v>
      </c>
      <c r="F3" s="47" t="s">
        <v>34</v>
      </c>
      <c r="G3" s="47" t="s">
        <v>35</v>
      </c>
      <c r="H3" s="47" t="s">
        <v>36</v>
      </c>
      <c r="I3" s="47" t="s">
        <v>37</v>
      </c>
      <c r="J3" s="47" t="s">
        <v>181</v>
      </c>
      <c r="K3" s="47" t="s">
        <v>30</v>
      </c>
      <c r="L3" s="47" t="s">
        <v>31</v>
      </c>
      <c r="M3" s="47" t="s">
        <v>32</v>
      </c>
      <c r="N3" s="47" t="s">
        <v>33</v>
      </c>
      <c r="O3" s="47" t="s">
        <v>34</v>
      </c>
      <c r="P3" s="47" t="s">
        <v>35</v>
      </c>
      <c r="Q3" s="47" t="s">
        <v>36</v>
      </c>
      <c r="R3" s="47" t="s">
        <v>37</v>
      </c>
    </row>
    <row r="4" spans="1:18" ht="15">
      <c r="A4" s="44" t="s">
        <v>16</v>
      </c>
      <c r="B4" s="49">
        <v>23.51</v>
      </c>
      <c r="C4" s="49">
        <v>26.85</v>
      </c>
      <c r="D4" s="49">
        <v>28.44</v>
      </c>
      <c r="E4" s="49">
        <v>29.44</v>
      </c>
      <c r="F4" s="49">
        <v>29.49</v>
      </c>
      <c r="G4" s="49">
        <v>26.27</v>
      </c>
      <c r="H4" s="49">
        <v>23.76</v>
      </c>
      <c r="I4" s="49">
        <v>20.42</v>
      </c>
      <c r="J4" s="48" t="s">
        <v>16</v>
      </c>
      <c r="K4" s="49">
        <v>11.18</v>
      </c>
      <c r="L4" s="49">
        <v>13.37</v>
      </c>
      <c r="M4" s="49">
        <v>14.75</v>
      </c>
      <c r="N4" s="49">
        <v>14.24</v>
      </c>
      <c r="O4" s="49">
        <v>13.92</v>
      </c>
      <c r="P4" s="49">
        <v>13.24</v>
      </c>
      <c r="Q4" s="49">
        <v>11.8</v>
      </c>
      <c r="R4" s="49">
        <v>8.93</v>
      </c>
    </row>
    <row r="5" spans="1:18" ht="15">
      <c r="A5" s="44" t="s">
        <v>17</v>
      </c>
      <c r="B5" s="49">
        <v>26.98</v>
      </c>
      <c r="C5" s="49">
        <v>23.91</v>
      </c>
      <c r="D5" s="49">
        <v>22.39</v>
      </c>
      <c r="E5" s="49">
        <v>21.42</v>
      </c>
      <c r="F5" s="49">
        <v>22.88</v>
      </c>
      <c r="G5" s="49">
        <v>18.65</v>
      </c>
      <c r="H5" s="49">
        <v>18.68</v>
      </c>
      <c r="I5" s="49">
        <v>14.79</v>
      </c>
      <c r="J5" s="48" t="s">
        <v>17</v>
      </c>
      <c r="K5" s="49">
        <v>7.61</v>
      </c>
      <c r="L5" s="49">
        <v>7.69</v>
      </c>
      <c r="M5" s="49">
        <v>6.21</v>
      </c>
      <c r="N5" s="49">
        <v>5.19</v>
      </c>
      <c r="O5" s="49">
        <v>5.66</v>
      </c>
      <c r="P5" s="49">
        <v>4.33</v>
      </c>
      <c r="Q5" s="49">
        <v>4.79</v>
      </c>
      <c r="R5" s="49">
        <v>4.61</v>
      </c>
    </row>
    <row r="6" spans="1:18" ht="15">
      <c r="A6" s="45" t="s">
        <v>2</v>
      </c>
      <c r="B6" s="51">
        <v>25.1</v>
      </c>
      <c r="C6" s="51">
        <v>25.44</v>
      </c>
      <c r="D6" s="51">
        <v>25.49</v>
      </c>
      <c r="E6" s="51">
        <v>25.52</v>
      </c>
      <c r="F6" s="51">
        <v>26.19</v>
      </c>
      <c r="G6" s="51">
        <v>22.44</v>
      </c>
      <c r="H6" s="51">
        <v>21.17</v>
      </c>
      <c r="I6" s="49">
        <v>17.33</v>
      </c>
      <c r="J6" s="62" t="s">
        <v>2</v>
      </c>
      <c r="K6" s="51">
        <v>9.54</v>
      </c>
      <c r="L6" s="51">
        <v>10.64</v>
      </c>
      <c r="M6" s="51">
        <v>10.58</v>
      </c>
      <c r="N6" s="51">
        <v>9.81</v>
      </c>
      <c r="O6" s="51">
        <v>9.79</v>
      </c>
      <c r="P6" s="51">
        <v>8.76</v>
      </c>
      <c r="Q6" s="51">
        <v>8.22</v>
      </c>
      <c r="R6" s="51">
        <v>6.56</v>
      </c>
    </row>
    <row r="7" spans="1:17" ht="15">
      <c r="A7" s="2"/>
      <c r="B7" s="2"/>
      <c r="C7" s="2"/>
      <c r="D7" s="2"/>
      <c r="E7" s="2"/>
      <c r="F7" s="2"/>
      <c r="G7" s="2"/>
      <c r="H7" s="2"/>
      <c r="I7" s="2"/>
      <c r="J7" s="2"/>
      <c r="K7" s="2"/>
      <c r="L7" s="2"/>
      <c r="M7" s="2"/>
      <c r="N7" s="2"/>
      <c r="O7" s="2"/>
      <c r="P7" s="2"/>
      <c r="Q7" s="2"/>
    </row>
    <row r="8" spans="1:18" s="3" customFormat="1" ht="15">
      <c r="A8" s="63" t="s">
        <v>23</v>
      </c>
      <c r="B8" s="63" t="s">
        <v>30</v>
      </c>
      <c r="C8" s="63" t="s">
        <v>31</v>
      </c>
      <c r="D8" s="63" t="s">
        <v>32</v>
      </c>
      <c r="E8" s="63" t="s">
        <v>33</v>
      </c>
      <c r="F8" s="63" t="s">
        <v>34</v>
      </c>
      <c r="G8" s="63" t="s">
        <v>35</v>
      </c>
      <c r="H8" s="63" t="s">
        <v>36</v>
      </c>
      <c r="I8" s="63" t="s">
        <v>37</v>
      </c>
      <c r="J8" s="63" t="s">
        <v>38</v>
      </c>
      <c r="K8" s="63" t="s">
        <v>30</v>
      </c>
      <c r="L8" s="63" t="s">
        <v>31</v>
      </c>
      <c r="M8" s="63" t="s">
        <v>32</v>
      </c>
      <c r="N8" s="63" t="s">
        <v>33</v>
      </c>
      <c r="O8" s="63" t="s">
        <v>34</v>
      </c>
      <c r="P8" s="63" t="s">
        <v>35</v>
      </c>
      <c r="Q8" s="63" t="s">
        <v>36</v>
      </c>
      <c r="R8" s="63" t="s">
        <v>37</v>
      </c>
    </row>
    <row r="9" spans="1:18" ht="15">
      <c r="A9" s="64" t="s">
        <v>16</v>
      </c>
      <c r="B9" s="65">
        <v>37.95</v>
      </c>
      <c r="C9" s="65">
        <v>36.37</v>
      </c>
      <c r="D9" s="65">
        <v>36.19</v>
      </c>
      <c r="E9" s="65">
        <v>34.14</v>
      </c>
      <c r="F9" s="65">
        <v>34.5</v>
      </c>
      <c r="G9" s="65">
        <v>32.68</v>
      </c>
      <c r="H9" s="65">
        <v>31.36</v>
      </c>
      <c r="I9" s="65">
        <v>28.55</v>
      </c>
      <c r="J9" s="64" t="s">
        <v>16</v>
      </c>
      <c r="K9" s="65">
        <v>18.9</v>
      </c>
      <c r="L9" s="65">
        <v>20.4</v>
      </c>
      <c r="M9" s="65">
        <v>18.58</v>
      </c>
      <c r="N9" s="65">
        <v>18.49</v>
      </c>
      <c r="O9" s="65">
        <v>19.41</v>
      </c>
      <c r="P9" s="65">
        <v>18.65</v>
      </c>
      <c r="Q9" s="65">
        <v>16.43</v>
      </c>
      <c r="R9" s="65">
        <v>14.73</v>
      </c>
    </row>
    <row r="10" spans="1:18" ht="15">
      <c r="A10" s="64" t="s">
        <v>17</v>
      </c>
      <c r="B10" s="65">
        <v>51.14</v>
      </c>
      <c r="C10" s="65">
        <v>42.34</v>
      </c>
      <c r="D10" s="65">
        <v>38.97</v>
      </c>
      <c r="E10" s="65">
        <v>33.99</v>
      </c>
      <c r="F10" s="65">
        <v>36</v>
      </c>
      <c r="G10" s="65">
        <v>33.66</v>
      </c>
      <c r="H10" s="65">
        <v>33.55</v>
      </c>
      <c r="I10" s="65">
        <v>30.33</v>
      </c>
      <c r="J10" s="64" t="s">
        <v>17</v>
      </c>
      <c r="K10" s="65">
        <v>28.15</v>
      </c>
      <c r="L10" s="65">
        <v>22.54</v>
      </c>
      <c r="M10" s="65">
        <v>22.27</v>
      </c>
      <c r="N10" s="65">
        <v>19.21</v>
      </c>
      <c r="O10" s="65">
        <v>20.4</v>
      </c>
      <c r="P10" s="65">
        <v>18.46</v>
      </c>
      <c r="Q10" s="65">
        <v>18.54</v>
      </c>
      <c r="R10" s="65">
        <v>16.95</v>
      </c>
    </row>
    <row r="11" spans="1:18" ht="15">
      <c r="A11" s="66" t="s">
        <v>2</v>
      </c>
      <c r="B11" s="67">
        <v>44</v>
      </c>
      <c r="C11" s="67">
        <v>39.24</v>
      </c>
      <c r="D11" s="67">
        <v>37.55</v>
      </c>
      <c r="E11" s="67">
        <v>34.06</v>
      </c>
      <c r="F11" s="67">
        <v>35.25</v>
      </c>
      <c r="G11" s="67">
        <v>33.17</v>
      </c>
      <c r="H11" s="67">
        <v>32.48</v>
      </c>
      <c r="I11" s="65">
        <v>29.53</v>
      </c>
      <c r="J11" s="66" t="s">
        <v>2</v>
      </c>
      <c r="K11" s="67">
        <v>23.14</v>
      </c>
      <c r="L11" s="67">
        <v>21.43</v>
      </c>
      <c r="M11" s="67">
        <v>20.38</v>
      </c>
      <c r="N11" s="67">
        <v>18.84</v>
      </c>
      <c r="O11" s="67">
        <v>19.91</v>
      </c>
      <c r="P11" s="67">
        <v>18.56</v>
      </c>
      <c r="Q11" s="67">
        <v>17.51</v>
      </c>
      <c r="R11" s="67">
        <v>15.95</v>
      </c>
    </row>
    <row r="12" ht="15">
      <c r="A12" t="s">
        <v>202</v>
      </c>
    </row>
    <row r="13" ht="15">
      <c r="A13" t="s">
        <v>160</v>
      </c>
    </row>
    <row r="14" ht="15">
      <c r="A14" t="s">
        <v>193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pageSetUpPr fitToPage="1"/>
  </sheetPr>
  <dimension ref="A1:S13"/>
  <sheetViews>
    <sheetView zoomScale="80" zoomScaleNormal="80" zoomScalePageLayoutView="0" workbookViewId="0" topLeftCell="A1">
      <selection activeCell="A1" sqref="A1:J1"/>
    </sheetView>
  </sheetViews>
  <sheetFormatPr defaultColWidth="11.421875" defaultRowHeight="15"/>
  <sheetData>
    <row r="1" spans="1:11" ht="15">
      <c r="A1" s="105" t="s">
        <v>196</v>
      </c>
      <c r="B1" s="106"/>
      <c r="C1" s="106"/>
      <c r="D1" s="106"/>
      <c r="E1" s="106"/>
      <c r="F1" s="106"/>
      <c r="G1" s="106"/>
      <c r="H1" s="106"/>
      <c r="I1" s="106"/>
      <c r="J1" s="106"/>
      <c r="K1" s="2"/>
    </row>
    <row r="2" spans="1:11" ht="15">
      <c r="A2" s="1" t="s">
        <v>173</v>
      </c>
      <c r="B2" s="2"/>
      <c r="C2" s="2"/>
      <c r="D2" s="2"/>
      <c r="E2" s="2"/>
      <c r="F2" s="2"/>
      <c r="G2" s="2"/>
      <c r="H2" s="2"/>
      <c r="I2" s="2"/>
      <c r="J2" s="2"/>
      <c r="K2" s="2"/>
    </row>
    <row r="3" spans="1:19" ht="15">
      <c r="A3" s="1" t="s">
        <v>39</v>
      </c>
      <c r="B3" s="2"/>
      <c r="C3" s="2"/>
      <c r="D3" s="2"/>
      <c r="E3" s="2"/>
      <c r="F3" s="2"/>
      <c r="G3" s="2"/>
      <c r="H3" s="2"/>
      <c r="I3" s="2"/>
      <c r="J3" s="2"/>
      <c r="K3" s="1" t="s">
        <v>41</v>
      </c>
      <c r="L3" s="2"/>
      <c r="M3" s="2"/>
      <c r="N3" s="2"/>
      <c r="O3" s="2"/>
      <c r="P3" s="2"/>
      <c r="Q3" s="2"/>
      <c r="R3" s="2"/>
      <c r="S3" s="2"/>
    </row>
    <row r="4" spans="1:19" ht="15">
      <c r="A4" s="69"/>
      <c r="B4" s="70" t="s">
        <v>180</v>
      </c>
      <c r="C4" s="70" t="s">
        <v>181</v>
      </c>
      <c r="D4" s="70" t="s">
        <v>23</v>
      </c>
      <c r="E4" s="70" t="s">
        <v>26</v>
      </c>
      <c r="F4" s="1"/>
      <c r="G4" s="1"/>
      <c r="H4" s="1"/>
      <c r="I4" s="2"/>
      <c r="J4" s="2"/>
      <c r="K4" s="69"/>
      <c r="L4" s="70" t="s">
        <v>180</v>
      </c>
      <c r="M4" s="70" t="s">
        <v>181</v>
      </c>
      <c r="N4" s="70" t="s">
        <v>23</v>
      </c>
      <c r="O4" s="70" t="s">
        <v>26</v>
      </c>
      <c r="P4" s="1"/>
      <c r="Q4" s="1"/>
      <c r="S4" s="2"/>
    </row>
    <row r="5" spans="1:19" ht="15">
      <c r="A5" s="70" t="s">
        <v>42</v>
      </c>
      <c r="B5" s="71">
        <v>55.19</v>
      </c>
      <c r="C5" s="71">
        <v>43.38</v>
      </c>
      <c r="D5" s="71">
        <v>64.77</v>
      </c>
      <c r="E5" s="71">
        <v>55.09</v>
      </c>
      <c r="F5" s="4"/>
      <c r="G5" s="4"/>
      <c r="H5" s="5"/>
      <c r="I5" s="2"/>
      <c r="J5" s="2"/>
      <c r="K5" s="70" t="s">
        <v>43</v>
      </c>
      <c r="L5" s="71">
        <v>30.31</v>
      </c>
      <c r="M5" s="71">
        <v>10.7</v>
      </c>
      <c r="N5" s="71">
        <v>37.46</v>
      </c>
      <c r="O5" s="71">
        <v>29.3</v>
      </c>
      <c r="P5" s="4"/>
      <c r="Q5" s="5"/>
      <c r="S5" s="2"/>
    </row>
    <row r="6" spans="1:19" ht="15">
      <c r="A6" s="70" t="s">
        <v>44</v>
      </c>
      <c r="B6" s="71">
        <v>32.75</v>
      </c>
      <c r="C6" s="71">
        <v>14.49</v>
      </c>
      <c r="D6" s="71">
        <v>53.67</v>
      </c>
      <c r="E6" s="71">
        <v>44.63</v>
      </c>
      <c r="F6" s="4"/>
      <c r="G6" s="4"/>
      <c r="H6" s="5"/>
      <c r="I6" s="2"/>
      <c r="J6" s="2"/>
      <c r="K6" s="70" t="s">
        <v>45</v>
      </c>
      <c r="L6" s="71">
        <v>10.61</v>
      </c>
      <c r="M6" s="71">
        <v>5.79</v>
      </c>
      <c r="N6" s="71">
        <v>32.07</v>
      </c>
      <c r="O6" s="71">
        <v>16.5</v>
      </c>
      <c r="P6" s="4"/>
      <c r="Q6" s="5"/>
      <c r="S6" s="2"/>
    </row>
    <row r="7" spans="1:19" ht="15">
      <c r="A7" s="70" t="s">
        <v>46</v>
      </c>
      <c r="B7" s="71">
        <v>28.16</v>
      </c>
      <c r="C7" s="71">
        <v>10.8</v>
      </c>
      <c r="D7" s="71">
        <v>64.42</v>
      </c>
      <c r="E7" s="71">
        <v>33.07</v>
      </c>
      <c r="F7" s="4"/>
      <c r="G7" s="4"/>
      <c r="H7" s="5"/>
      <c r="I7" s="2"/>
      <c r="J7" s="2"/>
      <c r="K7" s="70" t="s">
        <v>47</v>
      </c>
      <c r="L7" s="71">
        <v>24.03</v>
      </c>
      <c r="M7" s="71">
        <v>14.06</v>
      </c>
      <c r="N7" s="71">
        <v>21.73</v>
      </c>
      <c r="O7" s="71">
        <v>11.79</v>
      </c>
      <c r="P7" s="4"/>
      <c r="Q7" s="5"/>
      <c r="S7" s="2"/>
    </row>
    <row r="8" spans="1:19" ht="15">
      <c r="A8" s="70" t="s">
        <v>48</v>
      </c>
      <c r="B8" s="71">
        <v>52.7</v>
      </c>
      <c r="C8" s="71">
        <v>5.65</v>
      </c>
      <c r="D8" s="71">
        <v>56.03</v>
      </c>
      <c r="E8" s="71">
        <v>43.32</v>
      </c>
      <c r="F8" s="4"/>
      <c r="G8" s="4"/>
      <c r="H8" s="5"/>
      <c r="I8" s="2"/>
      <c r="J8" s="2"/>
      <c r="K8" s="70" t="s">
        <v>49</v>
      </c>
      <c r="L8" s="71">
        <v>21.72</v>
      </c>
      <c r="M8" s="71">
        <v>7.5</v>
      </c>
      <c r="N8" s="71">
        <v>40.47</v>
      </c>
      <c r="O8" s="71">
        <v>19.03</v>
      </c>
      <c r="P8" s="4"/>
      <c r="Q8" s="5"/>
      <c r="S8" s="2"/>
    </row>
    <row r="9" spans="1:19" ht="15">
      <c r="A9" s="70" t="s">
        <v>50</v>
      </c>
      <c r="B9" s="71">
        <v>17.5</v>
      </c>
      <c r="C9" s="71">
        <v>6.91</v>
      </c>
      <c r="D9" s="71">
        <v>23.32</v>
      </c>
      <c r="E9" s="71">
        <v>9.12</v>
      </c>
      <c r="F9" s="4"/>
      <c r="G9" s="4"/>
      <c r="H9" s="5"/>
      <c r="I9" s="2"/>
      <c r="J9" s="2"/>
      <c r="K9" s="70" t="s">
        <v>51</v>
      </c>
      <c r="L9" s="71">
        <v>8.48</v>
      </c>
      <c r="M9" s="71">
        <v>2.96</v>
      </c>
      <c r="N9" s="71">
        <v>9.44</v>
      </c>
      <c r="O9" s="71">
        <v>3.16</v>
      </c>
      <c r="P9" s="4"/>
      <c r="Q9" s="5"/>
      <c r="S9" s="2"/>
    </row>
    <row r="10" spans="8:19" ht="15">
      <c r="H10" s="2"/>
      <c r="I10" s="2"/>
      <c r="J10" s="2"/>
      <c r="K10" s="72" t="s">
        <v>52</v>
      </c>
      <c r="L10" s="71">
        <v>26.27</v>
      </c>
      <c r="M10" s="71">
        <v>15.99</v>
      </c>
      <c r="N10" s="71">
        <v>25.48</v>
      </c>
      <c r="O10" s="71">
        <v>8.39</v>
      </c>
      <c r="P10" s="4"/>
      <c r="Q10" s="5"/>
      <c r="S10" s="2"/>
    </row>
    <row r="11" spans="1:11" ht="15">
      <c r="A11" t="s">
        <v>197</v>
      </c>
      <c r="K11" t="s">
        <v>198</v>
      </c>
    </row>
    <row r="12" spans="1:11" ht="15">
      <c r="A12" t="s">
        <v>159</v>
      </c>
      <c r="K12" t="s">
        <v>161</v>
      </c>
    </row>
    <row r="13" spans="1:11" ht="15">
      <c r="A13" t="s">
        <v>193</v>
      </c>
      <c r="H13" s="1"/>
      <c r="K13" t="s">
        <v>193</v>
      </c>
    </row>
  </sheetData>
  <sheetProtection/>
  <printOptions/>
  <pageMargins left="0.7" right="0.7" top="0.75" bottom="0.75" header="0.3" footer="0.3"/>
  <pageSetup fitToHeight="1" fitToWidth="1" horizontalDpi="600" verticalDpi="600" orientation="landscape" paperSize="9" scale="44"/>
</worksheet>
</file>

<file path=xl/worksheets/sheet5.xml><?xml version="1.0" encoding="utf-8"?>
<worksheet xmlns="http://schemas.openxmlformats.org/spreadsheetml/2006/main" xmlns:r="http://schemas.openxmlformats.org/officeDocument/2006/relationships">
  <sheetPr>
    <tabColor rgb="FF92D050"/>
    <pageSetUpPr fitToPage="1"/>
  </sheetPr>
  <dimension ref="A1:T76"/>
  <sheetViews>
    <sheetView zoomScale="80" zoomScaleNormal="80" zoomScalePageLayoutView="0" workbookViewId="0" topLeftCell="A1">
      <selection activeCell="A1" sqref="A1:C1"/>
    </sheetView>
  </sheetViews>
  <sheetFormatPr defaultColWidth="11.421875" defaultRowHeight="15"/>
  <cols>
    <col min="1" max="1" width="53.421875" style="0" customWidth="1"/>
    <col min="2" max="2" width="30.28125" style="0" customWidth="1"/>
    <col min="9" max="9" width="21.8515625" style="0" customWidth="1"/>
    <col min="10" max="10" width="29.57421875" style="0" customWidth="1"/>
  </cols>
  <sheetData>
    <row r="1" spans="1:7" ht="15">
      <c r="A1" s="105" t="s">
        <v>356</v>
      </c>
      <c r="B1" s="106"/>
      <c r="C1" s="106"/>
      <c r="D1" s="2"/>
      <c r="E1" s="2"/>
      <c r="F1" s="2"/>
      <c r="G1" s="1"/>
    </row>
    <row r="2" spans="1:11" ht="15">
      <c r="A2" s="70"/>
      <c r="B2" s="63" t="s">
        <v>357</v>
      </c>
      <c r="C2" s="64"/>
      <c r="D2" s="64"/>
      <c r="E2" s="64"/>
      <c r="F2" s="64"/>
      <c r="G2" s="63" t="s">
        <v>341</v>
      </c>
      <c r="H2" s="64"/>
      <c r="I2" s="64"/>
      <c r="J2" s="64"/>
      <c r="K2" s="2"/>
    </row>
    <row r="3" spans="1:11" ht="15">
      <c r="A3" s="73"/>
      <c r="B3" s="64"/>
      <c r="C3" s="64"/>
      <c r="D3" s="64"/>
      <c r="E3" s="64"/>
      <c r="F3" s="64"/>
      <c r="G3" s="64"/>
      <c r="H3" s="64"/>
      <c r="I3" s="64"/>
      <c r="J3" s="64"/>
      <c r="K3" s="2"/>
    </row>
    <row r="4" spans="1:11" ht="15">
      <c r="A4" s="70"/>
      <c r="B4" s="63" t="s">
        <v>180</v>
      </c>
      <c r="C4" s="63" t="s">
        <v>181</v>
      </c>
      <c r="D4" s="63" t="s">
        <v>23</v>
      </c>
      <c r="E4" s="63" t="s">
        <v>26</v>
      </c>
      <c r="F4" s="63" t="s">
        <v>53</v>
      </c>
      <c r="G4" s="76" t="s">
        <v>338</v>
      </c>
      <c r="H4" s="63"/>
      <c r="I4" s="63" t="s">
        <v>339</v>
      </c>
      <c r="J4" s="64"/>
      <c r="K4" s="2"/>
    </row>
    <row r="5" spans="1:11" ht="15">
      <c r="A5" s="73" t="s">
        <v>350</v>
      </c>
      <c r="B5" s="68"/>
      <c r="C5" s="68"/>
      <c r="D5" s="68"/>
      <c r="E5" s="68"/>
      <c r="F5" s="68"/>
      <c r="G5" s="77"/>
      <c r="H5" s="68" t="s">
        <v>344</v>
      </c>
      <c r="I5" s="64"/>
      <c r="J5" s="68" t="s">
        <v>344</v>
      </c>
      <c r="K5" s="2"/>
    </row>
    <row r="6" spans="1:11" ht="15">
      <c r="A6" s="70" t="s">
        <v>306</v>
      </c>
      <c r="B6" s="68"/>
      <c r="C6" s="68"/>
      <c r="D6" s="68"/>
      <c r="E6" s="68"/>
      <c r="F6" s="68"/>
      <c r="G6" s="77"/>
      <c r="H6" s="68"/>
      <c r="I6" s="64"/>
      <c r="J6" s="64"/>
      <c r="K6" s="2"/>
    </row>
    <row r="7" spans="1:11" ht="15">
      <c r="A7" s="74" t="s">
        <v>308</v>
      </c>
      <c r="B7" s="78" t="s">
        <v>337</v>
      </c>
      <c r="C7" s="78" t="s">
        <v>337</v>
      </c>
      <c r="D7" s="78" t="s">
        <v>337</v>
      </c>
      <c r="E7" s="78" t="s">
        <v>337</v>
      </c>
      <c r="F7" s="78" t="s">
        <v>337</v>
      </c>
      <c r="G7" s="79" t="s">
        <v>326</v>
      </c>
      <c r="H7" s="79">
        <v>9.5</v>
      </c>
      <c r="I7" s="79" t="s">
        <v>333</v>
      </c>
      <c r="J7" s="79">
        <v>14.7</v>
      </c>
      <c r="K7" s="2"/>
    </row>
    <row r="8" spans="1:11" ht="15">
      <c r="A8" s="73" t="s">
        <v>342</v>
      </c>
      <c r="B8" s="78" t="s">
        <v>337</v>
      </c>
      <c r="C8" s="78" t="s">
        <v>337</v>
      </c>
      <c r="D8" s="78" t="s">
        <v>337</v>
      </c>
      <c r="E8" s="78" t="s">
        <v>337</v>
      </c>
      <c r="F8" s="78" t="s">
        <v>337</v>
      </c>
      <c r="G8" s="79" t="s">
        <v>59</v>
      </c>
      <c r="H8" s="79" t="s">
        <v>59</v>
      </c>
      <c r="I8" s="79" t="s">
        <v>59</v>
      </c>
      <c r="J8" s="79" t="s">
        <v>59</v>
      </c>
      <c r="K8" s="2"/>
    </row>
    <row r="9" spans="1:11" ht="15">
      <c r="A9" s="70" t="s">
        <v>55</v>
      </c>
      <c r="B9" s="68"/>
      <c r="C9" s="68"/>
      <c r="D9" s="68"/>
      <c r="E9" s="64"/>
      <c r="F9" s="68"/>
      <c r="G9" s="79"/>
      <c r="H9" s="79"/>
      <c r="I9" s="79"/>
      <c r="J9" s="79"/>
      <c r="K9" s="2"/>
    </row>
    <row r="10" spans="1:11" ht="15">
      <c r="A10" s="74" t="s">
        <v>56</v>
      </c>
      <c r="B10" s="68" t="s">
        <v>162</v>
      </c>
      <c r="C10" s="68" t="s">
        <v>210</v>
      </c>
      <c r="D10" s="68" t="s">
        <v>220</v>
      </c>
      <c r="E10" s="68" t="s">
        <v>171</v>
      </c>
      <c r="F10" s="68" t="s">
        <v>235</v>
      </c>
      <c r="G10" s="79" t="s">
        <v>328</v>
      </c>
      <c r="H10" s="79">
        <v>3.2</v>
      </c>
      <c r="I10" s="79"/>
      <c r="J10" s="79"/>
      <c r="K10" s="2"/>
    </row>
    <row r="11" spans="1:11" ht="15">
      <c r="A11" s="74" t="s">
        <v>58</v>
      </c>
      <c r="B11" s="68" t="s">
        <v>59</v>
      </c>
      <c r="C11" s="68" t="s">
        <v>59</v>
      </c>
      <c r="D11" s="68" t="s">
        <v>59</v>
      </c>
      <c r="E11" s="68" t="s">
        <v>59</v>
      </c>
      <c r="F11" s="68" t="s">
        <v>59</v>
      </c>
      <c r="G11" s="79" t="s">
        <v>59</v>
      </c>
      <c r="H11" s="79" t="s">
        <v>59</v>
      </c>
      <c r="I11" s="79" t="s">
        <v>59</v>
      </c>
      <c r="J11" s="79" t="s">
        <v>59</v>
      </c>
      <c r="K11" s="2"/>
    </row>
    <row r="12" spans="1:11" ht="15">
      <c r="A12" s="70" t="s">
        <v>172</v>
      </c>
      <c r="B12" s="68"/>
      <c r="C12" s="68"/>
      <c r="D12" s="68"/>
      <c r="E12" s="68"/>
      <c r="F12" s="68"/>
      <c r="G12" s="79" t="s">
        <v>327</v>
      </c>
      <c r="H12" s="79">
        <v>0.1</v>
      </c>
      <c r="I12" s="78" t="s">
        <v>340</v>
      </c>
      <c r="J12" s="80">
        <v>-0.499</v>
      </c>
      <c r="K12" s="2"/>
    </row>
    <row r="13" spans="1:11" ht="15">
      <c r="A13" s="74" t="s">
        <v>60</v>
      </c>
      <c r="B13" s="68" t="s">
        <v>205</v>
      </c>
      <c r="C13" s="68" t="s">
        <v>213</v>
      </c>
      <c r="D13" s="68" t="s">
        <v>221</v>
      </c>
      <c r="E13" s="68" t="s">
        <v>167</v>
      </c>
      <c r="F13" s="68" t="s">
        <v>61</v>
      </c>
      <c r="G13" s="78" t="s">
        <v>337</v>
      </c>
      <c r="H13" s="78" t="s">
        <v>337</v>
      </c>
      <c r="I13" s="78" t="s">
        <v>337</v>
      </c>
      <c r="J13" s="78" t="s">
        <v>337</v>
      </c>
      <c r="K13" s="2"/>
    </row>
    <row r="14" spans="1:11" ht="15">
      <c r="A14" s="74" t="s">
        <v>62</v>
      </c>
      <c r="B14" s="68" t="s">
        <v>206</v>
      </c>
      <c r="C14" s="68" t="s">
        <v>214</v>
      </c>
      <c r="D14" s="68" t="s">
        <v>229</v>
      </c>
      <c r="E14" s="68" t="s">
        <v>222</v>
      </c>
      <c r="F14" s="64" t="s">
        <v>61</v>
      </c>
      <c r="G14" s="78" t="s">
        <v>337</v>
      </c>
      <c r="H14" s="78" t="s">
        <v>337</v>
      </c>
      <c r="I14" s="78" t="s">
        <v>337</v>
      </c>
      <c r="J14" s="78" t="s">
        <v>337</v>
      </c>
      <c r="K14" s="2"/>
    </row>
    <row r="15" spans="1:11" ht="15">
      <c r="A15" s="74" t="s">
        <v>63</v>
      </c>
      <c r="B15" s="68" t="s">
        <v>59</v>
      </c>
      <c r="C15" s="68" t="s">
        <v>59</v>
      </c>
      <c r="D15" s="68" t="s">
        <v>59</v>
      </c>
      <c r="E15" s="68" t="s">
        <v>59</v>
      </c>
      <c r="F15" s="68" t="s">
        <v>59</v>
      </c>
      <c r="G15" s="78" t="s">
        <v>337</v>
      </c>
      <c r="H15" s="78" t="s">
        <v>337</v>
      </c>
      <c r="I15" s="78" t="s">
        <v>337</v>
      </c>
      <c r="J15" s="78" t="s">
        <v>337</v>
      </c>
      <c r="K15" s="2"/>
    </row>
    <row r="16" spans="1:11" ht="15">
      <c r="A16" s="74" t="s">
        <v>64</v>
      </c>
      <c r="B16" s="68" t="s">
        <v>207</v>
      </c>
      <c r="C16" s="68" t="s">
        <v>204</v>
      </c>
      <c r="D16" s="68" t="s">
        <v>223</v>
      </c>
      <c r="E16" s="68" t="s">
        <v>65</v>
      </c>
      <c r="F16" s="68" t="s">
        <v>237</v>
      </c>
      <c r="G16" s="78" t="s">
        <v>337</v>
      </c>
      <c r="H16" s="78" t="s">
        <v>337</v>
      </c>
      <c r="I16" s="78" t="s">
        <v>337</v>
      </c>
      <c r="J16" s="78" t="s">
        <v>337</v>
      </c>
      <c r="K16" s="2"/>
    </row>
    <row r="17" spans="1:11" ht="15">
      <c r="A17" s="74" t="s">
        <v>67</v>
      </c>
      <c r="B17" s="68" t="s">
        <v>208</v>
      </c>
      <c r="C17" s="68" t="s">
        <v>211</v>
      </c>
      <c r="D17" s="68" t="s">
        <v>169</v>
      </c>
      <c r="E17" s="68" t="s">
        <v>231</v>
      </c>
      <c r="F17" s="68" t="s">
        <v>232</v>
      </c>
      <c r="G17" s="78" t="s">
        <v>337</v>
      </c>
      <c r="H17" s="78" t="s">
        <v>337</v>
      </c>
      <c r="I17" s="78" t="s">
        <v>337</v>
      </c>
      <c r="J17" s="78" t="s">
        <v>337</v>
      </c>
      <c r="K17" s="2"/>
    </row>
    <row r="18" spans="1:11" ht="15">
      <c r="A18" s="70" t="s">
        <v>68</v>
      </c>
      <c r="B18" s="64"/>
      <c r="C18" s="64"/>
      <c r="D18" s="64"/>
      <c r="E18" s="64"/>
      <c r="F18" s="68"/>
      <c r="G18" s="78"/>
      <c r="H18" s="78"/>
      <c r="I18" s="78"/>
      <c r="J18" s="78"/>
      <c r="K18" s="2"/>
    </row>
    <row r="19" spans="1:11" ht="15">
      <c r="A19" s="74" t="s">
        <v>69</v>
      </c>
      <c r="B19" s="68" t="s">
        <v>59</v>
      </c>
      <c r="C19" s="68" t="s">
        <v>59</v>
      </c>
      <c r="D19" s="68" t="s">
        <v>59</v>
      </c>
      <c r="E19" s="68" t="s">
        <v>59</v>
      </c>
      <c r="F19" s="68" t="s">
        <v>59</v>
      </c>
      <c r="G19" s="79" t="s">
        <v>59</v>
      </c>
      <c r="H19" s="79" t="s">
        <v>59</v>
      </c>
      <c r="I19" s="79" t="s">
        <v>59</v>
      </c>
      <c r="J19" s="79" t="s">
        <v>59</v>
      </c>
      <c r="K19" s="2"/>
    </row>
    <row r="20" spans="1:11" ht="15">
      <c r="A20" s="74" t="s">
        <v>70</v>
      </c>
      <c r="B20" s="68" t="s">
        <v>168</v>
      </c>
      <c r="C20" s="68" t="s">
        <v>216</v>
      </c>
      <c r="D20" s="68" t="s">
        <v>225</v>
      </c>
      <c r="E20" s="68" t="s">
        <v>66</v>
      </c>
      <c r="F20" s="64" t="s">
        <v>61</v>
      </c>
      <c r="G20" s="79" t="s">
        <v>61</v>
      </c>
      <c r="H20" s="78" t="s">
        <v>337</v>
      </c>
      <c r="I20" s="79" t="s">
        <v>331</v>
      </c>
      <c r="J20" s="79">
        <v>23.4</v>
      </c>
      <c r="K20" s="2"/>
    </row>
    <row r="21" spans="1:11" ht="15">
      <c r="A21" s="74" t="s">
        <v>72</v>
      </c>
      <c r="B21" s="68" t="s">
        <v>163</v>
      </c>
      <c r="C21" s="68" t="s">
        <v>243</v>
      </c>
      <c r="D21" s="68" t="s">
        <v>223</v>
      </c>
      <c r="E21" s="68" t="s">
        <v>232</v>
      </c>
      <c r="F21" s="68" t="s">
        <v>236</v>
      </c>
      <c r="G21" s="79" t="s">
        <v>61</v>
      </c>
      <c r="H21" s="78" t="s">
        <v>337</v>
      </c>
      <c r="I21" s="79" t="s">
        <v>335</v>
      </c>
      <c r="J21" s="79">
        <v>14.6</v>
      </c>
      <c r="K21" s="2"/>
    </row>
    <row r="22" spans="1:11" ht="15">
      <c r="A22" s="74" t="s">
        <v>73</v>
      </c>
      <c r="B22" s="68" t="s">
        <v>71</v>
      </c>
      <c r="C22" s="68" t="s">
        <v>217</v>
      </c>
      <c r="D22" s="68" t="s">
        <v>61</v>
      </c>
      <c r="E22" s="68" t="s">
        <v>61</v>
      </c>
      <c r="F22" s="64" t="s">
        <v>61</v>
      </c>
      <c r="G22" s="79" t="s">
        <v>61</v>
      </c>
      <c r="H22" s="78" t="s">
        <v>337</v>
      </c>
      <c r="I22" s="78" t="s">
        <v>334</v>
      </c>
      <c r="J22" s="79">
        <v>33.1</v>
      </c>
      <c r="K22" s="2"/>
    </row>
    <row r="23" spans="1:11" ht="15">
      <c r="A23" s="74" t="s">
        <v>74</v>
      </c>
      <c r="B23" s="68" t="s">
        <v>61</v>
      </c>
      <c r="C23" s="68" t="s">
        <v>215</v>
      </c>
      <c r="D23" s="68" t="s">
        <v>224</v>
      </c>
      <c r="E23" s="64" t="s">
        <v>224</v>
      </c>
      <c r="F23" s="64" t="s">
        <v>61</v>
      </c>
      <c r="G23" s="79" t="s">
        <v>61</v>
      </c>
      <c r="H23" s="78" t="s">
        <v>337</v>
      </c>
      <c r="I23" s="79" t="s">
        <v>332</v>
      </c>
      <c r="J23" s="79">
        <v>56.8</v>
      </c>
      <c r="K23" s="2"/>
    </row>
    <row r="24" spans="1:11" ht="15">
      <c r="A24" s="70" t="s">
        <v>75</v>
      </c>
      <c r="B24" s="64"/>
      <c r="C24" s="64"/>
      <c r="D24" s="64"/>
      <c r="E24" s="64"/>
      <c r="F24" s="68"/>
      <c r="G24" s="79"/>
      <c r="H24" s="78" t="s">
        <v>337</v>
      </c>
      <c r="I24" s="79"/>
      <c r="J24" s="79"/>
      <c r="K24" s="2"/>
    </row>
    <row r="25" spans="1:11" ht="15">
      <c r="A25" s="74" t="s">
        <v>76</v>
      </c>
      <c r="B25" s="68" t="s">
        <v>59</v>
      </c>
      <c r="C25" s="68" t="s">
        <v>59</v>
      </c>
      <c r="D25" s="68" t="s">
        <v>59</v>
      </c>
      <c r="E25" s="68" t="s">
        <v>59</v>
      </c>
      <c r="F25" s="68" t="s">
        <v>59</v>
      </c>
      <c r="G25" s="79" t="s">
        <v>59</v>
      </c>
      <c r="H25" s="79" t="s">
        <v>59</v>
      </c>
      <c r="I25" s="79" t="s">
        <v>59</v>
      </c>
      <c r="J25" s="79" t="s">
        <v>59</v>
      </c>
      <c r="K25" s="2"/>
    </row>
    <row r="26" spans="1:11" ht="15">
      <c r="A26" s="74" t="s">
        <v>77</v>
      </c>
      <c r="B26" s="68" t="s">
        <v>61</v>
      </c>
      <c r="C26" s="68" t="s">
        <v>61</v>
      </c>
      <c r="D26" s="68" t="s">
        <v>230</v>
      </c>
      <c r="E26" s="68" t="s">
        <v>233</v>
      </c>
      <c r="F26" s="68" t="s">
        <v>61</v>
      </c>
      <c r="G26" s="79" t="s">
        <v>61</v>
      </c>
      <c r="H26" s="78" t="s">
        <v>337</v>
      </c>
      <c r="I26" s="79" t="s">
        <v>61</v>
      </c>
      <c r="J26" s="78" t="s">
        <v>337</v>
      </c>
      <c r="K26" s="2"/>
    </row>
    <row r="27" spans="1:11" ht="15">
      <c r="A27" s="74" t="s">
        <v>78</v>
      </c>
      <c r="B27" s="68" t="s">
        <v>61</v>
      </c>
      <c r="C27" s="68" t="s">
        <v>218</v>
      </c>
      <c r="D27" s="68" t="s">
        <v>228</v>
      </c>
      <c r="E27" s="68" t="s">
        <v>234</v>
      </c>
      <c r="F27" s="68" t="s">
        <v>166</v>
      </c>
      <c r="G27" s="78" t="s">
        <v>329</v>
      </c>
      <c r="H27" s="79">
        <v>-5.9</v>
      </c>
      <c r="I27" s="79" t="s">
        <v>61</v>
      </c>
      <c r="J27" s="78" t="s">
        <v>337</v>
      </c>
      <c r="K27" s="2"/>
    </row>
    <row r="28" spans="1:11" ht="15">
      <c r="A28" s="74" t="s">
        <v>79</v>
      </c>
      <c r="B28" s="68" t="s">
        <v>165</v>
      </c>
      <c r="C28" s="68" t="s">
        <v>61</v>
      </c>
      <c r="D28" s="68" t="s">
        <v>227</v>
      </c>
      <c r="E28" s="68" t="s">
        <v>61</v>
      </c>
      <c r="F28" s="68" t="s">
        <v>231</v>
      </c>
      <c r="G28" s="79" t="s">
        <v>61</v>
      </c>
      <c r="H28" s="78" t="s">
        <v>337</v>
      </c>
      <c r="I28" s="78" t="s">
        <v>336</v>
      </c>
      <c r="J28" s="79">
        <v>-19.2</v>
      </c>
      <c r="K28" s="2"/>
    </row>
    <row r="29" spans="1:11" ht="15">
      <c r="A29" s="74" t="s">
        <v>80</v>
      </c>
      <c r="B29" s="68" t="s">
        <v>57</v>
      </c>
      <c r="C29" s="68" t="s">
        <v>219</v>
      </c>
      <c r="D29" s="68" t="s">
        <v>217</v>
      </c>
      <c r="E29" s="68" t="s">
        <v>211</v>
      </c>
      <c r="F29" s="64" t="s">
        <v>61</v>
      </c>
      <c r="G29" s="79" t="s">
        <v>61</v>
      </c>
      <c r="H29" s="78" t="s">
        <v>337</v>
      </c>
      <c r="I29" s="79" t="s">
        <v>61</v>
      </c>
      <c r="J29" s="78" t="s">
        <v>337</v>
      </c>
      <c r="K29" s="2"/>
    </row>
    <row r="30" spans="1:11" ht="15">
      <c r="A30" s="74" t="s">
        <v>81</v>
      </c>
      <c r="B30" s="68" t="s">
        <v>209</v>
      </c>
      <c r="C30" s="68" t="s">
        <v>212</v>
      </c>
      <c r="D30" s="68" t="s">
        <v>226</v>
      </c>
      <c r="E30" s="68" t="s">
        <v>164</v>
      </c>
      <c r="F30" s="68" t="s">
        <v>203</v>
      </c>
      <c r="G30" s="79" t="s">
        <v>61</v>
      </c>
      <c r="H30" s="78" t="s">
        <v>337</v>
      </c>
      <c r="I30" s="79" t="s">
        <v>61</v>
      </c>
      <c r="J30" s="78" t="s">
        <v>337</v>
      </c>
      <c r="K30" s="2"/>
    </row>
    <row r="31" spans="1:11" ht="15">
      <c r="A31" s="70" t="s">
        <v>82</v>
      </c>
      <c r="B31" s="68"/>
      <c r="C31" s="68"/>
      <c r="D31" s="68"/>
      <c r="E31" s="68"/>
      <c r="F31" s="68"/>
      <c r="G31" s="64"/>
      <c r="H31" s="64"/>
      <c r="I31" s="64"/>
      <c r="J31" s="79"/>
      <c r="K31" s="2"/>
    </row>
    <row r="32" spans="1:11" ht="15">
      <c r="A32" s="75" t="s">
        <v>309</v>
      </c>
      <c r="B32" s="78" t="s">
        <v>337</v>
      </c>
      <c r="C32" s="78" t="s">
        <v>337</v>
      </c>
      <c r="D32" s="78" t="s">
        <v>337</v>
      </c>
      <c r="E32" s="78" t="s">
        <v>337</v>
      </c>
      <c r="F32" s="78" t="s">
        <v>337</v>
      </c>
      <c r="G32" s="79">
        <v>7.44</v>
      </c>
      <c r="H32" s="79"/>
      <c r="I32" s="81">
        <v>6.788</v>
      </c>
      <c r="J32" s="79"/>
      <c r="K32" s="2"/>
    </row>
    <row r="33" spans="1:11" ht="15">
      <c r="A33" s="75" t="s">
        <v>310</v>
      </c>
      <c r="B33" s="78" t="s">
        <v>337</v>
      </c>
      <c r="C33" s="78" t="s">
        <v>337</v>
      </c>
      <c r="D33" s="78" t="s">
        <v>337</v>
      </c>
      <c r="E33" s="78" t="s">
        <v>337</v>
      </c>
      <c r="F33" s="78" t="s">
        <v>337</v>
      </c>
      <c r="G33" s="79">
        <v>0.1062</v>
      </c>
      <c r="H33" s="79"/>
      <c r="I33" s="79">
        <v>0.2344</v>
      </c>
      <c r="J33" s="79"/>
      <c r="K33" s="2"/>
    </row>
    <row r="34" spans="1:11" ht="15">
      <c r="A34" s="75" t="s">
        <v>311</v>
      </c>
      <c r="B34" s="78" t="s">
        <v>337</v>
      </c>
      <c r="C34" s="78" t="s">
        <v>337</v>
      </c>
      <c r="D34" s="78" t="s">
        <v>337</v>
      </c>
      <c r="E34" s="78" t="s">
        <v>337</v>
      </c>
      <c r="F34" s="78" t="s">
        <v>337</v>
      </c>
      <c r="G34" s="79">
        <v>4429</v>
      </c>
      <c r="H34" s="79"/>
      <c r="I34" s="79">
        <v>755</v>
      </c>
      <c r="J34" s="64"/>
      <c r="K34" s="2"/>
    </row>
    <row r="35" spans="1:7" ht="15">
      <c r="A35" s="13" t="s">
        <v>353</v>
      </c>
      <c r="G35" s="36"/>
    </row>
    <row r="36" ht="15">
      <c r="A36" t="s">
        <v>238</v>
      </c>
    </row>
    <row r="37" ht="15">
      <c r="A37" t="s">
        <v>354</v>
      </c>
    </row>
    <row r="38" ht="15">
      <c r="A38" t="s">
        <v>355</v>
      </c>
    </row>
    <row r="39" spans="1:6" ht="15" hidden="1">
      <c r="A39" s="34" t="s">
        <v>320</v>
      </c>
      <c r="B39" s="35"/>
      <c r="C39" s="35"/>
      <c r="D39" s="35"/>
      <c r="E39" s="35"/>
      <c r="F39" s="35"/>
    </row>
    <row r="40" spans="1:6" ht="15" hidden="1">
      <c r="A40" s="36"/>
      <c r="B40" s="34"/>
      <c r="C40" s="35"/>
      <c r="D40" s="35"/>
      <c r="E40" s="35"/>
      <c r="F40" s="35"/>
    </row>
    <row r="41" spans="1:6" ht="15" hidden="1">
      <c r="A41" s="37"/>
      <c r="B41" s="34" t="s">
        <v>180</v>
      </c>
      <c r="C41" s="34" t="s">
        <v>181</v>
      </c>
      <c r="D41" s="34" t="s">
        <v>23</v>
      </c>
      <c r="E41" s="34" t="s">
        <v>26</v>
      </c>
      <c r="F41" s="39" t="s">
        <v>53</v>
      </c>
    </row>
    <row r="42" spans="1:6" ht="15" hidden="1">
      <c r="A42" s="36" t="s">
        <v>54</v>
      </c>
      <c r="B42" s="35"/>
      <c r="C42" s="35"/>
      <c r="D42" s="35"/>
      <c r="E42" s="35"/>
      <c r="F42" s="40"/>
    </row>
    <row r="43" spans="1:6" ht="15" hidden="1">
      <c r="A43" s="37" t="s">
        <v>55</v>
      </c>
      <c r="B43" s="35"/>
      <c r="C43" s="35"/>
      <c r="D43" s="35"/>
      <c r="E43" s="35"/>
      <c r="F43" s="40"/>
    </row>
    <row r="44" spans="1:6" ht="15" hidden="1">
      <c r="A44" s="36" t="s">
        <v>56</v>
      </c>
      <c r="B44" s="36" t="s">
        <v>266</v>
      </c>
      <c r="C44" s="35" t="s">
        <v>256</v>
      </c>
      <c r="D44" s="35" t="s">
        <v>280</v>
      </c>
      <c r="E44" s="35" t="s">
        <v>289</v>
      </c>
      <c r="F44" s="40" t="s">
        <v>280</v>
      </c>
    </row>
    <row r="45" spans="1:6" ht="15" hidden="1">
      <c r="A45" s="36" t="s">
        <v>58</v>
      </c>
      <c r="B45" s="35" t="s">
        <v>59</v>
      </c>
      <c r="C45" s="35" t="s">
        <v>59</v>
      </c>
      <c r="D45" s="35" t="s">
        <v>59</v>
      </c>
      <c r="E45" s="35" t="s">
        <v>59</v>
      </c>
      <c r="F45" s="40" t="s">
        <v>59</v>
      </c>
    </row>
    <row r="46" spans="1:10" ht="15" hidden="1">
      <c r="A46" s="37" t="s">
        <v>253</v>
      </c>
      <c r="B46" s="35"/>
      <c r="C46" s="35"/>
      <c r="D46" s="35"/>
      <c r="E46" s="35"/>
      <c r="F46" s="40"/>
      <c r="I46" s="37" t="s">
        <v>308</v>
      </c>
      <c r="J46" s="41" t="s">
        <v>304</v>
      </c>
    </row>
    <row r="47" spans="1:17" ht="15" hidden="1">
      <c r="A47" s="36" t="s">
        <v>60</v>
      </c>
      <c r="B47" s="35" t="s">
        <v>267</v>
      </c>
      <c r="C47" s="35" t="s">
        <v>257</v>
      </c>
      <c r="D47" s="35" t="s">
        <v>233</v>
      </c>
      <c r="E47" s="35" t="s">
        <v>267</v>
      </c>
      <c r="F47" s="40" t="s">
        <v>61</v>
      </c>
      <c r="I47" s="37" t="s">
        <v>306</v>
      </c>
      <c r="J47" s="36"/>
      <c r="P47" s="36"/>
      <c r="Q47" s="36" t="s">
        <v>305</v>
      </c>
    </row>
    <row r="48" spans="1:16" ht="15" hidden="1">
      <c r="A48" s="36" t="s">
        <v>62</v>
      </c>
      <c r="B48" s="35" t="s">
        <v>268</v>
      </c>
      <c r="C48" s="35" t="s">
        <v>269</v>
      </c>
      <c r="D48" s="35" t="s">
        <v>268</v>
      </c>
      <c r="E48" s="35" t="s">
        <v>284</v>
      </c>
      <c r="F48" s="40" t="s">
        <v>61</v>
      </c>
      <c r="I48" s="36" t="s">
        <v>307</v>
      </c>
      <c r="J48" s="35" t="s">
        <v>59</v>
      </c>
      <c r="P48" s="35" t="s">
        <v>59</v>
      </c>
    </row>
    <row r="49" spans="1:20" ht="15" hidden="1">
      <c r="A49" s="36" t="s">
        <v>63</v>
      </c>
      <c r="B49" s="35" t="s">
        <v>59</v>
      </c>
      <c r="C49" s="35" t="s">
        <v>59</v>
      </c>
      <c r="D49" s="35" t="s">
        <v>59</v>
      </c>
      <c r="E49" s="35" t="s">
        <v>59</v>
      </c>
      <c r="F49" s="40" t="s">
        <v>59</v>
      </c>
      <c r="I49" s="36" t="s">
        <v>308</v>
      </c>
      <c r="J49" s="36">
        <v>0.091</v>
      </c>
      <c r="K49" s="36" t="s">
        <v>323</v>
      </c>
      <c r="L49" s="36" t="s">
        <v>326</v>
      </c>
      <c r="M49" s="36">
        <v>9.5</v>
      </c>
      <c r="P49" s="36">
        <v>0.137</v>
      </c>
      <c r="Q49" s="36">
        <f>(EXP(P49)-1)*100</f>
        <v>14.682814852039815</v>
      </c>
      <c r="R49" s="36" t="s">
        <v>324</v>
      </c>
      <c r="S49" s="36" t="s">
        <v>333</v>
      </c>
      <c r="T49">
        <v>14.7</v>
      </c>
    </row>
    <row r="50" spans="1:19" ht="15" hidden="1">
      <c r="A50" s="36" t="s">
        <v>64</v>
      </c>
      <c r="B50" s="35" t="s">
        <v>169</v>
      </c>
      <c r="C50" s="35" t="s">
        <v>166</v>
      </c>
      <c r="D50" s="35" t="s">
        <v>281</v>
      </c>
      <c r="E50" s="35" t="s">
        <v>272</v>
      </c>
      <c r="F50" s="40" t="s">
        <v>237</v>
      </c>
      <c r="I50" s="37" t="s">
        <v>55</v>
      </c>
      <c r="K50" s="36"/>
      <c r="L50" s="36"/>
      <c r="M50" s="36"/>
      <c r="Q50" s="36"/>
      <c r="R50" s="36"/>
      <c r="S50" s="36"/>
    </row>
    <row r="51" spans="1:19" ht="15" hidden="1">
      <c r="A51" s="36" t="s">
        <v>67</v>
      </c>
      <c r="B51" s="35" t="s">
        <v>270</v>
      </c>
      <c r="C51" s="35" t="s">
        <v>258</v>
      </c>
      <c r="D51" s="35" t="s">
        <v>166</v>
      </c>
      <c r="E51" s="35" t="s">
        <v>290</v>
      </c>
      <c r="F51" s="40" t="s">
        <v>225</v>
      </c>
      <c r="I51" s="36" t="s">
        <v>56</v>
      </c>
      <c r="J51" s="36">
        <v>0.032</v>
      </c>
      <c r="K51" s="36" t="s">
        <v>324</v>
      </c>
      <c r="L51" s="36" t="s">
        <v>328</v>
      </c>
      <c r="M51" s="36">
        <v>3.2</v>
      </c>
      <c r="P51" s="36" t="s">
        <v>61</v>
      </c>
      <c r="Q51" s="36"/>
      <c r="R51" s="36"/>
      <c r="S51" s="36"/>
    </row>
    <row r="52" spans="1:19" ht="15" hidden="1">
      <c r="A52" s="37" t="s">
        <v>68</v>
      </c>
      <c r="B52" s="35"/>
      <c r="C52" s="35"/>
      <c r="D52" s="35"/>
      <c r="E52" s="35"/>
      <c r="F52" s="40"/>
      <c r="I52" s="36" t="s">
        <v>58</v>
      </c>
      <c r="J52" s="35" t="s">
        <v>59</v>
      </c>
      <c r="K52" s="36"/>
      <c r="L52" s="36"/>
      <c r="M52" s="36"/>
      <c r="P52" s="35" t="s">
        <v>59</v>
      </c>
      <c r="Q52" s="36"/>
      <c r="R52" s="36"/>
      <c r="S52" s="36"/>
    </row>
    <row r="53" spans="1:19" ht="15" hidden="1">
      <c r="A53" s="36" t="s">
        <v>69</v>
      </c>
      <c r="B53" s="35" t="s">
        <v>59</v>
      </c>
      <c r="C53" s="35" t="s">
        <v>59</v>
      </c>
      <c r="D53" s="35" t="s">
        <v>59</v>
      </c>
      <c r="E53" s="35" t="s">
        <v>59</v>
      </c>
      <c r="F53" s="40" t="s">
        <v>59</v>
      </c>
      <c r="I53" s="37" t="s">
        <v>253</v>
      </c>
      <c r="J53" s="36">
        <v>0.001</v>
      </c>
      <c r="K53" s="36" t="s">
        <v>324</v>
      </c>
      <c r="L53" s="36" t="s">
        <v>327</v>
      </c>
      <c r="M53" s="36">
        <v>0.1</v>
      </c>
      <c r="P53" s="36">
        <v>-0.005</v>
      </c>
      <c r="Q53" s="36">
        <f>(EXP(P53)-1)*100</f>
        <v>-0.498752080731768</v>
      </c>
      <c r="R53" s="36" t="s">
        <v>325</v>
      </c>
      <c r="S53" s="36"/>
    </row>
    <row r="54" spans="1:19" ht="15" hidden="1">
      <c r="A54" s="36" t="s">
        <v>70</v>
      </c>
      <c r="B54" s="35" t="s">
        <v>271</v>
      </c>
      <c r="C54" s="35" t="s">
        <v>61</v>
      </c>
      <c r="D54" s="35" t="s">
        <v>236</v>
      </c>
      <c r="E54" s="35" t="s">
        <v>232</v>
      </c>
      <c r="F54" s="40" t="s">
        <v>61</v>
      </c>
      <c r="I54" s="37" t="s">
        <v>68</v>
      </c>
      <c r="J54" s="36"/>
      <c r="P54" s="36"/>
      <c r="Q54" s="36"/>
      <c r="R54" s="36"/>
      <c r="S54" s="36"/>
    </row>
    <row r="55" spans="1:19" ht="15" hidden="1">
      <c r="A55" s="36" t="s">
        <v>72</v>
      </c>
      <c r="B55" s="35" t="s">
        <v>223</v>
      </c>
      <c r="C55" s="35" t="s">
        <v>237</v>
      </c>
      <c r="D55" s="35" t="s">
        <v>271</v>
      </c>
      <c r="E55" s="35" t="s">
        <v>232</v>
      </c>
      <c r="F55" s="40" t="s">
        <v>237</v>
      </c>
      <c r="I55" s="36" t="s">
        <v>69</v>
      </c>
      <c r="J55" s="35" t="s">
        <v>59</v>
      </c>
      <c r="P55" s="35" t="s">
        <v>59</v>
      </c>
      <c r="Q55" s="36"/>
      <c r="R55" s="36"/>
      <c r="S55" s="36"/>
    </row>
    <row r="56" spans="1:20" ht="15" hidden="1">
      <c r="A56" s="36" t="s">
        <v>73</v>
      </c>
      <c r="B56" s="35" t="s">
        <v>272</v>
      </c>
      <c r="C56" s="35" t="s">
        <v>232</v>
      </c>
      <c r="D56" s="35" t="s">
        <v>61</v>
      </c>
      <c r="E56" s="35" t="s">
        <v>61</v>
      </c>
      <c r="F56" s="40" t="s">
        <v>61</v>
      </c>
      <c r="I56" s="36" t="s">
        <v>70</v>
      </c>
      <c r="J56" s="36" t="s">
        <v>61</v>
      </c>
      <c r="P56">
        <v>0.21</v>
      </c>
      <c r="Q56" s="36">
        <f>(EXP(P56)-1)*100</f>
        <v>23.367805995674317</v>
      </c>
      <c r="R56" s="36" t="s">
        <v>324</v>
      </c>
      <c r="S56" s="36" t="s">
        <v>331</v>
      </c>
      <c r="T56">
        <v>23.4</v>
      </c>
    </row>
    <row r="57" spans="1:20" ht="15" hidden="1">
      <c r="A57" s="36" t="s">
        <v>74</v>
      </c>
      <c r="B57" s="35" t="s">
        <v>61</v>
      </c>
      <c r="C57" s="35" t="s">
        <v>259</v>
      </c>
      <c r="D57" s="35" t="s">
        <v>282</v>
      </c>
      <c r="E57" s="35" t="s">
        <v>218</v>
      </c>
      <c r="F57" s="40" t="s">
        <v>61</v>
      </c>
      <c r="I57" s="36" t="s">
        <v>72</v>
      </c>
      <c r="J57" s="36" t="s">
        <v>61</v>
      </c>
      <c r="P57">
        <v>0.136</v>
      </c>
      <c r="Q57" s="36">
        <f>(EXP(P57)-1)*100</f>
        <v>14.568189359486183</v>
      </c>
      <c r="R57" s="36" t="s">
        <v>325</v>
      </c>
      <c r="S57" s="36" t="s">
        <v>335</v>
      </c>
      <c r="T57">
        <v>14.6</v>
      </c>
    </row>
    <row r="58" spans="1:20" ht="15" hidden="1">
      <c r="A58" s="37" t="s">
        <v>75</v>
      </c>
      <c r="B58" s="35"/>
      <c r="C58" s="35"/>
      <c r="D58" s="35"/>
      <c r="E58" s="35"/>
      <c r="F58" s="40"/>
      <c r="I58" s="36" t="s">
        <v>73</v>
      </c>
      <c r="J58" s="36" t="s">
        <v>61</v>
      </c>
      <c r="P58" s="36">
        <v>0.286</v>
      </c>
      <c r="Q58" s="36">
        <f>(EXP(P58)-1)*100</f>
        <v>33.109245525229156</v>
      </c>
      <c r="R58" s="36" t="s">
        <v>324</v>
      </c>
      <c r="S58" s="42"/>
      <c r="T58">
        <v>33.1</v>
      </c>
    </row>
    <row r="59" spans="1:20" ht="15" hidden="1">
      <c r="A59" s="36" t="s">
        <v>76</v>
      </c>
      <c r="B59" s="35" t="s">
        <v>59</v>
      </c>
      <c r="C59" s="35" t="s">
        <v>59</v>
      </c>
      <c r="D59" s="35" t="s">
        <v>59</v>
      </c>
      <c r="E59" s="35" t="s">
        <v>59</v>
      </c>
      <c r="F59" s="40" t="s">
        <v>59</v>
      </c>
      <c r="I59" s="36" t="s">
        <v>74</v>
      </c>
      <c r="J59" s="36" t="s">
        <v>61</v>
      </c>
      <c r="P59" s="36">
        <v>0.45</v>
      </c>
      <c r="Q59" s="36">
        <f>(EXP(P59)-1)*100</f>
        <v>56.831218549016896</v>
      </c>
      <c r="R59" s="36" t="s">
        <v>324</v>
      </c>
      <c r="S59" s="36" t="s">
        <v>332</v>
      </c>
      <c r="T59">
        <v>56.8</v>
      </c>
    </row>
    <row r="60" spans="1:19" ht="15" hidden="1">
      <c r="A60" s="36" t="s">
        <v>77</v>
      </c>
      <c r="B60" s="35" t="s">
        <v>302</v>
      </c>
      <c r="C60" s="35" t="s">
        <v>243</v>
      </c>
      <c r="D60" s="35" t="s">
        <v>284</v>
      </c>
      <c r="E60" s="35" t="s">
        <v>291</v>
      </c>
      <c r="F60" s="40" t="s">
        <v>61</v>
      </c>
      <c r="I60" s="37" t="s">
        <v>75</v>
      </c>
      <c r="J60" s="36"/>
      <c r="P60" s="36"/>
      <c r="Q60" s="36"/>
      <c r="R60" s="36"/>
      <c r="S60" s="36"/>
    </row>
    <row r="61" spans="1:19" ht="15" hidden="1">
      <c r="A61" s="36" t="s">
        <v>78</v>
      </c>
      <c r="B61" s="35" t="s">
        <v>269</v>
      </c>
      <c r="C61" s="35" t="s">
        <v>260</v>
      </c>
      <c r="D61" s="35" t="s">
        <v>204</v>
      </c>
      <c r="E61" s="35" t="s">
        <v>292</v>
      </c>
      <c r="F61" s="40" t="s">
        <v>223</v>
      </c>
      <c r="I61" s="36" t="s">
        <v>76</v>
      </c>
      <c r="J61" s="35" t="s">
        <v>59</v>
      </c>
      <c r="P61" s="35" t="s">
        <v>59</v>
      </c>
      <c r="Q61" s="36"/>
      <c r="R61" s="36"/>
      <c r="S61" s="36"/>
    </row>
    <row r="62" spans="1:19" ht="15" hidden="1">
      <c r="A62" s="36" t="s">
        <v>79</v>
      </c>
      <c r="B62" s="35" t="s">
        <v>274</v>
      </c>
      <c r="C62" s="35" t="s">
        <v>261</v>
      </c>
      <c r="D62" s="35" t="s">
        <v>283</v>
      </c>
      <c r="E62" s="35" t="s">
        <v>61</v>
      </c>
      <c r="F62" s="40" t="s">
        <v>297</v>
      </c>
      <c r="I62" s="36" t="s">
        <v>77</v>
      </c>
      <c r="J62" s="36" t="s">
        <v>61</v>
      </c>
      <c r="P62" s="36" t="s">
        <v>61</v>
      </c>
      <c r="Q62" s="36"/>
      <c r="R62" s="36"/>
      <c r="S62" s="36"/>
    </row>
    <row r="63" spans="1:19" ht="15" hidden="1">
      <c r="A63" s="36" t="s">
        <v>80</v>
      </c>
      <c r="B63" s="35" t="s">
        <v>275</v>
      </c>
      <c r="C63" s="35" t="s">
        <v>262</v>
      </c>
      <c r="D63" s="35" t="s">
        <v>207</v>
      </c>
      <c r="E63" s="35" t="s">
        <v>228</v>
      </c>
      <c r="F63" s="40" t="s">
        <v>61</v>
      </c>
      <c r="I63" s="36" t="s">
        <v>78</v>
      </c>
      <c r="J63" s="36">
        <v>-0.062</v>
      </c>
      <c r="K63" s="36" t="s">
        <v>324</v>
      </c>
      <c r="L63" s="42" t="s">
        <v>329</v>
      </c>
      <c r="M63" s="36">
        <v>-5.9</v>
      </c>
      <c r="P63" s="36" t="s">
        <v>61</v>
      </c>
      <c r="Q63" s="36"/>
      <c r="R63" s="36"/>
      <c r="S63" s="36"/>
    </row>
    <row r="64" spans="1:20" ht="15" hidden="1">
      <c r="A64" s="36" t="s">
        <v>81</v>
      </c>
      <c r="B64" s="35" t="s">
        <v>273</v>
      </c>
      <c r="C64" s="35" t="s">
        <v>212</v>
      </c>
      <c r="D64" s="35" t="s">
        <v>228</v>
      </c>
      <c r="E64" s="35" t="s">
        <v>208</v>
      </c>
      <c r="F64" s="40" t="s">
        <v>203</v>
      </c>
      <c r="I64" s="36" t="s">
        <v>79</v>
      </c>
      <c r="J64" s="36" t="s">
        <v>61</v>
      </c>
      <c r="P64" s="36">
        <v>-0.213</v>
      </c>
      <c r="Q64" s="36">
        <f>(EXP(P64)-1)*100</f>
        <v>-19.184386278351163</v>
      </c>
      <c r="R64" s="36" t="s">
        <v>324</v>
      </c>
      <c r="S64" s="42" t="s">
        <v>336</v>
      </c>
      <c r="T64">
        <v>-19.2</v>
      </c>
    </row>
    <row r="65" spans="1:16" ht="15" hidden="1">
      <c r="A65" s="37" t="s">
        <v>255</v>
      </c>
      <c r="B65" s="35"/>
      <c r="C65" s="35"/>
      <c r="D65" s="35"/>
      <c r="E65" s="35"/>
      <c r="F65" s="40"/>
      <c r="I65" s="36" t="s">
        <v>80</v>
      </c>
      <c r="J65" s="36" t="s">
        <v>61</v>
      </c>
      <c r="P65" s="36" t="s">
        <v>61</v>
      </c>
    </row>
    <row r="66" spans="1:16" ht="15" hidden="1">
      <c r="A66" s="36" t="s">
        <v>42</v>
      </c>
      <c r="B66" s="35" t="s">
        <v>276</v>
      </c>
      <c r="C66" s="35" t="s">
        <v>264</v>
      </c>
      <c r="D66" s="35" t="s">
        <v>285</v>
      </c>
      <c r="E66" s="35" t="s">
        <v>293</v>
      </c>
      <c r="F66" s="40" t="s">
        <v>298</v>
      </c>
      <c r="I66" s="36" t="s">
        <v>81</v>
      </c>
      <c r="J66" s="36"/>
      <c r="P66" s="36" t="s">
        <v>61</v>
      </c>
    </row>
    <row r="67" spans="1:16" ht="15" hidden="1">
      <c r="A67" s="36" t="s">
        <v>44</v>
      </c>
      <c r="B67" s="35" t="s">
        <v>277</v>
      </c>
      <c r="C67" s="35" t="s">
        <v>263</v>
      </c>
      <c r="D67" s="35" t="s">
        <v>286</v>
      </c>
      <c r="E67" s="35" t="s">
        <v>294</v>
      </c>
      <c r="F67" s="40" t="s">
        <v>299</v>
      </c>
      <c r="I67" s="37" t="s">
        <v>330</v>
      </c>
      <c r="P67" s="36"/>
    </row>
    <row r="68" spans="1:16" ht="15" hidden="1">
      <c r="A68" s="36" t="s">
        <v>46</v>
      </c>
      <c r="B68" s="35" t="s">
        <v>278</v>
      </c>
      <c r="C68" s="35" t="s">
        <v>265</v>
      </c>
      <c r="D68" s="35" t="s">
        <v>287</v>
      </c>
      <c r="E68" s="35" t="s">
        <v>295</v>
      </c>
      <c r="F68" s="40" t="s">
        <v>300</v>
      </c>
      <c r="I68" s="36" t="s">
        <v>309</v>
      </c>
      <c r="J68" s="36">
        <v>7.44</v>
      </c>
      <c r="P68" s="36">
        <v>6.788</v>
      </c>
    </row>
    <row r="69" spans="1:16" ht="15" hidden="1">
      <c r="A69" s="36" t="s">
        <v>48</v>
      </c>
      <c r="B69" s="35" t="s">
        <v>279</v>
      </c>
      <c r="C69" s="35" t="s">
        <v>61</v>
      </c>
      <c r="D69" s="35" t="s">
        <v>288</v>
      </c>
      <c r="E69" s="35" t="s">
        <v>296</v>
      </c>
      <c r="F69" s="40" t="s">
        <v>277</v>
      </c>
      <c r="I69" s="36" t="s">
        <v>310</v>
      </c>
      <c r="J69" s="36">
        <v>0.1057</v>
      </c>
      <c r="P69" s="36">
        <v>0.2344</v>
      </c>
    </row>
    <row r="70" spans="1:16" ht="15" hidden="1">
      <c r="A70" s="36" t="s">
        <v>50</v>
      </c>
      <c r="B70" s="35" t="s">
        <v>59</v>
      </c>
      <c r="C70" s="35" t="s">
        <v>59</v>
      </c>
      <c r="D70" s="35" t="s">
        <v>59</v>
      </c>
      <c r="E70" s="35" t="s">
        <v>59</v>
      </c>
      <c r="F70" s="40" t="s">
        <v>59</v>
      </c>
      <c r="I70" s="36" t="s">
        <v>311</v>
      </c>
      <c r="J70" s="36">
        <v>4429</v>
      </c>
      <c r="P70" s="36">
        <v>755</v>
      </c>
    </row>
    <row r="71" spans="1:6" ht="15" hidden="1">
      <c r="A71" s="36"/>
      <c r="B71" s="36"/>
      <c r="C71" s="36"/>
      <c r="D71" s="36"/>
      <c r="E71" s="36"/>
      <c r="F71" s="36"/>
    </row>
    <row r="72" spans="1:6" ht="15" hidden="1">
      <c r="A72" s="38" t="s">
        <v>301</v>
      </c>
      <c r="B72" s="36"/>
      <c r="C72" s="36"/>
      <c r="D72" s="36"/>
      <c r="E72" s="36"/>
      <c r="F72" s="36"/>
    </row>
    <row r="73" spans="1:6" ht="15" hidden="1">
      <c r="A73" s="36" t="s">
        <v>303</v>
      </c>
      <c r="B73" s="36"/>
      <c r="C73" s="36"/>
      <c r="D73" s="36"/>
      <c r="E73" s="36"/>
      <c r="F73" s="36"/>
    </row>
    <row r="74" spans="1:6" ht="15" hidden="1">
      <c r="A74" s="36" t="s">
        <v>159</v>
      </c>
      <c r="B74" s="36"/>
      <c r="C74" s="36"/>
      <c r="D74" s="36"/>
      <c r="E74" s="36"/>
      <c r="F74" s="36"/>
    </row>
    <row r="75" spans="1:6" ht="15" hidden="1">
      <c r="A75" s="36" t="s">
        <v>254</v>
      </c>
      <c r="B75" s="36"/>
      <c r="C75" s="36"/>
      <c r="D75" s="36"/>
      <c r="E75" s="36"/>
      <c r="F75" s="36"/>
    </row>
    <row r="76" spans="1:6" ht="15">
      <c r="A76" t="s">
        <v>193</v>
      </c>
      <c r="B76" s="36"/>
      <c r="C76" s="36"/>
      <c r="D76" s="36"/>
      <c r="E76" s="36"/>
      <c r="F76" s="36"/>
    </row>
  </sheetData>
  <sheetProtection/>
  <printOptions/>
  <pageMargins left="0.7" right="0.7" top="0.75" bottom="0.75" header="0.3" footer="0.3"/>
  <pageSetup fitToHeight="1" fitToWidth="1" horizontalDpi="600" verticalDpi="600" orientation="portrait" paperSize="9" scale="32"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26"/>
  <sheetViews>
    <sheetView zoomScale="80" zoomScaleNormal="80" zoomScalePageLayoutView="0" workbookViewId="0" topLeftCell="A1">
      <selection activeCell="A1" sqref="A1:E1"/>
    </sheetView>
  </sheetViews>
  <sheetFormatPr defaultColWidth="11.421875" defaultRowHeight="15"/>
  <sheetData>
    <row r="1" spans="1:9" ht="15">
      <c r="A1" s="105" t="s">
        <v>321</v>
      </c>
      <c r="B1" s="106"/>
      <c r="C1" s="106"/>
      <c r="D1" s="106"/>
      <c r="E1" s="106"/>
      <c r="F1" s="2"/>
      <c r="G1" s="2"/>
      <c r="H1" s="2"/>
      <c r="I1" s="2"/>
    </row>
    <row r="2" spans="1:9" ht="15">
      <c r="A2" s="1" t="s">
        <v>173</v>
      </c>
      <c r="B2" s="2"/>
      <c r="C2" s="2"/>
      <c r="D2" s="2"/>
      <c r="E2" s="2"/>
      <c r="F2" s="2"/>
      <c r="G2" s="2"/>
      <c r="H2" s="2"/>
      <c r="I2" s="2"/>
    </row>
    <row r="3" spans="1:9" ht="15">
      <c r="A3" s="1"/>
      <c r="B3" s="2"/>
      <c r="C3" s="2"/>
      <c r="D3" s="2"/>
      <c r="E3" s="2"/>
      <c r="F3" s="2"/>
      <c r="G3" s="2"/>
      <c r="H3" s="2"/>
      <c r="I3" s="2"/>
    </row>
    <row r="4" spans="1:7" ht="15">
      <c r="A4" s="1" t="s">
        <v>176</v>
      </c>
      <c r="B4" s="2"/>
      <c r="C4" s="2"/>
      <c r="D4" s="2"/>
      <c r="E4" s="2"/>
      <c r="F4" s="2"/>
      <c r="G4" s="2"/>
    </row>
    <row r="5" spans="1:12" ht="15">
      <c r="A5" s="64"/>
      <c r="B5" s="63" t="s">
        <v>182</v>
      </c>
      <c r="C5" s="64"/>
      <c r="D5" s="82"/>
      <c r="E5" s="83" t="s">
        <v>183</v>
      </c>
      <c r="F5" s="82"/>
      <c r="G5" s="64"/>
      <c r="H5" s="83" t="s">
        <v>177</v>
      </c>
      <c r="I5" s="82"/>
      <c r="J5" s="64"/>
      <c r="K5" s="83" t="s">
        <v>179</v>
      </c>
      <c r="L5" s="82"/>
    </row>
    <row r="6" spans="1:12" ht="15">
      <c r="A6" s="64"/>
      <c r="B6" s="68" t="s">
        <v>103</v>
      </c>
      <c r="C6" s="68" t="s">
        <v>104</v>
      </c>
      <c r="D6" s="82"/>
      <c r="E6" s="68" t="s">
        <v>103</v>
      </c>
      <c r="F6" s="68" t="s">
        <v>104</v>
      </c>
      <c r="G6" s="64"/>
      <c r="H6" s="68" t="s">
        <v>103</v>
      </c>
      <c r="I6" s="68" t="s">
        <v>104</v>
      </c>
      <c r="J6" s="64"/>
      <c r="K6" s="68" t="s">
        <v>103</v>
      </c>
      <c r="L6" s="68" t="s">
        <v>104</v>
      </c>
    </row>
    <row r="7" spans="1:12" ht="15">
      <c r="A7" s="83" t="s">
        <v>183</v>
      </c>
      <c r="B7" s="84"/>
      <c r="C7" s="84"/>
      <c r="D7" s="63" t="s">
        <v>182</v>
      </c>
      <c r="E7" s="84"/>
      <c r="F7" s="84"/>
      <c r="G7" s="63" t="s">
        <v>182</v>
      </c>
      <c r="H7" s="64"/>
      <c r="I7" s="64"/>
      <c r="J7" s="63" t="s">
        <v>182</v>
      </c>
      <c r="K7" s="84"/>
      <c r="L7" s="84"/>
    </row>
    <row r="8" spans="1:12" ht="15">
      <c r="A8" s="85" t="s">
        <v>103</v>
      </c>
      <c r="B8" s="85">
        <v>33.52</v>
      </c>
      <c r="C8" s="85">
        <v>1.7</v>
      </c>
      <c r="D8" s="85" t="s">
        <v>103</v>
      </c>
      <c r="E8" s="85">
        <v>85.67</v>
      </c>
      <c r="F8" s="85">
        <v>17.02</v>
      </c>
      <c r="G8" s="85" t="s">
        <v>103</v>
      </c>
      <c r="H8" s="85">
        <v>44.99</v>
      </c>
      <c r="I8" s="85">
        <v>11.55</v>
      </c>
      <c r="J8" s="85" t="s">
        <v>103</v>
      </c>
      <c r="K8" s="85">
        <v>61.47</v>
      </c>
      <c r="L8" s="85">
        <v>14.22</v>
      </c>
    </row>
    <row r="9" spans="1:12" ht="15">
      <c r="A9" s="85" t="s">
        <v>104</v>
      </c>
      <c r="B9" s="85">
        <v>66.48</v>
      </c>
      <c r="C9" s="85">
        <v>98.3</v>
      </c>
      <c r="D9" s="85" t="s">
        <v>104</v>
      </c>
      <c r="E9" s="85">
        <v>14.33</v>
      </c>
      <c r="F9" s="85">
        <v>82.98</v>
      </c>
      <c r="G9" s="85" t="s">
        <v>104</v>
      </c>
      <c r="H9" s="85">
        <v>55.01</v>
      </c>
      <c r="I9" s="85">
        <v>88.45</v>
      </c>
      <c r="J9" s="85" t="s">
        <v>104</v>
      </c>
      <c r="K9" s="85">
        <v>38.53</v>
      </c>
      <c r="L9" s="85">
        <v>85.78</v>
      </c>
    </row>
    <row r="10" spans="1:12" ht="15">
      <c r="A10" s="65"/>
      <c r="B10" s="86">
        <v>100</v>
      </c>
      <c r="C10" s="86">
        <v>100</v>
      </c>
      <c r="D10" s="86"/>
      <c r="E10" s="86">
        <v>100</v>
      </c>
      <c r="F10" s="86">
        <v>100</v>
      </c>
      <c r="G10" s="67"/>
      <c r="H10" s="86">
        <v>100</v>
      </c>
      <c r="I10" s="86">
        <v>100</v>
      </c>
      <c r="J10" s="67"/>
      <c r="K10" s="86">
        <v>100</v>
      </c>
      <c r="L10" s="86">
        <v>100</v>
      </c>
    </row>
    <row r="11" spans="1:12" ht="15">
      <c r="A11" s="87" t="s">
        <v>177</v>
      </c>
      <c r="B11" s="67"/>
      <c r="C11" s="67"/>
      <c r="D11" s="87" t="s">
        <v>177</v>
      </c>
      <c r="E11" s="67"/>
      <c r="F11" s="67"/>
      <c r="G11" s="83" t="s">
        <v>183</v>
      </c>
      <c r="H11" s="65"/>
      <c r="I11" s="65"/>
      <c r="J11" s="83" t="s">
        <v>183</v>
      </c>
      <c r="K11" s="67"/>
      <c r="L11" s="67"/>
    </row>
    <row r="12" spans="1:12" ht="15">
      <c r="A12" s="85" t="s">
        <v>103</v>
      </c>
      <c r="B12" s="85">
        <v>67.79</v>
      </c>
      <c r="C12" s="85">
        <v>25.14</v>
      </c>
      <c r="D12" s="85" t="s">
        <v>103</v>
      </c>
      <c r="E12" s="85">
        <v>74.63</v>
      </c>
      <c r="F12" s="85">
        <v>31.11</v>
      </c>
      <c r="G12" s="85" t="s">
        <v>103</v>
      </c>
      <c r="H12" s="85">
        <v>19.38</v>
      </c>
      <c r="I12" s="85">
        <v>3.56</v>
      </c>
      <c r="J12" s="85" t="s">
        <v>103</v>
      </c>
      <c r="K12" s="85">
        <v>28.33</v>
      </c>
      <c r="L12" s="85">
        <v>4.55</v>
      </c>
    </row>
    <row r="13" spans="1:12" ht="15">
      <c r="A13" s="65" t="s">
        <v>104</v>
      </c>
      <c r="B13" s="80">
        <v>32.21</v>
      </c>
      <c r="C13" s="80">
        <v>74.86</v>
      </c>
      <c r="D13" s="85" t="s">
        <v>104</v>
      </c>
      <c r="E13" s="65">
        <v>25.37</v>
      </c>
      <c r="F13" s="65">
        <v>68.89</v>
      </c>
      <c r="G13" s="85" t="s">
        <v>104</v>
      </c>
      <c r="H13" s="65">
        <v>80.62</v>
      </c>
      <c r="I13" s="65">
        <v>96.44</v>
      </c>
      <c r="J13" s="85" t="s">
        <v>104</v>
      </c>
      <c r="K13" s="65">
        <v>71.67</v>
      </c>
      <c r="L13" s="65">
        <v>95.45</v>
      </c>
    </row>
    <row r="14" spans="1:12" ht="15">
      <c r="A14" s="65"/>
      <c r="B14" s="86">
        <v>100</v>
      </c>
      <c r="C14" s="86">
        <v>100</v>
      </c>
      <c r="D14" s="67"/>
      <c r="E14" s="86">
        <v>100</v>
      </c>
      <c r="F14" s="86">
        <v>100</v>
      </c>
      <c r="G14" s="67"/>
      <c r="H14" s="86">
        <v>100</v>
      </c>
      <c r="I14" s="86">
        <v>100</v>
      </c>
      <c r="J14" s="67"/>
      <c r="K14" s="86">
        <v>100</v>
      </c>
      <c r="L14" s="86">
        <v>100</v>
      </c>
    </row>
    <row r="15" spans="1:12" ht="15">
      <c r="A15" s="87" t="s">
        <v>178</v>
      </c>
      <c r="B15" s="67"/>
      <c r="C15" s="67"/>
      <c r="D15" s="87" t="s">
        <v>179</v>
      </c>
      <c r="E15" s="65"/>
      <c r="F15" s="65"/>
      <c r="G15" s="87" t="s">
        <v>179</v>
      </c>
      <c r="H15" s="65"/>
      <c r="I15" s="65"/>
      <c r="J15" s="87" t="s">
        <v>177</v>
      </c>
      <c r="K15" s="67"/>
      <c r="L15" s="67"/>
    </row>
    <row r="16" spans="1:12" ht="15">
      <c r="A16" s="85" t="s">
        <v>103</v>
      </c>
      <c r="B16" s="85">
        <v>50.63</v>
      </c>
      <c r="C16" s="85">
        <v>9.63</v>
      </c>
      <c r="D16" s="85" t="s">
        <v>103</v>
      </c>
      <c r="E16" s="85">
        <v>59.64</v>
      </c>
      <c r="F16" s="85">
        <v>15.12</v>
      </c>
      <c r="G16" s="85" t="s">
        <v>103</v>
      </c>
      <c r="H16" s="85">
        <v>50.79</v>
      </c>
      <c r="I16" s="85">
        <v>2.09</v>
      </c>
      <c r="J16" s="85" t="s">
        <v>103</v>
      </c>
      <c r="K16" s="85">
        <v>92.91</v>
      </c>
      <c r="L16" s="85">
        <v>21.35</v>
      </c>
    </row>
    <row r="17" spans="1:12" ht="15">
      <c r="A17" s="85" t="s">
        <v>104</v>
      </c>
      <c r="B17" s="85">
        <v>49.37</v>
      </c>
      <c r="C17" s="85">
        <v>90.37</v>
      </c>
      <c r="D17" s="85" t="s">
        <v>104</v>
      </c>
      <c r="E17" s="85">
        <v>40.36</v>
      </c>
      <c r="F17" s="85">
        <v>84.88</v>
      </c>
      <c r="G17" s="85" t="s">
        <v>104</v>
      </c>
      <c r="H17" s="85">
        <v>49.21</v>
      </c>
      <c r="I17" s="85">
        <v>97.91</v>
      </c>
      <c r="J17" s="85" t="s">
        <v>104</v>
      </c>
      <c r="K17" s="85">
        <v>7.09</v>
      </c>
      <c r="L17" s="85">
        <v>78.65</v>
      </c>
    </row>
    <row r="18" spans="1:12" ht="15">
      <c r="A18" s="65"/>
      <c r="B18" s="86">
        <v>100</v>
      </c>
      <c r="C18" s="86">
        <v>100</v>
      </c>
      <c r="D18" s="67"/>
      <c r="E18" s="86">
        <v>100</v>
      </c>
      <c r="F18" s="86">
        <v>100</v>
      </c>
      <c r="G18" s="67"/>
      <c r="H18" s="86">
        <v>100</v>
      </c>
      <c r="I18" s="86">
        <v>100</v>
      </c>
      <c r="J18" s="67"/>
      <c r="K18" s="86">
        <v>100</v>
      </c>
      <c r="L18" s="86">
        <v>100</v>
      </c>
    </row>
    <row r="19" spans="1:12" s="23" customFormat="1" ht="15">
      <c r="A19" t="s">
        <v>199</v>
      </c>
      <c r="B19" s="18"/>
      <c r="C19" s="18"/>
      <c r="D19" s="11"/>
      <c r="E19" s="18"/>
      <c r="F19" s="18"/>
      <c r="G19" s="11"/>
      <c r="H19" s="18"/>
      <c r="I19" s="18"/>
      <c r="J19" s="11"/>
      <c r="K19" s="18"/>
      <c r="L19" s="11"/>
    </row>
    <row r="20" spans="1:12" s="23" customFormat="1" ht="15">
      <c r="A20" t="s">
        <v>159</v>
      </c>
      <c r="B20" s="18"/>
      <c r="C20" s="18"/>
      <c r="D20" s="11"/>
      <c r="E20" s="18"/>
      <c r="F20" s="18"/>
      <c r="G20" s="11"/>
      <c r="H20" s="18"/>
      <c r="I20" s="18"/>
      <c r="J20" s="11"/>
      <c r="K20" s="18"/>
      <c r="L20" s="11"/>
    </row>
    <row r="21" spans="1:12" s="23" customFormat="1" ht="15">
      <c r="A21" t="s">
        <v>193</v>
      </c>
      <c r="B21" s="18"/>
      <c r="C21" s="18"/>
      <c r="D21" s="11"/>
      <c r="E21" s="18"/>
      <c r="F21" s="18"/>
      <c r="G21" s="11"/>
      <c r="H21" s="18"/>
      <c r="I21" s="18"/>
      <c r="J21" s="11"/>
      <c r="K21" s="18"/>
      <c r="L21" s="11"/>
    </row>
    <row r="22" spans="1:13" s="23" customFormat="1" ht="15">
      <c r="A22" s="20"/>
      <c r="B22" s="19"/>
      <c r="C22" s="19"/>
      <c r="D22" s="20"/>
      <c r="E22" s="19"/>
      <c r="F22" s="19"/>
      <c r="G22" s="20"/>
      <c r="H22" s="19"/>
      <c r="I22" s="19"/>
      <c r="J22" s="20"/>
      <c r="K22" s="19"/>
      <c r="L22" s="19"/>
      <c r="M22" s="14"/>
    </row>
    <row r="23" spans="1:13" ht="15">
      <c r="A23" s="20"/>
      <c r="B23" s="19"/>
      <c r="C23" s="19"/>
      <c r="D23" s="20"/>
      <c r="E23" s="19"/>
      <c r="F23" s="19"/>
      <c r="G23" s="20"/>
      <c r="H23" s="19"/>
      <c r="I23" s="19"/>
      <c r="J23" s="20"/>
      <c r="K23" s="19"/>
      <c r="L23" s="19"/>
      <c r="M23" s="14"/>
    </row>
    <row r="24" ht="15">
      <c r="H24" s="22"/>
    </row>
    <row r="25" ht="15">
      <c r="J25" s="3"/>
    </row>
    <row r="26" ht="15">
      <c r="J26" s="12"/>
    </row>
  </sheetData>
  <sheetProtection/>
  <printOptions/>
  <pageMargins left="0.7" right="0.7" top="0.75" bottom="0.75" header="0.3" footer="0.3"/>
  <pageSetup fitToHeight="1" fitToWidth="1" horizontalDpi="600" verticalDpi="600" orientation="landscape" paperSize="9" scale="54"/>
</worksheet>
</file>

<file path=xl/worksheets/sheet7.xml><?xml version="1.0" encoding="utf-8"?>
<worksheet xmlns="http://schemas.openxmlformats.org/spreadsheetml/2006/main" xmlns:r="http://schemas.openxmlformats.org/officeDocument/2006/relationships">
  <sheetPr>
    <tabColor rgb="FF92D050"/>
    <pageSetUpPr fitToPage="1"/>
  </sheetPr>
  <dimension ref="A1:U22"/>
  <sheetViews>
    <sheetView zoomScale="80" zoomScaleNormal="80" zoomScalePageLayoutView="0" workbookViewId="0" topLeftCell="A1">
      <selection activeCell="A1" sqref="A1:I1"/>
    </sheetView>
  </sheetViews>
  <sheetFormatPr defaultColWidth="11.421875" defaultRowHeight="15"/>
  <sheetData>
    <row r="1" spans="1:11" ht="15">
      <c r="A1" s="105" t="s">
        <v>201</v>
      </c>
      <c r="B1" s="106"/>
      <c r="C1" s="106"/>
      <c r="D1" s="106"/>
      <c r="E1" s="106"/>
      <c r="F1" s="106"/>
      <c r="G1" s="106"/>
      <c r="H1" s="106"/>
      <c r="I1" s="106"/>
      <c r="J1" s="8"/>
      <c r="K1" s="16"/>
    </row>
    <row r="2" spans="1:11" ht="15">
      <c r="A2" s="1" t="s">
        <v>173</v>
      </c>
      <c r="B2" s="2"/>
      <c r="C2" s="2"/>
      <c r="D2" s="2"/>
      <c r="E2" s="2"/>
      <c r="F2" s="2"/>
      <c r="G2" s="2"/>
      <c r="H2" s="2"/>
      <c r="I2" s="2"/>
      <c r="J2" s="8"/>
      <c r="K2" s="16"/>
    </row>
    <row r="3" spans="1:21" ht="15">
      <c r="A3" s="88" t="s">
        <v>83</v>
      </c>
      <c r="B3" s="69"/>
      <c r="C3" s="69"/>
      <c r="D3" s="69"/>
      <c r="E3" s="69"/>
      <c r="F3" s="69"/>
      <c r="G3" s="69"/>
      <c r="H3" s="69"/>
      <c r="I3" s="69"/>
      <c r="J3" s="69"/>
      <c r="L3" s="88" t="s">
        <v>84</v>
      </c>
      <c r="M3" s="69"/>
      <c r="N3" s="74"/>
      <c r="O3" s="74"/>
      <c r="P3" s="69"/>
      <c r="Q3" s="69"/>
      <c r="R3" s="69"/>
      <c r="S3" s="69"/>
      <c r="T3" s="69"/>
      <c r="U3" s="69"/>
    </row>
    <row r="4" spans="1:21" ht="15">
      <c r="A4" s="69"/>
      <c r="B4" s="69"/>
      <c r="C4" s="69"/>
      <c r="D4" s="69"/>
      <c r="E4" s="69"/>
      <c r="F4" s="69"/>
      <c r="G4" s="69"/>
      <c r="H4" s="69"/>
      <c r="I4" s="69"/>
      <c r="J4" s="69"/>
      <c r="L4" s="69"/>
      <c r="M4" s="74"/>
      <c r="N4" s="74"/>
      <c r="O4" s="74"/>
      <c r="P4" s="69"/>
      <c r="Q4" s="69"/>
      <c r="R4" s="69"/>
      <c r="S4" s="69"/>
      <c r="T4" s="69"/>
      <c r="U4" s="69"/>
    </row>
    <row r="5" spans="1:21" s="3" customFormat="1" ht="15">
      <c r="A5" s="88" t="s">
        <v>85</v>
      </c>
      <c r="B5" s="88" t="s">
        <v>23</v>
      </c>
      <c r="C5" s="88" t="s">
        <v>86</v>
      </c>
      <c r="D5" s="88" t="s">
        <v>87</v>
      </c>
      <c r="E5" s="88" t="s">
        <v>245</v>
      </c>
      <c r="F5" s="88" t="s">
        <v>247</v>
      </c>
      <c r="G5" s="88" t="s">
        <v>88</v>
      </c>
      <c r="H5" s="88" t="s">
        <v>246</v>
      </c>
      <c r="I5" s="88" t="s">
        <v>89</v>
      </c>
      <c r="J5" s="88"/>
      <c r="L5" s="88" t="s">
        <v>85</v>
      </c>
      <c r="M5" s="88" t="s">
        <v>23</v>
      </c>
      <c r="N5" s="88" t="s">
        <v>352</v>
      </c>
      <c r="O5" s="88" t="s">
        <v>87</v>
      </c>
      <c r="P5" s="88" t="s">
        <v>245</v>
      </c>
      <c r="Q5" s="88" t="s">
        <v>247</v>
      </c>
      <c r="R5" s="88" t="s">
        <v>88</v>
      </c>
      <c r="S5" s="88" t="s">
        <v>246</v>
      </c>
      <c r="T5" s="88" t="s">
        <v>90</v>
      </c>
      <c r="U5" s="88"/>
    </row>
    <row r="6" spans="1:21" ht="15">
      <c r="A6" s="89">
        <v>41.77</v>
      </c>
      <c r="B6" s="71">
        <v>27.6</v>
      </c>
      <c r="C6" s="71">
        <v>11.84</v>
      </c>
      <c r="D6" s="71">
        <v>28.7</v>
      </c>
      <c r="E6" s="71">
        <v>14.82</v>
      </c>
      <c r="F6" s="71">
        <v>8.16</v>
      </c>
      <c r="G6" s="71">
        <v>18.63</v>
      </c>
      <c r="H6" s="71">
        <v>14.27</v>
      </c>
      <c r="I6" s="89">
        <v>10.9</v>
      </c>
      <c r="J6" s="89"/>
      <c r="K6" s="5"/>
      <c r="L6" s="89">
        <v>33.09</v>
      </c>
      <c r="M6" s="89">
        <v>25.52</v>
      </c>
      <c r="N6" s="89">
        <v>6.69</v>
      </c>
      <c r="O6" s="89">
        <v>34.88</v>
      </c>
      <c r="P6" s="89">
        <v>17.21</v>
      </c>
      <c r="Q6" s="89">
        <v>15.82</v>
      </c>
      <c r="R6" s="89">
        <v>23.27</v>
      </c>
      <c r="S6" s="89">
        <v>20.31</v>
      </c>
      <c r="T6" s="89">
        <v>8.74</v>
      </c>
      <c r="U6" s="69"/>
    </row>
    <row r="7" spans="1:10" ht="15">
      <c r="A7" t="s">
        <v>358</v>
      </c>
      <c r="J7" s="12"/>
    </row>
    <row r="8" spans="1:10" ht="15">
      <c r="A8" t="s">
        <v>351</v>
      </c>
      <c r="J8" s="12"/>
    </row>
    <row r="9" ht="15">
      <c r="A9" t="s">
        <v>193</v>
      </c>
    </row>
    <row r="22" ht="15">
      <c r="J22" s="12"/>
    </row>
  </sheetData>
  <sheetProtection/>
  <printOptions/>
  <pageMargins left="0.7" right="0.7" top="0.75" bottom="0.75" header="0.3" footer="0.3"/>
  <pageSetup fitToHeight="1" fitToWidth="1" horizontalDpi="600" verticalDpi="600" orientation="portrait" paperSize="9" scale="36" r:id="rId1"/>
</worksheet>
</file>

<file path=xl/worksheets/sheet8.xml><?xml version="1.0" encoding="utf-8"?>
<worksheet xmlns="http://schemas.openxmlformats.org/spreadsheetml/2006/main" xmlns:r="http://schemas.openxmlformats.org/officeDocument/2006/relationships">
  <sheetPr>
    <tabColor rgb="FF92D050"/>
  </sheetPr>
  <dimension ref="A1:M15"/>
  <sheetViews>
    <sheetView zoomScale="80" zoomScaleNormal="80" zoomScalePageLayoutView="0" workbookViewId="0" topLeftCell="A1">
      <selection activeCell="A1" sqref="A1:E1"/>
    </sheetView>
  </sheetViews>
  <sheetFormatPr defaultColWidth="11.421875" defaultRowHeight="15"/>
  <cols>
    <col min="1" max="1" width="56.7109375" style="0" customWidth="1"/>
    <col min="2" max="2" width="11.421875" style="0" customWidth="1"/>
  </cols>
  <sheetData>
    <row r="1" spans="1:12" ht="15">
      <c r="A1" s="105" t="s">
        <v>322</v>
      </c>
      <c r="B1" s="106"/>
      <c r="C1" s="106"/>
      <c r="D1" s="106"/>
      <c r="E1" s="106"/>
      <c r="F1" s="2"/>
      <c r="G1" s="2"/>
      <c r="H1" s="2"/>
      <c r="I1" s="2"/>
      <c r="J1" s="2"/>
      <c r="K1" s="2"/>
      <c r="L1" s="2"/>
    </row>
    <row r="2" spans="1:12" ht="15">
      <c r="A2" s="1" t="s">
        <v>174</v>
      </c>
      <c r="B2" s="2"/>
      <c r="C2" s="2"/>
      <c r="D2" s="2"/>
      <c r="E2" s="2"/>
      <c r="F2" s="2"/>
      <c r="G2" s="2"/>
      <c r="H2" s="2"/>
      <c r="I2" s="2"/>
      <c r="J2" s="2"/>
      <c r="K2" s="2"/>
      <c r="L2" s="2"/>
    </row>
    <row r="3" spans="1:13" ht="15">
      <c r="A3" s="73"/>
      <c r="B3" s="70" t="s">
        <v>0</v>
      </c>
      <c r="C3" s="73"/>
      <c r="D3" s="73"/>
      <c r="E3" s="73"/>
      <c r="F3" s="70" t="s">
        <v>91</v>
      </c>
      <c r="G3" s="73"/>
      <c r="H3" s="73"/>
      <c r="I3" s="73"/>
      <c r="J3" s="88"/>
      <c r="K3" s="31"/>
      <c r="L3" s="23"/>
      <c r="M3" s="23"/>
    </row>
    <row r="4" spans="1:13" ht="15">
      <c r="A4" s="73"/>
      <c r="B4" s="70" t="s">
        <v>92</v>
      </c>
      <c r="C4" s="70" t="s">
        <v>93</v>
      </c>
      <c r="D4" s="70" t="s">
        <v>347</v>
      </c>
      <c r="E4" s="70" t="s">
        <v>94</v>
      </c>
      <c r="F4" s="70" t="s">
        <v>92</v>
      </c>
      <c r="G4" s="70" t="s">
        <v>93</v>
      </c>
      <c r="H4" s="70" t="s">
        <v>94</v>
      </c>
      <c r="I4" s="69"/>
      <c r="J4" s="70"/>
      <c r="K4" s="15"/>
      <c r="L4" s="15"/>
      <c r="M4" s="15"/>
    </row>
    <row r="5" spans="1:13" ht="15">
      <c r="A5" s="70" t="s">
        <v>180</v>
      </c>
      <c r="B5" s="90">
        <v>1786.62</v>
      </c>
      <c r="C5" s="89">
        <v>39.62</v>
      </c>
      <c r="D5" s="89">
        <v>100.77</v>
      </c>
      <c r="E5" s="91">
        <v>216.96</v>
      </c>
      <c r="F5" s="90">
        <v>1148.19</v>
      </c>
      <c r="G5" s="89">
        <v>24.67</v>
      </c>
      <c r="H5" s="91">
        <v>195.87</v>
      </c>
      <c r="I5" s="69"/>
      <c r="J5" s="92"/>
      <c r="K5" s="17"/>
      <c r="L5" s="17"/>
      <c r="M5" s="32"/>
    </row>
    <row r="6" spans="1:13" ht="15">
      <c r="A6" s="70" t="s">
        <v>181</v>
      </c>
      <c r="B6" s="90">
        <v>1797.56</v>
      </c>
      <c r="C6" s="89">
        <v>39.91</v>
      </c>
      <c r="D6" s="89">
        <v>114.86</v>
      </c>
      <c r="E6" s="91">
        <v>211.82</v>
      </c>
      <c r="F6" s="90">
        <v>1165.78</v>
      </c>
      <c r="G6" s="89">
        <v>25.23</v>
      </c>
      <c r="H6" s="91">
        <v>181.25</v>
      </c>
      <c r="I6" s="69"/>
      <c r="J6" s="92"/>
      <c r="K6" s="17"/>
      <c r="L6" s="17"/>
      <c r="M6" s="32"/>
    </row>
    <row r="7" spans="1:13" ht="15">
      <c r="A7" s="70" t="s">
        <v>23</v>
      </c>
      <c r="B7" s="90">
        <v>1766.95</v>
      </c>
      <c r="C7" s="89">
        <v>38.4</v>
      </c>
      <c r="D7" s="89">
        <v>86</v>
      </c>
      <c r="E7" s="91">
        <v>228.7</v>
      </c>
      <c r="F7" s="90">
        <v>1114.06</v>
      </c>
      <c r="G7" s="89">
        <v>23.99</v>
      </c>
      <c r="H7" s="91">
        <v>204.39</v>
      </c>
      <c r="I7" s="69"/>
      <c r="J7" s="92"/>
      <c r="K7" s="17"/>
      <c r="L7" s="17"/>
      <c r="M7" s="32"/>
    </row>
    <row r="8" spans="1:13" ht="15">
      <c r="A8" s="70" t="s">
        <v>26</v>
      </c>
      <c r="B8" s="90">
        <v>1787.25</v>
      </c>
      <c r="C8" s="89">
        <v>38.77</v>
      </c>
      <c r="D8" s="89">
        <v>95.73</v>
      </c>
      <c r="E8" s="91">
        <v>221.19</v>
      </c>
      <c r="F8" s="90">
        <v>1152.42</v>
      </c>
      <c r="G8" s="89">
        <v>24.38</v>
      </c>
      <c r="H8" s="91">
        <v>202.03</v>
      </c>
      <c r="I8" s="69"/>
      <c r="J8" s="92"/>
      <c r="K8" s="17"/>
      <c r="L8" s="17"/>
      <c r="M8" s="32"/>
    </row>
    <row r="9" spans="1:13" ht="15">
      <c r="A9" s="93" t="s">
        <v>53</v>
      </c>
      <c r="B9" s="94">
        <v>1762.72</v>
      </c>
      <c r="C9" s="95">
        <v>38.64</v>
      </c>
      <c r="D9" s="89">
        <v>85.1</v>
      </c>
      <c r="E9" s="96">
        <v>225.92</v>
      </c>
      <c r="F9" s="94">
        <v>1109.44</v>
      </c>
      <c r="G9" s="95">
        <v>23.92</v>
      </c>
      <c r="H9" s="96">
        <v>202.56</v>
      </c>
      <c r="I9" s="69"/>
      <c r="J9" s="96"/>
      <c r="K9" s="20"/>
      <c r="L9" s="20"/>
      <c r="M9" s="33"/>
    </row>
    <row r="10" spans="1:13" ht="15">
      <c r="A10" s="93" t="s">
        <v>251</v>
      </c>
      <c r="B10" s="94">
        <v>1587.03</v>
      </c>
      <c r="C10" s="95">
        <v>38.04</v>
      </c>
      <c r="D10" s="89">
        <v>38</v>
      </c>
      <c r="E10" s="96">
        <v>206.82</v>
      </c>
      <c r="F10" s="94">
        <v>896.72</v>
      </c>
      <c r="G10" s="95">
        <v>22.67</v>
      </c>
      <c r="H10" s="96">
        <v>165.04</v>
      </c>
      <c r="I10" s="69"/>
      <c r="J10" s="96"/>
      <c r="K10" s="20"/>
      <c r="L10" s="20"/>
      <c r="M10" s="33"/>
    </row>
    <row r="11" spans="1:13" ht="15">
      <c r="A11" s="88" t="s">
        <v>2</v>
      </c>
      <c r="B11" s="90">
        <v>1656.11</v>
      </c>
      <c r="C11" s="89">
        <v>38.31</v>
      </c>
      <c r="D11" s="89">
        <v>57.61</v>
      </c>
      <c r="E11" s="91">
        <v>214.35</v>
      </c>
      <c r="F11" s="90">
        <v>984.13</v>
      </c>
      <c r="G11" s="89">
        <v>23.23</v>
      </c>
      <c r="H11" s="91">
        <v>180</v>
      </c>
      <c r="I11" s="69"/>
      <c r="J11" s="92"/>
      <c r="K11" s="17"/>
      <c r="L11" s="17"/>
      <c r="M11" s="32"/>
    </row>
    <row r="12" ht="15">
      <c r="A12" t="s">
        <v>343</v>
      </c>
    </row>
    <row r="13" ht="15">
      <c r="A13" t="s">
        <v>200</v>
      </c>
    </row>
    <row r="14" ht="15">
      <c r="A14" t="s">
        <v>175</v>
      </c>
    </row>
    <row r="15" ht="15">
      <c r="A15" t="s">
        <v>252</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D51"/>
  <sheetViews>
    <sheetView zoomScale="80" zoomScaleNormal="80" zoomScalePageLayoutView="0" workbookViewId="0" topLeftCell="A1">
      <selection activeCell="A1" sqref="A1"/>
    </sheetView>
  </sheetViews>
  <sheetFormatPr defaultColWidth="11.421875" defaultRowHeight="15"/>
  <cols>
    <col min="1" max="1" width="66.28125" style="0" customWidth="1"/>
    <col min="2" max="2" width="34.7109375" style="0" bestFit="1" customWidth="1"/>
    <col min="3" max="3" width="33.28125" style="0" bestFit="1" customWidth="1"/>
    <col min="4" max="4" width="21.00390625" style="0" bestFit="1" customWidth="1"/>
  </cols>
  <sheetData>
    <row r="1" spans="1:4" ht="15">
      <c r="A1" s="105" t="s">
        <v>186</v>
      </c>
      <c r="B1" s="28"/>
      <c r="C1" s="28"/>
      <c r="D1" s="28"/>
    </row>
    <row r="2" spans="1:4" ht="15">
      <c r="A2" s="1" t="s">
        <v>173</v>
      </c>
      <c r="B2" s="28"/>
      <c r="C2" s="28"/>
      <c r="D2" s="28"/>
    </row>
    <row r="3" spans="1:4" ht="15">
      <c r="A3" s="69"/>
      <c r="B3" s="88" t="s">
        <v>99</v>
      </c>
      <c r="C3" s="88" t="s">
        <v>345</v>
      </c>
      <c r="D3" s="97" t="s">
        <v>2</v>
      </c>
    </row>
    <row r="4" spans="1:4" ht="15">
      <c r="A4" s="98" t="s">
        <v>100</v>
      </c>
      <c r="B4" s="84"/>
      <c r="C4" s="84"/>
      <c r="D4" s="99"/>
    </row>
    <row r="5" spans="1:4" ht="15">
      <c r="A5" s="88" t="s">
        <v>244</v>
      </c>
      <c r="B5" s="65">
        <v>75.82</v>
      </c>
      <c r="C5" s="65">
        <v>98.3</v>
      </c>
      <c r="D5" s="65">
        <v>84.76</v>
      </c>
    </row>
    <row r="6" spans="1:4" ht="15">
      <c r="A6" s="98" t="s">
        <v>101</v>
      </c>
      <c r="B6" s="64"/>
      <c r="C6" s="64"/>
      <c r="D6" s="65"/>
    </row>
    <row r="7" spans="1:4" ht="15">
      <c r="A7" s="88" t="s">
        <v>102</v>
      </c>
      <c r="B7" s="65"/>
      <c r="C7" s="65"/>
      <c r="D7" s="65"/>
    </row>
    <row r="8" spans="1:4" ht="15">
      <c r="A8" s="69" t="s">
        <v>103</v>
      </c>
      <c r="B8" s="65">
        <v>69.86</v>
      </c>
      <c r="C8" s="65">
        <v>70.62</v>
      </c>
      <c r="D8" s="65">
        <v>70.16</v>
      </c>
    </row>
    <row r="9" spans="1:4" ht="15">
      <c r="A9" s="69" t="s">
        <v>104</v>
      </c>
      <c r="B9" s="65">
        <v>23.6</v>
      </c>
      <c r="C9" s="65">
        <v>19.89</v>
      </c>
      <c r="D9" s="65">
        <v>22.14</v>
      </c>
    </row>
    <row r="10" spans="1:4" ht="15">
      <c r="A10" s="69" t="s">
        <v>105</v>
      </c>
      <c r="B10" s="65">
        <v>6.36</v>
      </c>
      <c r="C10" s="65">
        <v>9.02</v>
      </c>
      <c r="D10" s="65">
        <v>7.4</v>
      </c>
    </row>
    <row r="11" spans="1:4" ht="15">
      <c r="A11" s="98" t="s">
        <v>106</v>
      </c>
      <c r="B11" s="64"/>
      <c r="C11" s="64"/>
      <c r="D11" s="65"/>
    </row>
    <row r="12" spans="1:4" ht="15">
      <c r="A12" s="88" t="s">
        <v>248</v>
      </c>
      <c r="B12" s="65">
        <v>9.21</v>
      </c>
      <c r="C12" s="65">
        <v>5.12</v>
      </c>
      <c r="D12" s="65">
        <v>7.61</v>
      </c>
    </row>
    <row r="13" spans="1:4" ht="15">
      <c r="A13" s="88" t="s">
        <v>107</v>
      </c>
      <c r="B13" s="65"/>
      <c r="C13" s="65"/>
      <c r="D13" s="65"/>
    </row>
    <row r="14" spans="1:4" ht="15">
      <c r="A14" s="69" t="s">
        <v>108</v>
      </c>
      <c r="B14" s="65">
        <v>50.64</v>
      </c>
      <c r="C14" s="65">
        <v>58.42</v>
      </c>
      <c r="D14" s="65">
        <v>53.69</v>
      </c>
    </row>
    <row r="15" spans="1:4" ht="15">
      <c r="A15" s="69" t="s">
        <v>109</v>
      </c>
      <c r="B15" s="65">
        <v>22.14</v>
      </c>
      <c r="C15" s="65">
        <v>19.63</v>
      </c>
      <c r="D15" s="65">
        <v>21.16</v>
      </c>
    </row>
    <row r="16" spans="1:4" ht="15">
      <c r="A16" s="69" t="s">
        <v>110</v>
      </c>
      <c r="B16" s="65">
        <v>10.21</v>
      </c>
      <c r="C16" s="65">
        <v>7.22</v>
      </c>
      <c r="D16" s="65">
        <v>9.03</v>
      </c>
    </row>
    <row r="17" spans="1:4" ht="15">
      <c r="A17" s="69" t="s">
        <v>111</v>
      </c>
      <c r="B17" s="65">
        <v>11.23</v>
      </c>
      <c r="C17" s="65">
        <v>10.55</v>
      </c>
      <c r="D17" s="65">
        <v>10.96</v>
      </c>
    </row>
    <row r="18" spans="1:4" ht="15">
      <c r="A18" s="69" t="s">
        <v>112</v>
      </c>
      <c r="B18" s="65">
        <v>1.76</v>
      </c>
      <c r="C18" s="65">
        <v>1.43</v>
      </c>
      <c r="D18" s="65">
        <v>1.63</v>
      </c>
    </row>
    <row r="19" spans="1:4" ht="15">
      <c r="A19" s="69" t="s">
        <v>113</v>
      </c>
      <c r="B19" s="65">
        <v>3.89</v>
      </c>
      <c r="C19" s="65">
        <v>2.62</v>
      </c>
      <c r="D19" s="65">
        <v>3.36</v>
      </c>
    </row>
    <row r="20" spans="1:4" ht="15">
      <c r="A20" s="98" t="s">
        <v>242</v>
      </c>
      <c r="B20" s="64"/>
      <c r="C20" s="64"/>
      <c r="D20" s="65"/>
    </row>
    <row r="21" spans="1:4" ht="15">
      <c r="A21" s="88" t="s">
        <v>114</v>
      </c>
      <c r="B21" s="65"/>
      <c r="C21" s="65"/>
      <c r="D21" s="65"/>
    </row>
    <row r="22" spans="1:4" ht="15">
      <c r="A22" s="69" t="s">
        <v>115</v>
      </c>
      <c r="B22" s="65">
        <v>10.7</v>
      </c>
      <c r="C22" s="65">
        <v>5.77</v>
      </c>
      <c r="D22" s="65">
        <v>8.76</v>
      </c>
    </row>
    <row r="23" spans="1:4" ht="15">
      <c r="A23" s="69" t="s">
        <v>116</v>
      </c>
      <c r="B23" s="65">
        <v>22.61</v>
      </c>
      <c r="C23" s="65">
        <v>16.03</v>
      </c>
      <c r="D23" s="65">
        <v>20.03</v>
      </c>
    </row>
    <row r="24" spans="1:4" ht="15">
      <c r="A24" s="69" t="s">
        <v>117</v>
      </c>
      <c r="B24" s="65">
        <v>45.88</v>
      </c>
      <c r="C24" s="65">
        <v>48.78</v>
      </c>
      <c r="D24" s="65">
        <v>47.02</v>
      </c>
    </row>
    <row r="25" spans="1:4" ht="15">
      <c r="A25" s="69" t="s">
        <v>118</v>
      </c>
      <c r="B25" s="65">
        <v>19.85</v>
      </c>
      <c r="C25" s="65">
        <v>29.1</v>
      </c>
      <c r="D25" s="65">
        <v>23.48</v>
      </c>
    </row>
    <row r="26" spans="1:4" ht="15">
      <c r="A26" s="88" t="s">
        <v>119</v>
      </c>
      <c r="B26" s="64"/>
      <c r="C26" s="64"/>
      <c r="D26" s="65"/>
    </row>
    <row r="27" spans="1:4" ht="15">
      <c r="A27" s="100" t="s">
        <v>120</v>
      </c>
      <c r="B27" s="65">
        <v>55.88</v>
      </c>
      <c r="C27" s="65">
        <v>34.45</v>
      </c>
      <c r="D27" s="65">
        <v>47.43</v>
      </c>
    </row>
    <row r="28" spans="1:4" ht="15">
      <c r="A28" s="100" t="s">
        <v>104</v>
      </c>
      <c r="B28" s="65">
        <v>40.91</v>
      </c>
      <c r="C28" s="65">
        <v>60.35</v>
      </c>
      <c r="D28" s="65">
        <v>48.57</v>
      </c>
    </row>
    <row r="29" spans="1:4" ht="15">
      <c r="A29" s="70" t="s">
        <v>191</v>
      </c>
      <c r="B29" s="65"/>
      <c r="C29" s="65"/>
      <c r="D29" s="65"/>
    </row>
    <row r="30" spans="1:4" ht="15">
      <c r="A30" s="74" t="s">
        <v>188</v>
      </c>
      <c r="B30" s="65">
        <v>42.64</v>
      </c>
      <c r="C30" s="65">
        <v>56.27</v>
      </c>
      <c r="D30" s="65">
        <v>46.54</v>
      </c>
    </row>
    <row r="31" spans="1:4" ht="15">
      <c r="A31" s="74" t="s">
        <v>189</v>
      </c>
      <c r="B31" s="65">
        <v>31.63</v>
      </c>
      <c r="C31" s="65">
        <v>27.49</v>
      </c>
      <c r="D31" s="65">
        <v>30.45</v>
      </c>
    </row>
    <row r="32" spans="1:4" ht="15">
      <c r="A32" s="74" t="s">
        <v>190</v>
      </c>
      <c r="B32" s="65">
        <v>25.51</v>
      </c>
      <c r="C32" s="65">
        <v>15.96</v>
      </c>
      <c r="D32" s="65">
        <v>22.77</v>
      </c>
    </row>
    <row r="33" spans="1:4" ht="15">
      <c r="A33" s="98" t="s">
        <v>121</v>
      </c>
      <c r="B33" s="64"/>
      <c r="C33" s="64"/>
      <c r="D33" s="65"/>
    </row>
    <row r="34" spans="1:4" ht="15">
      <c r="A34" s="88" t="s">
        <v>122</v>
      </c>
      <c r="B34" s="64"/>
      <c r="C34" s="64"/>
      <c r="D34" s="65"/>
    </row>
    <row r="35" spans="1:4" ht="15">
      <c r="A35" s="69" t="s">
        <v>123</v>
      </c>
      <c r="B35" s="65">
        <v>55.01</v>
      </c>
      <c r="C35" s="65">
        <v>68.7</v>
      </c>
      <c r="D35" s="65">
        <v>60.39</v>
      </c>
    </row>
    <row r="36" spans="1:4" ht="15">
      <c r="A36" s="69" t="s">
        <v>124</v>
      </c>
      <c r="B36" s="65">
        <v>29.31</v>
      </c>
      <c r="C36" s="65">
        <v>21.5</v>
      </c>
      <c r="D36" s="65">
        <v>26.24</v>
      </c>
    </row>
    <row r="37" spans="1:4" ht="15">
      <c r="A37" s="69" t="s">
        <v>125</v>
      </c>
      <c r="B37" s="65">
        <v>14.55</v>
      </c>
      <c r="C37" s="65">
        <v>8.69</v>
      </c>
      <c r="D37" s="65">
        <v>12.25</v>
      </c>
    </row>
    <row r="38" spans="1:4" ht="15">
      <c r="A38" s="88" t="s">
        <v>126</v>
      </c>
      <c r="B38" s="65"/>
      <c r="C38" s="65"/>
      <c r="D38" s="65"/>
    </row>
    <row r="39" spans="1:4" ht="15">
      <c r="A39" s="69" t="s">
        <v>127</v>
      </c>
      <c r="B39" s="65">
        <v>31.24</v>
      </c>
      <c r="C39" s="65">
        <v>50.26</v>
      </c>
      <c r="D39" s="65">
        <v>38.71</v>
      </c>
    </row>
    <row r="40" spans="1:4" ht="15">
      <c r="A40" s="69" t="s">
        <v>128</v>
      </c>
      <c r="B40" s="65">
        <v>44.18</v>
      </c>
      <c r="C40" s="65">
        <v>40.96</v>
      </c>
      <c r="D40" s="65">
        <v>42.91</v>
      </c>
    </row>
    <row r="41" spans="1:4" ht="15">
      <c r="A41" s="69" t="s">
        <v>129</v>
      </c>
      <c r="B41" s="65">
        <v>16.89</v>
      </c>
      <c r="C41" s="65">
        <v>6.77</v>
      </c>
      <c r="D41" s="65">
        <v>12.92</v>
      </c>
    </row>
    <row r="42" spans="1:4" ht="15">
      <c r="A42" s="69" t="s">
        <v>130</v>
      </c>
      <c r="B42" s="65">
        <v>7.2</v>
      </c>
      <c r="C42" s="65">
        <v>1.61</v>
      </c>
      <c r="D42" s="65">
        <v>5</v>
      </c>
    </row>
    <row r="43" spans="1:4" ht="15">
      <c r="A43" s="88" t="s">
        <v>249</v>
      </c>
      <c r="B43" s="65"/>
      <c r="C43" s="65"/>
      <c r="D43" s="65"/>
    </row>
    <row r="44" spans="1:4" ht="15">
      <c r="A44" s="69" t="s">
        <v>192</v>
      </c>
      <c r="B44" s="65">
        <v>4.18</v>
      </c>
      <c r="C44" s="65">
        <v>1.28</v>
      </c>
      <c r="D44" s="65">
        <v>3.04</v>
      </c>
    </row>
    <row r="45" spans="1:4" ht="15">
      <c r="A45" s="69" t="s">
        <v>116</v>
      </c>
      <c r="B45" s="65">
        <v>13.71</v>
      </c>
      <c r="C45" s="65">
        <v>4.38</v>
      </c>
      <c r="D45" s="65">
        <v>10.05</v>
      </c>
    </row>
    <row r="46" spans="1:4" ht="15">
      <c r="A46" s="69" t="s">
        <v>117</v>
      </c>
      <c r="B46" s="65">
        <v>25.39</v>
      </c>
      <c r="C46" s="65">
        <v>13.57</v>
      </c>
      <c r="D46" s="65">
        <v>20.75</v>
      </c>
    </row>
    <row r="47" spans="1:4" ht="15">
      <c r="A47" s="69" t="s">
        <v>118</v>
      </c>
      <c r="B47" s="65">
        <v>56.3</v>
      </c>
      <c r="C47" s="65">
        <v>80.48</v>
      </c>
      <c r="D47" s="65">
        <v>65.8</v>
      </c>
    </row>
    <row r="48" ht="15">
      <c r="A48" t="s">
        <v>349</v>
      </c>
    </row>
    <row r="49" spans="1:2" ht="15">
      <c r="A49" s="2" t="s">
        <v>346</v>
      </c>
      <c r="B49" s="2"/>
    </row>
    <row r="50" ht="15">
      <c r="A50" t="s">
        <v>29</v>
      </c>
    </row>
    <row r="51" ht="15">
      <c r="A51" t="s">
        <v>250</v>
      </c>
    </row>
  </sheetData>
  <sheetProtection/>
  <printOptions/>
  <pageMargins left="0.7" right="0.7" top="0.75" bottom="0.75" header="0.3" footer="0.3"/>
  <pageSetup fitToHeight="1" fitToWidth="1" horizontalDpi="600" verticalDpi="600" orientation="portrait" paperSize="9"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SAINT-AMAN, Sylvie (DARES)</cp:lastModifiedBy>
  <cp:lastPrinted>2018-05-14T08:33:49Z</cp:lastPrinted>
  <dcterms:created xsi:type="dcterms:W3CDTF">2016-11-22T09:34:30Z</dcterms:created>
  <dcterms:modified xsi:type="dcterms:W3CDTF">2018-06-27T14:07:13Z</dcterms:modified>
  <cp:category/>
  <cp:version/>
  <cp:contentType/>
  <cp:contentStatus/>
</cp:coreProperties>
</file>