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80" windowHeight="7815" activeTab="0"/>
  </bookViews>
  <sheets>
    <sheet name="Tableau_1" sheetId="1" r:id="rId1"/>
    <sheet name="Graph_1" sheetId="2" r:id="rId2"/>
    <sheet name="Tableau_2" sheetId="3" r:id="rId3"/>
    <sheet name="Tableau_3" sheetId="4" r:id="rId4"/>
    <sheet name="Tableau_4" sheetId="5" r:id="rId5"/>
    <sheet name="Carte_1" sheetId="6" r:id="rId6"/>
    <sheet name="Tableau_5" sheetId="7" r:id="rId7"/>
    <sheet name="Tableau_6" sheetId="8" r:id="rId8"/>
    <sheet name="Tableau_7" sheetId="9" r:id="rId9"/>
    <sheet name="Tableau_8" sheetId="10" r:id="rId10"/>
    <sheet name="Tableau_9" sheetId="11" r:id="rId11"/>
    <sheet name="Graph_2" sheetId="12" r:id="rId12"/>
    <sheet name="Tableau_10" sheetId="13" r:id="rId13"/>
    <sheet name="Graphique_A_E3" sheetId="14" r:id="rId14"/>
    <sheet name="Tableau_A_E4" sheetId="15" r:id="rId15"/>
    <sheet name="Graphique_A_E4" sheetId="16" r:id="rId16"/>
    <sheet name="Tableau_B_E4" sheetId="17" r:id="rId17"/>
    <sheet name="Tableau_C_E4" sheetId="18" r:id="rId18"/>
  </sheets>
  <definedNames>
    <definedName name="IDX4" localSheetId="8">'Tableau_7'!#REF!</definedName>
    <definedName name="IDX5" localSheetId="8">'Tableau_7'!#REF!</definedName>
    <definedName name="IDX6" localSheetId="8">'Tableau_7'!#REF!</definedName>
    <definedName name="IDX7" localSheetId="8">'Tableau_7'!#REF!</definedName>
  </definedNames>
  <calcPr fullCalcOnLoad="1"/>
</workbook>
</file>

<file path=xl/sharedStrings.xml><?xml version="1.0" encoding="utf-8"?>
<sst xmlns="http://schemas.openxmlformats.org/spreadsheetml/2006/main" count="400" uniqueCount="226">
  <si>
    <t>dec 14</t>
  </si>
  <si>
    <t>Taux de sortie</t>
  </si>
  <si>
    <t>Taux de sortie pour reprise d'emploi</t>
  </si>
  <si>
    <t>Reprise d'emploi</t>
  </si>
  <si>
    <t>Formation</t>
  </si>
  <si>
    <t>Arrêt de recherche d'emploi temporaire</t>
  </si>
  <si>
    <t>Radiation administrative</t>
  </si>
  <si>
    <t>Ensemble</t>
  </si>
  <si>
    <t>Moins de 25 ans</t>
  </si>
  <si>
    <t>25-49 ans</t>
  </si>
  <si>
    <t>50 ans ou plus</t>
  </si>
  <si>
    <t>Moins d'un an</t>
  </si>
  <si>
    <t>Un an ou plus</t>
  </si>
  <si>
    <t>Type de contrat</t>
  </si>
  <si>
    <t>CDI</t>
  </si>
  <si>
    <t>Intérim</t>
  </si>
  <si>
    <t>Fin d'activité</t>
  </si>
  <si>
    <t>Bac + 2 ou plus</t>
  </si>
  <si>
    <t>Temps partiel</t>
  </si>
  <si>
    <t>En %, données trimestrielles CVS-CJO</t>
  </si>
  <si>
    <t>Répartition des sorties par motif</t>
  </si>
  <si>
    <t>Non renouvellement volontaire de la demande*</t>
  </si>
  <si>
    <t>Non renouvellement accidentel de la demande*</t>
  </si>
  <si>
    <t>Défaut actualisation suivi d'une réinscription</t>
  </si>
  <si>
    <t xml:space="preserve">Autre motif </t>
  </si>
  <si>
    <t>Taux de sortie ** global</t>
  </si>
  <si>
    <t>Fin d’activité</t>
  </si>
  <si>
    <t>Autre motif</t>
  </si>
  <si>
    <t>Taux de sortie global</t>
  </si>
  <si>
    <t>Sexe</t>
  </si>
  <si>
    <t>Homme</t>
  </si>
  <si>
    <t>Femme</t>
  </si>
  <si>
    <t>Type d'employeurs</t>
  </si>
  <si>
    <t>Un particulier</t>
  </si>
  <si>
    <t>Vous-même</t>
  </si>
  <si>
    <t>Non précisé</t>
  </si>
  <si>
    <t xml:space="preserve">Ensemble </t>
  </si>
  <si>
    <t>À son compte</t>
  </si>
  <si>
    <t>Âge</t>
  </si>
  <si>
    <t>Moins d’un an</t>
  </si>
  <si>
    <t>BEP-CAP</t>
  </si>
  <si>
    <t>Baccalauréat</t>
  </si>
  <si>
    <t>Ouvrier non qualifié</t>
  </si>
  <si>
    <t>Ouvrier qualifié</t>
  </si>
  <si>
    <t>Employé non qualifié</t>
  </si>
  <si>
    <t>Employé qualifié</t>
  </si>
  <si>
    <t>Technicien, agent de maîtrise</t>
  </si>
  <si>
    <t>Cadre</t>
  </si>
  <si>
    <t>Candidature spontanée</t>
  </si>
  <si>
    <t>Agence d’intérim</t>
  </si>
  <si>
    <t>Création d’entreprise</t>
  </si>
  <si>
    <t>Moins 25 ans</t>
  </si>
  <si>
    <t xml:space="preserve">Moins d'un an </t>
  </si>
  <si>
    <t>Bac+2 ou plus</t>
  </si>
  <si>
    <t>CDD, contrat saisonnier, vacation</t>
  </si>
  <si>
    <t>Contrat aidé</t>
  </si>
  <si>
    <t xml:space="preserve">À son compte </t>
  </si>
  <si>
    <t>Autre</t>
  </si>
  <si>
    <t>CAP-BEP</t>
  </si>
  <si>
    <t>Taux de sortie pour reprise d’emploi</t>
  </si>
  <si>
    <t>Taux d’entrée*</t>
  </si>
  <si>
    <t>Taux de rotation**</t>
  </si>
  <si>
    <t>Alsace</t>
  </si>
  <si>
    <t>Aquitaine</t>
  </si>
  <si>
    <t>Auvergne</t>
  </si>
  <si>
    <t>Basse-Normandie</t>
  </si>
  <si>
    <t>Bourgogne</t>
  </si>
  <si>
    <t>Bretagne</t>
  </si>
  <si>
    <t>Champagne-Ardenne</t>
  </si>
  <si>
    <t>Corse</t>
  </si>
  <si>
    <t>Franche-Comté</t>
  </si>
  <si>
    <t>Haute-Normandie</t>
  </si>
  <si>
    <t>Ile-de-France</t>
  </si>
  <si>
    <t>Languedoc-Roussillon</t>
  </si>
  <si>
    <t>Limousin</t>
  </si>
  <si>
    <t>Lorraine</t>
  </si>
  <si>
    <t>Midi-Pyrénées</t>
  </si>
  <si>
    <t>Nord-Pas-de-Calais</t>
  </si>
  <si>
    <t>Pays de Loire</t>
  </si>
  <si>
    <t>Picardie</t>
  </si>
  <si>
    <t>Poitou-Charentes</t>
  </si>
  <si>
    <t>Provence-Alpes-Côte d’Azur</t>
  </si>
  <si>
    <t>Rhône-Alpes</t>
  </si>
  <si>
    <t>France métropolitaine</t>
  </si>
  <si>
    <t>Une association</t>
  </si>
  <si>
    <t>Emploi durable*</t>
  </si>
  <si>
    <t>Niveau de formation</t>
  </si>
  <si>
    <t>Emploi durable**</t>
  </si>
  <si>
    <t xml:space="preserve"> Temps partiel</t>
  </si>
  <si>
    <t>Une entreprise privée</t>
  </si>
  <si>
    <t>Une entreprise d'intérim</t>
  </si>
  <si>
    <t>Un indépendant *</t>
  </si>
  <si>
    <t>L'Etat, une collectivité locale, une entreprise publique</t>
  </si>
  <si>
    <t>Un indépendant</t>
  </si>
  <si>
    <r>
      <t>Ensemble</t>
    </r>
    <r>
      <rPr>
        <sz val="8"/>
        <rFont val="Times New Roman"/>
        <family val="1"/>
      </rPr>
      <t> </t>
    </r>
  </si>
  <si>
    <t xml:space="preserve"> (en point)</t>
  </si>
  <si>
    <t>(en point)</t>
  </si>
  <si>
    <t>Travailleur handicapé (OETH)</t>
  </si>
  <si>
    <t>Bénéficiaire du RMI/RSA</t>
  </si>
  <si>
    <t>Résident en ZUS</t>
  </si>
  <si>
    <t>2007/2014</t>
  </si>
  <si>
    <t>2013/2014</t>
  </si>
  <si>
    <t>En % données brutes en moyenne annuelle</t>
  </si>
  <si>
    <t>En %, données annuelles brutes recalées</t>
  </si>
  <si>
    <t>Guadeloupe</t>
  </si>
  <si>
    <t>Guyane</t>
  </si>
  <si>
    <t>Martinique</t>
  </si>
  <si>
    <t>Réunion</t>
  </si>
  <si>
    <t>Ensemble des DOM</t>
  </si>
  <si>
    <t>Fin activité</t>
  </si>
  <si>
    <t>Arrêt recherche emploi temporaire</t>
  </si>
  <si>
    <t>Non renouvellement volontaire demande*</t>
  </si>
  <si>
    <t>Non renouvellement accidentel demande*</t>
  </si>
  <si>
    <t>Radiation</t>
  </si>
  <si>
    <t>Autres motifs</t>
  </si>
  <si>
    <t xml:space="preserve">Moins d’un an </t>
  </si>
  <si>
    <t>En %, données brutes en moyenne annuelle</t>
  </si>
  <si>
    <t>Ensemble des Dom</t>
  </si>
  <si>
    <t>A son compte</t>
  </si>
  <si>
    <t>Contrats aidés</t>
  </si>
  <si>
    <t>* CDI, contrats (CDD, saisonnier, vacation, intérim, contrat aidé) de 6 mois ou plus et mises à son compte.</t>
  </si>
  <si>
    <t>Champ : demandeurs d’emploi sortis des catégories A, B, C pour reprise d’emploi en 2013 et 2014 ; France.</t>
  </si>
  <si>
    <t>Ensemble des motifs</t>
  </si>
  <si>
    <t>Tableau A• Taux de sortie par motif dans les Dom en 2014</t>
  </si>
  <si>
    <t>Tableau B • Taux de sortie pour reprise d’emploi dans les Dom selon les caractéristiques des demandeurs d’emploi en 2014</t>
  </si>
  <si>
    <t>Ensemble des demandeurs d’emploi</t>
  </si>
  <si>
    <t>Temps complet</t>
  </si>
  <si>
    <r>
      <t xml:space="preserve">Temps partiel </t>
    </r>
    <r>
      <rPr>
        <i/>
        <sz val="10"/>
        <rFont val="Times New Roman"/>
        <family val="1"/>
      </rPr>
      <t>dont</t>
    </r>
  </si>
  <si>
    <t>Temps partiel subi</t>
  </si>
  <si>
    <t>Temps partiel choisi</t>
  </si>
  <si>
    <t>Emploi non durable</t>
  </si>
  <si>
    <r>
      <t> </t>
    </r>
    <r>
      <rPr>
        <sz val="10"/>
        <rFont val="Times New Roman"/>
        <family val="1"/>
      </rPr>
      <t>100</t>
    </r>
  </si>
  <si>
    <t>Sorties totales (en milliers)</t>
  </si>
  <si>
    <t>* Non suivi d’une réinscription dans les 3 mois.</t>
  </si>
  <si>
    <t>** Pour le calcul des taux, le champ est restreint aux demandeurs d’emploi présents à la fin du mois précédent.</t>
  </si>
  <si>
    <t>Champ : demandeurs d’emploi en catégories A, B, C ; France métropolitaine.</t>
  </si>
  <si>
    <t>Sources : Dares - Pôle emploi, STMT et enquête Sortants.</t>
  </si>
  <si>
    <t>En %, données annuelles CVS-CJO</t>
  </si>
  <si>
    <r>
      <t xml:space="preserve">Âge </t>
    </r>
    <r>
      <rPr>
        <sz val="10"/>
        <rFont val="Times New Roman"/>
        <family val="1"/>
      </rPr>
      <t> </t>
    </r>
  </si>
  <si>
    <t>Ancienneté en catégories A,B,C</t>
  </si>
  <si>
    <t>Champ : demandeurs d’emploi en catégories A, B, C à la fin du mois précédent ; France métropolitaine.</t>
  </si>
  <si>
    <t>Qualification du métier recherché</t>
  </si>
  <si>
    <t>Centre - Val de Loire</t>
  </si>
  <si>
    <t>* Le taux d’entrée rapporte le nombre d’entrées en catégories A, B, C sur l’année à la somme des effectifs de demandeurs d’emploi en catégories A, B, C sur 12 mois.</t>
  </si>
  <si>
    <t>** Le taux de rotation est la moyenne du taux d’entrée et du taux de sortie global.</t>
  </si>
  <si>
    <t>Lecture : le taux de sortie pour reprise d’emploi en Bretagne s’élève à 4,1 % en 2014, soit -0,4 point par rapport à 2013.</t>
  </si>
  <si>
    <t>Sources : Dares – Pôle emploi, STMT et enquête Sortants.</t>
  </si>
  <si>
    <t>Champ : demandeurs d’emploi sortis des catégories A, B, C pour reprise d’emploi ; France métropolitaine.</t>
  </si>
  <si>
    <t>Source : Dares - Pôle emploi, enquête Sortants.</t>
  </si>
  <si>
    <t>** CDI, contrats (CDD, saisonnier, vacation, intérim, contrat aidé) de 6 mois ou plus et mises à son compte.</t>
  </si>
  <si>
    <t>Champ : demandeurs d’emploi sortis des catégories A, B, C pour reprise d’emploi en 2014 ; France métropolitaine.</t>
  </si>
  <si>
    <t>Ancienneté en catégories A, B, C</t>
  </si>
  <si>
    <t>* Artisan/commerçant, profession libérale, exploitant agricole.</t>
  </si>
  <si>
    <r>
      <t>Ancienneté en catégories A, B, C</t>
    </r>
    <r>
      <rPr>
        <sz val="10"/>
        <rFont val="Times New Roman"/>
        <family val="1"/>
      </rPr>
      <t> </t>
    </r>
  </si>
  <si>
    <t>Agriculture, marine, pêche</t>
  </si>
  <si>
    <t>Bâtiment, travaux publics</t>
  </si>
  <si>
    <t>Electricité, électronique</t>
  </si>
  <si>
    <t>Mécanique, travail des métaux</t>
  </si>
  <si>
    <t>Industrie de process</t>
  </si>
  <si>
    <t>Matériaux souples, bois, industries graphiques</t>
  </si>
  <si>
    <t>Maintenance</t>
  </si>
  <si>
    <t>Transports, logistiques et tourisme</t>
  </si>
  <si>
    <t>Gestion, administration des entreprises</t>
  </si>
  <si>
    <t>Informatique et télécommunications</t>
  </si>
  <si>
    <t>Etudes et recherche</t>
  </si>
  <si>
    <t>Banques et assurances</t>
  </si>
  <si>
    <t>Commerce</t>
  </si>
  <si>
    <t>Hôtellerie, restauration, alimentation</t>
  </si>
  <si>
    <t>Services aux particuliers et aux collectivités</t>
  </si>
  <si>
    <t>Communication, information, art et spectacle</t>
  </si>
  <si>
    <t>Santé, action sociale, culturelle et sportive</t>
  </si>
  <si>
    <t>Enseignement, formation</t>
  </si>
  <si>
    <t>Adm. publique,prof. juridique,armée et police</t>
  </si>
  <si>
    <t>Graphique 2 : Sorties pour reprise d’emploi par domaine professionnel* de l’emploi retrouvé en 2014</t>
  </si>
  <si>
    <t>Graphique A • Taux de sortie pour reprise d’emploi pour certains publics spécifiques</t>
  </si>
  <si>
    <t>* Non suivi d’une réinscription.</t>
  </si>
  <si>
    <t>Champ : demandeurs d’emploi en catégories A, B, C à la fin du mois précédent en 2014 ; France.</t>
  </si>
  <si>
    <t>Graphique A :</t>
  </si>
  <si>
    <t>Taux de sortie pour reprise d'emploi par Dom de 2012 à 2014</t>
  </si>
  <si>
    <t>Champ : demandeurs d’emploi en catégories A, B, C à la fin du mois précédent ; France.</t>
  </si>
  <si>
    <t>En %, données brutes en moyenne annuelle sur 2013/2014</t>
  </si>
  <si>
    <t>* La part des types de contrat est estimée avec une précision à 95 % de +/- 5-6 points pour la Guadeloupe, de +/- 4-5 points pour la Martinique, la Guyane et la Réunion, de +/- 2-3 points pour l’ensemble des Dom et de +/- 1 point pour la France métropolitaine.</t>
  </si>
  <si>
    <t>Source : Dares-Pôle emploi, enquête Sortants.</t>
  </si>
  <si>
    <t>CEP - 1er cycle de l'enseignement secondaire</t>
  </si>
  <si>
    <t>* Pour chaque région, le taux de sortie pour reprise d’emploi est indiqué par la couleur ; l’évolution 2013/2014 est directement reportée sur la carte.</t>
  </si>
  <si>
    <t>Tableau 7: Sorties pour reprise d'emploi selon la nature du contrat et le temps de travail</t>
  </si>
  <si>
    <t>CEP-1er cycle de l'enseignement secondaire</t>
  </si>
  <si>
    <t xml:space="preserve">* La nomenclature utilisée correspond aux FAP 2009 en 22 domaines professionnels. Trois domaines professionnels (Artisanat, Politique et religion, Ingénieurs et cadres de l’industrie) ne figurent pas dans les emplois occupés par les sortants de 2014. </t>
  </si>
  <si>
    <t>Graphique 1 • Taux de sortie global et taux de sortie pour reprise d’emploi</t>
  </si>
  <si>
    <t>Tableau 1: Répartition des sorties et taux de sortie, par motif</t>
  </si>
  <si>
    <t>Tableau 2 : Taux de sortie pour reprise d’emploi par sexe, âge et ancienneté en catégories A, B, C</t>
  </si>
  <si>
    <t>Tableau 3 :  Taux de sortie pour reprise d’emploi selon la qualification du métier recherché et le niveau de formation</t>
  </si>
  <si>
    <t>Tableau 4: Taux de sortie pour reprise d’emploi, taux de sortie global, taux d’entrée et taux de rotation par région</t>
  </si>
  <si>
    <t xml:space="preserve">Carte 1 • Taux de sortie pour reprise d’emploi par région en 2014 et évolution entre 2013 et 2014 (en point)* </t>
  </si>
  <si>
    <t>Écart 2013-2014</t>
  </si>
  <si>
    <t>Tableau 5 :  Sorties pour reprise d’emploi par type de contrat et temps de travail</t>
  </si>
  <si>
    <t>Tableau 6 : Sorties pour reprise d’emploi par type de contrat et temps de travail selon les caractéristiques des sortants en 2014</t>
  </si>
  <si>
    <t>Tableau 8  : Sorties pour reprise d’emploi par type d’employeur</t>
  </si>
  <si>
    <t>Tableau 9 : Sorties pour reprise d’emploi par type d’employeur selon les caractéristiques des sortants en 2014</t>
  </si>
  <si>
    <t>Pôle emploi (2)</t>
  </si>
  <si>
    <t>Autres organismes en charge de l’accompagnement (3)</t>
  </si>
  <si>
    <t>Petites annonces, internet (hors Pôle emploi) (4)</t>
  </si>
  <si>
    <t>Réseau professionnel et personnel (1)</t>
  </si>
  <si>
    <t>Autre (5)</t>
  </si>
  <si>
    <t>(2) Y compris site internet, borne interactive et conseiller.</t>
  </si>
  <si>
    <t>(1) Dont école / association d’anciens élèves.</t>
  </si>
  <si>
    <t>(3) Cabinet de reclassement, mission locale, Apec, Cap emploi, mairie.</t>
  </si>
  <si>
    <t>(4) Dont concours.</t>
  </si>
  <si>
    <t>(5) Salon professionnel, association de quartier, formation, autres.</t>
  </si>
  <si>
    <t>Tableau 10 : Sorties pour reprise d’emploi par canal de recrutement en 2014</t>
  </si>
  <si>
    <t>Sources : Dares - Pôle emploi, STMT et enquête Sortants.</t>
  </si>
  <si>
    <t>Champ : demandeurs d'emploi inscrits en catégories A,B,C à la fin du mois précédent ; France métropolitaine.</t>
  </si>
  <si>
    <t>De 25 à 49 ans</t>
  </si>
  <si>
    <r>
      <t>É</t>
    </r>
    <r>
      <rPr>
        <b/>
        <sz val="10"/>
        <rFont val="Times New Roman"/>
        <family val="1"/>
      </rPr>
      <t>volution 2007/2014 (en point)</t>
    </r>
  </si>
  <si>
    <r>
      <t>É</t>
    </r>
    <r>
      <rPr>
        <b/>
        <sz val="10"/>
        <rFont val="Times New Roman"/>
        <family val="1"/>
      </rPr>
      <t>volution 2013/2014 (en point)</t>
    </r>
  </si>
  <si>
    <r>
      <t>É</t>
    </r>
    <r>
      <rPr>
        <b/>
        <sz val="8"/>
        <rFont val="Times New Roman"/>
        <family val="1"/>
      </rPr>
      <t>volution 2007/2014 (en point)</t>
    </r>
  </si>
  <si>
    <r>
      <t>É</t>
    </r>
    <r>
      <rPr>
        <b/>
        <sz val="8"/>
        <rFont val="Times New Roman"/>
        <family val="1"/>
      </rPr>
      <t>volution 2013/2014 (en point)</t>
    </r>
  </si>
  <si>
    <r>
      <t>É</t>
    </r>
    <r>
      <rPr>
        <sz val="9"/>
        <rFont val="Arial"/>
        <family val="2"/>
      </rPr>
      <t>volution 2007/2014 (en point)</t>
    </r>
  </si>
  <si>
    <r>
      <t>É</t>
    </r>
    <r>
      <rPr>
        <sz val="9"/>
        <rFont val="Arial"/>
        <family val="2"/>
      </rPr>
      <t>volution 2013/2014 (en point)</t>
    </r>
  </si>
  <si>
    <r>
      <t>L'</t>
    </r>
    <r>
      <rPr>
        <sz val="9"/>
        <rFont val="Arial"/>
        <family val="0"/>
      </rPr>
      <t>É</t>
    </r>
    <r>
      <rPr>
        <sz val="9"/>
        <rFont val="Arial"/>
        <family val="2"/>
      </rPr>
      <t>tat, une collectivité locale, une entreprise publique</t>
    </r>
  </si>
  <si>
    <t>De 25-49 ans</t>
  </si>
  <si>
    <t>Tableau C :  Sorties pour reprise d’emploi par type de contrat* dans les Dom en 2013-2014</t>
  </si>
  <si>
    <t>Nord-Pas de Calais</t>
  </si>
  <si>
    <t>Centre-Val de Loire</t>
  </si>
  <si>
    <t>En %, données brutes annuelles recalées</t>
  </si>
  <si>
    <t>CDD, contrat saisonnier, vacation, autre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</si>
</sst>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m\-yy;@"/>
    <numFmt numFmtId="165" formatCode="0.0"/>
    <numFmt numFmtId="166" formatCode="0.000"/>
    <numFmt numFmtId="167" formatCode="&quot;Vrai&quot;;&quot;Vrai&quot;;&quot;Faux&quot;"/>
    <numFmt numFmtId="168" formatCode="&quot;Actif&quot;;&quot;Actif&quot;;&quot;Inactif&quot;"/>
  </numFmts>
  <fonts count="35">
    <font>
      <sz val="10"/>
      <name val="Arial"/>
      <family val="0"/>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2"/>
      <color indexed="30"/>
      <name val="Arial"/>
      <family val="0"/>
    </font>
    <font>
      <u val="single"/>
      <sz val="12"/>
      <color indexed="56"/>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Times New Roman"/>
      <family val="1"/>
    </font>
    <font>
      <b/>
      <sz val="10"/>
      <name val="Times New Roman"/>
      <family val="1"/>
    </font>
    <font>
      <sz val="10"/>
      <name val="Times New Roman"/>
      <family val="1"/>
    </font>
    <font>
      <sz val="9"/>
      <name val="Times New Roman"/>
      <family val="1"/>
    </font>
    <font>
      <b/>
      <sz val="10"/>
      <name val="Arial"/>
      <family val="2"/>
    </font>
    <font>
      <b/>
      <sz val="9"/>
      <name val="Arial"/>
      <family val="2"/>
    </font>
    <font>
      <sz val="9"/>
      <name val="Arial"/>
      <family val="2"/>
    </font>
    <font>
      <sz val="8"/>
      <name val="Times New Roman"/>
      <family val="1"/>
    </font>
    <font>
      <b/>
      <sz val="8"/>
      <name val="Times New Roman"/>
      <family val="1"/>
    </font>
    <font>
      <i/>
      <sz val="10"/>
      <name val="Times New Roman"/>
      <family val="1"/>
    </font>
    <font>
      <sz val="8"/>
      <color indexed="10"/>
      <name val="Times New Roman"/>
      <family val="1"/>
    </font>
    <font>
      <sz val="6"/>
      <name val="Arial"/>
      <family val="2"/>
    </font>
    <font>
      <i/>
      <sz val="10"/>
      <name val="Arial"/>
      <family val="2"/>
    </font>
    <font>
      <b/>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color indexed="8"/>
      </right>
      <top>
        <color indexed="63"/>
      </top>
      <bottom style="medium"/>
    </border>
    <border>
      <left>
        <color indexed="63"/>
      </left>
      <right style="medium">
        <color indexed="8"/>
      </right>
      <top>
        <color indexed="63"/>
      </top>
      <bottom style="medium"/>
    </border>
    <border>
      <left style="medium"/>
      <right style="thin"/>
      <top style="thin"/>
      <bottom style="medium"/>
    </border>
    <border>
      <left style="medium"/>
      <right style="thin"/>
      <top>
        <color indexed="63"/>
      </top>
      <bottom style="medium"/>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thin"/>
      <right style="medium"/>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color indexed="8"/>
      </left>
      <right>
        <color indexed="63"/>
      </right>
      <top style="medium"/>
      <bottom style="medium"/>
    </border>
    <border>
      <left>
        <color indexed="63"/>
      </left>
      <right style="medium"/>
      <top>
        <color indexed="63"/>
      </top>
      <bottom style="medium">
        <color indexed="8"/>
      </bottom>
    </border>
    <border>
      <left style="medium"/>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76">
    <xf numFmtId="0" fontId="0" fillId="0" borderId="0" xfId="0" applyAlignment="1">
      <alignment/>
    </xf>
    <xf numFmtId="164" fontId="1" fillId="0" borderId="10" xfId="0" applyNumberFormat="1" applyFont="1" applyBorder="1" applyAlignment="1">
      <alignment horizontal="left"/>
    </xf>
    <xf numFmtId="17" fontId="1" fillId="0" borderId="10" xfId="0" applyNumberFormat="1" applyFont="1" applyBorder="1" applyAlignment="1">
      <alignment horizontal="left"/>
    </xf>
    <xf numFmtId="165" fontId="1" fillId="0" borderId="11" xfId="0" applyNumberFormat="1" applyFont="1" applyBorder="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165" fontId="1" fillId="0" borderId="0" xfId="0" applyNumberFormat="1" applyFont="1" applyAlignment="1">
      <alignment/>
    </xf>
    <xf numFmtId="0" fontId="21" fillId="0" borderId="0" xfId="0" applyFont="1" applyAlignment="1">
      <alignment/>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xf>
    <xf numFmtId="3" fontId="23" fillId="0" borderId="15" xfId="0" applyNumberFormat="1" applyFont="1" applyBorder="1" applyAlignment="1">
      <alignment horizontal="right"/>
    </xf>
    <xf numFmtId="3" fontId="23" fillId="0" borderId="16" xfId="0" applyNumberFormat="1" applyFont="1" applyBorder="1" applyAlignment="1">
      <alignment horizontal="right"/>
    </xf>
    <xf numFmtId="0" fontId="23" fillId="0" borderId="17" xfId="0" applyFont="1" applyBorder="1" applyAlignment="1">
      <alignment/>
    </xf>
    <xf numFmtId="0" fontId="23" fillId="0" borderId="15" xfId="0" applyFont="1" applyBorder="1" applyAlignment="1">
      <alignment horizontal="center"/>
    </xf>
    <xf numFmtId="0" fontId="22" fillId="0" borderId="17" xfId="0" applyFont="1" applyBorder="1" applyAlignment="1">
      <alignment wrapText="1"/>
    </xf>
    <xf numFmtId="165" fontId="23" fillId="0" borderId="15" xfId="0" applyNumberFormat="1" applyFont="1" applyBorder="1" applyAlignment="1">
      <alignment horizontal="center"/>
    </xf>
    <xf numFmtId="0" fontId="23" fillId="0" borderId="17" xfId="0" applyFont="1" applyBorder="1" applyAlignment="1">
      <alignment wrapText="1"/>
    </xf>
    <xf numFmtId="3" fontId="21" fillId="0" borderId="18" xfId="0" applyNumberFormat="1" applyFont="1" applyBorder="1" applyAlignment="1">
      <alignment horizontal="center"/>
    </xf>
    <xf numFmtId="3" fontId="21" fillId="0" borderId="19" xfId="0" applyNumberFormat="1" applyFont="1" applyBorder="1" applyAlignment="1">
      <alignment horizontal="center" wrapText="1"/>
    </xf>
    <xf numFmtId="0" fontId="21" fillId="0" borderId="15" xfId="0" applyFont="1" applyBorder="1" applyAlignment="1">
      <alignment horizontal="center"/>
    </xf>
    <xf numFmtId="0" fontId="21" fillId="0" borderId="15" xfId="0" applyFont="1" applyBorder="1" applyAlignment="1">
      <alignment horizontal="center" vertical="center"/>
    </xf>
    <xf numFmtId="0" fontId="22" fillId="0" borderId="17" xfId="0" applyFont="1" applyBorder="1" applyAlignment="1">
      <alignment horizontal="center"/>
    </xf>
    <xf numFmtId="0" fontId="22" fillId="0" borderId="15" xfId="0" applyFont="1" applyBorder="1" applyAlignment="1">
      <alignment horizontal="center" wrapText="1"/>
    </xf>
    <xf numFmtId="0" fontId="22" fillId="0" borderId="15" xfId="0" applyFont="1" applyBorder="1" applyAlignment="1">
      <alignment horizontal="center"/>
    </xf>
    <xf numFmtId="0" fontId="23" fillId="20" borderId="17" xfId="0" applyFont="1" applyFill="1" applyBorder="1" applyAlignment="1">
      <alignment/>
    </xf>
    <xf numFmtId="0" fontId="23" fillId="20" borderId="15" xfId="0" applyFont="1" applyFill="1" applyBorder="1" applyAlignment="1">
      <alignment horizontal="center"/>
    </xf>
    <xf numFmtId="0" fontId="23" fillId="20" borderId="15" xfId="0" applyFont="1" applyFill="1" applyBorder="1" applyAlignment="1">
      <alignment/>
    </xf>
    <xf numFmtId="0" fontId="23" fillId="0" borderId="0" xfId="0" applyFont="1" applyAlignment="1">
      <alignment/>
    </xf>
    <xf numFmtId="0" fontId="23" fillId="0" borderId="12" xfId="0" applyFont="1" applyBorder="1" applyAlignment="1">
      <alignment/>
    </xf>
    <xf numFmtId="0" fontId="22" fillId="0" borderId="17" xfId="0" applyFont="1" applyBorder="1" applyAlignment="1">
      <alignment/>
    </xf>
    <xf numFmtId="165" fontId="22" fillId="0" borderId="15" xfId="0" applyNumberFormat="1"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3" fillId="0" borderId="15" xfId="0" applyFont="1" applyBorder="1" applyAlignment="1">
      <alignment horizontal="center" vertical="top" wrapText="1"/>
    </xf>
    <xf numFmtId="0" fontId="23" fillId="0" borderId="21" xfId="0" applyFont="1" applyBorder="1" applyAlignment="1">
      <alignment horizontal="center"/>
    </xf>
    <xf numFmtId="0" fontId="23" fillId="0" borderId="15" xfId="0" applyFont="1" applyBorder="1" applyAlignment="1">
      <alignment horizontal="center" wrapText="1"/>
    </xf>
    <xf numFmtId="0" fontId="24" fillId="0" borderId="15" xfId="0" applyFont="1" applyBorder="1" applyAlignment="1">
      <alignment horizontal="center" wrapText="1"/>
    </xf>
    <xf numFmtId="0" fontId="22" fillId="20" borderId="17" xfId="0" applyFont="1" applyFill="1" applyBorder="1" applyAlignment="1">
      <alignment/>
    </xf>
    <xf numFmtId="0" fontId="22" fillId="20" borderId="15" xfId="0" applyFont="1" applyFill="1" applyBorder="1" applyAlignment="1">
      <alignment horizontal="center"/>
    </xf>
    <xf numFmtId="0" fontId="22" fillId="20" borderId="15" xfId="0" applyFont="1" applyFill="1" applyBorder="1" applyAlignment="1">
      <alignment horizontal="center" vertical="top" wrapText="1"/>
    </xf>
    <xf numFmtId="0" fontId="22" fillId="20" borderId="15" xfId="0" applyFont="1" applyFill="1" applyBorder="1" applyAlignment="1">
      <alignment vertical="top" wrapText="1"/>
    </xf>
    <xf numFmtId="0" fontId="22" fillId="20" borderId="15" xfId="0" applyFont="1" applyFill="1" applyBorder="1" applyAlignment="1">
      <alignment/>
    </xf>
    <xf numFmtId="0" fontId="23" fillId="20" borderId="15" xfId="0" applyFont="1" applyFill="1" applyBorder="1" applyAlignment="1">
      <alignment wrapText="1"/>
    </xf>
    <xf numFmtId="0" fontId="23" fillId="20" borderId="15" xfId="0" applyFont="1" applyFill="1" applyBorder="1" applyAlignment="1">
      <alignment vertical="top" wrapText="1"/>
    </xf>
    <xf numFmtId="0" fontId="25" fillId="0" borderId="0" xfId="0" applyFont="1" applyAlignment="1">
      <alignment/>
    </xf>
    <xf numFmtId="0" fontId="26" fillId="0" borderId="14" xfId="0" applyFont="1" applyBorder="1" applyAlignment="1">
      <alignment horizontal="center" vertical="center"/>
    </xf>
    <xf numFmtId="0" fontId="27" fillId="0" borderId="14" xfId="0" applyFont="1" applyBorder="1" applyAlignment="1">
      <alignment horizontal="center" vertical="center"/>
    </xf>
    <xf numFmtId="0" fontId="27" fillId="0" borderId="14" xfId="0" applyFont="1" applyBorder="1" applyAlignment="1">
      <alignment/>
    </xf>
    <xf numFmtId="0" fontId="26" fillId="0" borderId="14" xfId="0" applyFont="1" applyFill="1" applyBorder="1" applyAlignment="1">
      <alignment/>
    </xf>
    <xf numFmtId="0" fontId="25" fillId="0" borderId="14" xfId="0" applyFont="1" applyBorder="1" applyAlignment="1">
      <alignment horizontal="center"/>
    </xf>
    <xf numFmtId="49" fontId="25" fillId="0" borderId="14" xfId="0" applyNumberFormat="1" applyFont="1" applyBorder="1" applyAlignment="1">
      <alignment/>
    </xf>
    <xf numFmtId="0" fontId="27" fillId="0" borderId="22" xfId="0" applyFont="1" applyBorder="1" applyAlignment="1">
      <alignment/>
    </xf>
    <xf numFmtId="1" fontId="0" fillId="0" borderId="0" xfId="0" applyNumberFormat="1" applyAlignment="1">
      <alignment/>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2" fillId="20" borderId="12" xfId="0" applyFont="1" applyFill="1" applyBorder="1" applyAlignment="1">
      <alignment/>
    </xf>
    <xf numFmtId="0" fontId="28" fillId="0" borderId="0" xfId="0" applyFont="1" applyAlignment="1">
      <alignment wrapText="1"/>
    </xf>
    <xf numFmtId="0" fontId="28" fillId="0" borderId="13" xfId="0" applyFont="1" applyBorder="1" applyAlignment="1">
      <alignment horizontal="center" vertical="center" wrapText="1"/>
    </xf>
    <xf numFmtId="0" fontId="28" fillId="0" borderId="13" xfId="0" applyFont="1" applyBorder="1" applyAlignment="1">
      <alignment horizontal="center" vertical="center"/>
    </xf>
    <xf numFmtId="0" fontId="29" fillId="0" borderId="12" xfId="0" applyFont="1" applyBorder="1" applyAlignment="1">
      <alignment wrapText="1"/>
    </xf>
    <xf numFmtId="0" fontId="29" fillId="20" borderId="17" xfId="0" applyFont="1" applyFill="1" applyBorder="1" applyAlignment="1">
      <alignment wrapText="1"/>
    </xf>
    <xf numFmtId="0" fontId="28" fillId="20" borderId="15" xfId="0" applyFont="1" applyFill="1" applyBorder="1" applyAlignment="1">
      <alignment/>
    </xf>
    <xf numFmtId="0" fontId="28" fillId="0" borderId="17" xfId="0" applyFont="1" applyBorder="1" applyAlignment="1">
      <alignment wrapText="1"/>
    </xf>
    <xf numFmtId="0" fontId="28" fillId="0" borderId="15" xfId="0" applyFont="1" applyBorder="1" applyAlignment="1">
      <alignment horizontal="center"/>
    </xf>
    <xf numFmtId="1" fontId="28" fillId="0" borderId="15" xfId="0" applyNumberFormat="1" applyFont="1" applyBorder="1" applyAlignment="1">
      <alignment horizontal="center"/>
    </xf>
    <xf numFmtId="0" fontId="28" fillId="0" borderId="23" xfId="0" applyFont="1" applyBorder="1" applyAlignment="1">
      <alignment wrapText="1"/>
    </xf>
    <xf numFmtId="1" fontId="28" fillId="0" borderId="24" xfId="0" applyNumberFormat="1" applyFont="1" applyBorder="1" applyAlignment="1">
      <alignment horizontal="center"/>
    </xf>
    <xf numFmtId="0" fontId="28" fillId="0" borderId="12" xfId="0" applyFont="1" applyBorder="1" applyAlignment="1">
      <alignment wrapText="1"/>
    </xf>
    <xf numFmtId="1" fontId="28" fillId="0" borderId="13" xfId="0" applyNumberFormat="1" applyFont="1" applyBorder="1" applyAlignment="1">
      <alignment horizontal="center"/>
    </xf>
    <xf numFmtId="0" fontId="28" fillId="0" borderId="25" xfId="0" applyFont="1" applyBorder="1" applyAlignment="1">
      <alignment horizontal="center" vertical="center" wrapText="1"/>
    </xf>
    <xf numFmtId="0" fontId="23" fillId="0" borderId="23" xfId="0" applyFont="1" applyBorder="1" applyAlignment="1">
      <alignment/>
    </xf>
    <xf numFmtId="0" fontId="23" fillId="0" borderId="24" xfId="0" applyFont="1" applyBorder="1" applyAlignment="1">
      <alignment horizontal="center"/>
    </xf>
    <xf numFmtId="1" fontId="22" fillId="20" borderId="15" xfId="0" applyNumberFormat="1" applyFont="1" applyFill="1" applyBorder="1" applyAlignment="1">
      <alignment horizontal="center"/>
    </xf>
    <xf numFmtId="1" fontId="23" fillId="0" borderId="15" xfId="0" applyNumberFormat="1" applyFont="1" applyBorder="1" applyAlignment="1">
      <alignment horizontal="center"/>
    </xf>
    <xf numFmtId="1" fontId="29" fillId="0" borderId="15" xfId="0" applyNumberFormat="1" applyFont="1" applyBorder="1" applyAlignment="1">
      <alignment horizontal="center"/>
    </xf>
    <xf numFmtId="0" fontId="22" fillId="0" borderId="26" xfId="0" applyFont="1" applyBorder="1" applyAlignment="1">
      <alignment horizontal="center" wrapText="1"/>
    </xf>
    <xf numFmtId="1" fontId="23" fillId="0" borderId="15" xfId="0" applyNumberFormat="1" applyFont="1" applyFill="1" applyBorder="1" applyAlignment="1">
      <alignment horizontal="center"/>
    </xf>
    <xf numFmtId="0" fontId="23" fillId="0" borderId="27" xfId="0" applyFont="1" applyBorder="1" applyAlignment="1">
      <alignment horizontal="center" wrapText="1"/>
    </xf>
    <xf numFmtId="0" fontId="22" fillId="0" borderId="12" xfId="0" applyFont="1" applyBorder="1" applyAlignment="1">
      <alignment/>
    </xf>
    <xf numFmtId="0" fontId="22" fillId="0" borderId="28" xfId="0" applyFont="1" applyBorder="1" applyAlignment="1">
      <alignment horizontal="center"/>
    </xf>
    <xf numFmtId="0" fontId="22" fillId="0" borderId="26" xfId="0" applyFont="1" applyBorder="1" applyAlignment="1">
      <alignment horizontal="center"/>
    </xf>
    <xf numFmtId="0" fontId="22" fillId="0" borderId="12" xfId="0" applyFont="1" applyBorder="1" applyAlignment="1">
      <alignment horizontal="center" wrapText="1"/>
    </xf>
    <xf numFmtId="0" fontId="22" fillId="0" borderId="29" xfId="0" applyFont="1" applyBorder="1" applyAlignment="1">
      <alignment horizontal="center" vertical="top" wrapText="1"/>
    </xf>
    <xf numFmtId="165" fontId="0" fillId="0" borderId="0" xfId="0" applyNumberFormat="1" applyAlignment="1">
      <alignment/>
    </xf>
    <xf numFmtId="1" fontId="23" fillId="0" borderId="24" xfId="0" applyNumberFormat="1" applyFont="1" applyBorder="1" applyAlignment="1">
      <alignment horizontal="center"/>
    </xf>
    <xf numFmtId="1" fontId="23" fillId="0" borderId="19" xfId="0" applyNumberFormat="1" applyFont="1" applyBorder="1" applyAlignment="1">
      <alignment horizontal="center" vertical="top" wrapText="1"/>
    </xf>
    <xf numFmtId="0" fontId="24"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 fillId="0" borderId="0" xfId="0" applyFont="1" applyAlignment="1">
      <alignment horizontal="center" wrapText="1"/>
    </xf>
    <xf numFmtId="165" fontId="23" fillId="0" borderId="12" xfId="0" applyNumberFormat="1" applyFont="1" applyBorder="1" applyAlignment="1">
      <alignment horizontal="center"/>
    </xf>
    <xf numFmtId="165" fontId="23" fillId="0" borderId="0" xfId="0" applyNumberFormat="1" applyFont="1" applyBorder="1" applyAlignment="1">
      <alignment horizontal="center"/>
    </xf>
    <xf numFmtId="165" fontId="23" fillId="0" borderId="15" xfId="0" applyNumberFormat="1" applyFont="1" applyFill="1" applyBorder="1" applyAlignment="1">
      <alignment horizontal="center"/>
    </xf>
    <xf numFmtId="0" fontId="0" fillId="0" borderId="0" xfId="0" applyFill="1" applyAlignment="1">
      <alignment/>
    </xf>
    <xf numFmtId="0" fontId="22" fillId="0" borderId="15" xfId="0" applyFont="1" applyFill="1" applyBorder="1" applyAlignment="1">
      <alignment horizontal="center"/>
    </xf>
    <xf numFmtId="165" fontId="22" fillId="0" borderId="15" xfId="0" applyNumberFormat="1" applyFont="1" applyFill="1" applyBorder="1" applyAlignment="1">
      <alignment horizontal="center"/>
    </xf>
    <xf numFmtId="165" fontId="0" fillId="0" borderId="0" xfId="0" applyNumberFormat="1" applyFill="1" applyAlignment="1">
      <alignment/>
    </xf>
    <xf numFmtId="0" fontId="23" fillId="0" borderId="17" xfId="0" applyFont="1" applyBorder="1" applyAlignment="1">
      <alignment vertical="top"/>
    </xf>
    <xf numFmtId="0" fontId="23" fillId="0" borderId="15" xfId="0" applyFont="1" applyBorder="1" applyAlignment="1">
      <alignment horizontal="center" vertical="top"/>
    </xf>
    <xf numFmtId="0" fontId="28" fillId="0" borderId="0" xfId="0" applyFont="1" applyAlignment="1">
      <alignment/>
    </xf>
    <xf numFmtId="0" fontId="28" fillId="0" borderId="15" xfId="0" applyFont="1" applyBorder="1" applyAlignment="1">
      <alignment horizontal="center" vertical="top"/>
    </xf>
    <xf numFmtId="1" fontId="23" fillId="0" borderId="15" xfId="0" applyNumberFormat="1" applyFont="1" applyBorder="1" applyAlignment="1">
      <alignment horizontal="center" vertical="top"/>
    </xf>
    <xf numFmtId="165" fontId="22" fillId="0" borderId="15" xfId="0" applyNumberFormat="1" applyFont="1" applyBorder="1" applyAlignment="1">
      <alignment horizontal="center" vertical="center"/>
    </xf>
    <xf numFmtId="0" fontId="23" fillId="0" borderId="0" xfId="0" applyFont="1" applyAlignment="1">
      <alignment horizontal="right"/>
    </xf>
    <xf numFmtId="0" fontId="22" fillId="20" borderId="0" xfId="0" applyFont="1" applyFill="1" applyAlignment="1">
      <alignment/>
    </xf>
    <xf numFmtId="0" fontId="31" fillId="0" borderId="0" xfId="0" applyFont="1" applyAlignment="1">
      <alignment/>
    </xf>
    <xf numFmtId="0" fontId="29" fillId="0" borderId="14" xfId="0" applyFont="1" applyBorder="1" applyAlignment="1">
      <alignment horizontal="center" vertical="center"/>
    </xf>
    <xf numFmtId="0" fontId="29" fillId="0" borderId="14" xfId="0" applyFont="1" applyBorder="1" applyAlignment="1">
      <alignment wrapText="1"/>
    </xf>
    <xf numFmtId="165" fontId="28" fillId="0" borderId="14" xfId="0" applyNumberFormat="1" applyFont="1" applyBorder="1" applyAlignment="1">
      <alignment horizontal="center"/>
    </xf>
    <xf numFmtId="0" fontId="29" fillId="20" borderId="14" xfId="0" applyFont="1" applyFill="1" applyBorder="1" applyAlignment="1">
      <alignment/>
    </xf>
    <xf numFmtId="165" fontId="28" fillId="20" borderId="14" xfId="0" applyNumberFormat="1" applyFont="1" applyFill="1" applyBorder="1" applyAlignment="1">
      <alignment horizontal="center"/>
    </xf>
    <xf numFmtId="0" fontId="28" fillId="0" borderId="14" xfId="0" applyFont="1" applyBorder="1" applyAlignment="1">
      <alignment/>
    </xf>
    <xf numFmtId="0" fontId="29" fillId="20" borderId="14" xfId="0" applyFont="1" applyFill="1" applyBorder="1" applyAlignment="1">
      <alignment wrapText="1"/>
    </xf>
    <xf numFmtId="2" fontId="28" fillId="20" borderId="14" xfId="0" applyNumberFormat="1" applyFont="1" applyFill="1" applyBorder="1" applyAlignment="1">
      <alignment horizont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xf>
    <xf numFmtId="165" fontId="23" fillId="0" borderId="0" xfId="0" applyNumberFormat="1" applyFont="1" applyFill="1" applyBorder="1" applyAlignment="1">
      <alignment horizontal="center"/>
    </xf>
    <xf numFmtId="166" fontId="0" fillId="0" borderId="0" xfId="0" applyNumberFormat="1" applyFill="1" applyAlignment="1">
      <alignment/>
    </xf>
    <xf numFmtId="165" fontId="22" fillId="0" borderId="0" xfId="0" applyNumberFormat="1" applyFont="1" applyFill="1" applyBorder="1" applyAlignment="1">
      <alignment horizontal="center"/>
    </xf>
    <xf numFmtId="1" fontId="0" fillId="0" borderId="0" xfId="0" applyNumberFormat="1" applyFill="1" applyAlignment="1">
      <alignment/>
    </xf>
    <xf numFmtId="0" fontId="24" fillId="0" borderId="0" xfId="0" applyFont="1" applyAlignment="1">
      <alignment/>
    </xf>
    <xf numFmtId="0" fontId="23" fillId="0" borderId="0" xfId="0" applyFont="1" applyAlignment="1">
      <alignment horizontal="right" indent="15"/>
    </xf>
    <xf numFmtId="0" fontId="23" fillId="0" borderId="0" xfId="0" applyFont="1" applyAlignment="1">
      <alignment horizontal="justify"/>
    </xf>
    <xf numFmtId="0" fontId="22" fillId="20" borderId="14" xfId="0" applyFont="1" applyFill="1" applyBorder="1" applyAlignment="1">
      <alignment wrapText="1"/>
    </xf>
    <xf numFmtId="0" fontId="0" fillId="0" borderId="0" xfId="0" applyAlignment="1">
      <alignment wrapText="1"/>
    </xf>
    <xf numFmtId="0" fontId="1" fillId="0" borderId="0" xfId="0" applyFont="1" applyAlignment="1">
      <alignment/>
    </xf>
    <xf numFmtId="0" fontId="33" fillId="0" borderId="0" xfId="0" applyFont="1" applyAlignment="1">
      <alignment/>
    </xf>
    <xf numFmtId="0" fontId="25" fillId="0" borderId="13" xfId="0" applyFont="1" applyBorder="1" applyAlignment="1">
      <alignment horizontal="center" wrapText="1"/>
    </xf>
    <xf numFmtId="0" fontId="34" fillId="0" borderId="14" xfId="0" applyFont="1" applyBorder="1" applyAlignment="1">
      <alignment horizontal="center" wrapText="1"/>
    </xf>
    <xf numFmtId="0" fontId="27" fillId="0" borderId="14" xfId="0" applyFont="1" applyBorder="1" applyAlignment="1">
      <alignment horizontal="center" wrapText="1"/>
    </xf>
    <xf numFmtId="3" fontId="23" fillId="0" borderId="18" xfId="0" applyNumberFormat="1" applyFont="1" applyBorder="1" applyAlignment="1">
      <alignment/>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30" xfId="0" applyFont="1" applyBorder="1" applyAlignment="1">
      <alignment vertical="top"/>
    </xf>
    <xf numFmtId="0" fontId="27" fillId="0" borderId="0" xfId="0" applyFont="1" applyAlignment="1">
      <alignment/>
    </xf>
    <xf numFmtId="0" fontId="25" fillId="0" borderId="30" xfId="0" applyFont="1" applyBorder="1" applyAlignment="1">
      <alignment horizontal="center" wrapText="1"/>
    </xf>
    <xf numFmtId="0" fontId="22" fillId="0" borderId="17" xfId="0" applyFont="1" applyBorder="1" applyAlignment="1">
      <alignment horizontal="center" wrapText="1"/>
    </xf>
    <xf numFmtId="0" fontId="23" fillId="0" borderId="30" xfId="0" applyFont="1" applyBorder="1" applyAlignment="1">
      <alignment/>
    </xf>
    <xf numFmtId="0" fontId="23" fillId="0" borderId="17" xfId="0" applyFont="1" applyBorder="1" applyAlignment="1">
      <alignment/>
    </xf>
    <xf numFmtId="0" fontId="22" fillId="0" borderId="30" xfId="0" applyFont="1" applyBorder="1" applyAlignment="1">
      <alignment horizontal="center"/>
    </xf>
    <xf numFmtId="0" fontId="22" fillId="0" borderId="17" xfId="0" applyFont="1" applyBorder="1" applyAlignment="1">
      <alignment horizontal="center"/>
    </xf>
    <xf numFmtId="0" fontId="22" fillId="0" borderId="26" xfId="0" applyFont="1" applyBorder="1" applyAlignment="1">
      <alignment horizontal="center" wrapText="1"/>
    </xf>
    <xf numFmtId="0" fontId="22" fillId="0" borderId="28" xfId="0" applyFont="1" applyBorder="1" applyAlignment="1">
      <alignment horizontal="center" wrapText="1"/>
    </xf>
    <xf numFmtId="0" fontId="22" fillId="0" borderId="29" xfId="0" applyFont="1" applyBorder="1" applyAlignment="1">
      <alignment horizontal="center" wrapText="1"/>
    </xf>
    <xf numFmtId="0" fontId="22" fillId="0" borderId="31"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1" xfId="0" applyFont="1" applyBorder="1" applyAlignment="1">
      <alignment horizontal="center" vertical="center"/>
    </xf>
    <xf numFmtId="0" fontId="22" fillId="0" borderId="29" xfId="0" applyFont="1" applyBorder="1" applyAlignment="1">
      <alignment horizontal="center" vertical="center"/>
    </xf>
    <xf numFmtId="0" fontId="23" fillId="0" borderId="24" xfId="0" applyFont="1" applyBorder="1" applyAlignment="1">
      <alignment/>
    </xf>
    <xf numFmtId="0" fontId="23" fillId="0" borderId="32" xfId="0" applyFont="1" applyBorder="1" applyAlignment="1">
      <alignment/>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13" xfId="0" applyFont="1" applyBorder="1" applyAlignment="1">
      <alignment horizontal="center" wrapText="1"/>
    </xf>
    <xf numFmtId="0" fontId="23" fillId="0" borderId="17" xfId="0" applyFont="1" applyBorder="1" applyAlignment="1">
      <alignment vertical="top"/>
    </xf>
    <xf numFmtId="0" fontId="23" fillId="0" borderId="30" xfId="0" applyFont="1" applyBorder="1" applyAlignment="1">
      <alignment horizontal="center"/>
    </xf>
    <xf numFmtId="0" fontId="23" fillId="0" borderId="17" xfId="0" applyFont="1" applyBorder="1" applyAlignment="1">
      <alignment horizontal="center"/>
    </xf>
    <xf numFmtId="0" fontId="23" fillId="0" borderId="26" xfId="0" applyFont="1" applyBorder="1" applyAlignment="1">
      <alignment horizontal="center"/>
    </xf>
    <xf numFmtId="0" fontId="23" fillId="0" borderId="13" xfId="0" applyFont="1" applyBorder="1" applyAlignment="1">
      <alignment horizontal="center"/>
    </xf>
    <xf numFmtId="0" fontId="22" fillId="20" borderId="34" xfId="0" applyFont="1" applyFill="1" applyBorder="1" applyAlignment="1">
      <alignment horizontal="left" wrapText="1"/>
    </xf>
    <xf numFmtId="0" fontId="22" fillId="20" borderId="35" xfId="0" applyFont="1" applyFill="1" applyBorder="1" applyAlignment="1">
      <alignment horizontal="left" wrapText="1"/>
    </xf>
    <xf numFmtId="0" fontId="29" fillId="20" borderId="26" xfId="0" applyFont="1" applyFill="1" applyBorder="1" applyAlignment="1">
      <alignment wrapText="1"/>
    </xf>
    <xf numFmtId="0" fontId="29" fillId="20" borderId="28" xfId="0" applyFont="1" applyFill="1" applyBorder="1" applyAlignment="1">
      <alignment wrapText="1"/>
    </xf>
    <xf numFmtId="0" fontId="29" fillId="20" borderId="13" xfId="0" applyFont="1" applyFill="1" applyBorder="1" applyAlignment="1">
      <alignment wrapText="1"/>
    </xf>
    <xf numFmtId="0" fontId="29" fillId="20" borderId="26" xfId="0" applyFont="1" applyFill="1" applyBorder="1" applyAlignment="1">
      <alignment/>
    </xf>
    <xf numFmtId="0" fontId="29" fillId="20" borderId="28" xfId="0" applyFont="1" applyFill="1" applyBorder="1" applyAlignment="1">
      <alignment/>
    </xf>
    <xf numFmtId="0" fontId="29" fillId="20" borderId="13" xfId="0" applyFont="1" applyFill="1" applyBorder="1" applyAlignment="1">
      <alignment/>
    </xf>
    <xf numFmtId="0" fontId="23" fillId="0" borderId="30" xfId="0" applyFont="1" applyBorder="1" applyAlignment="1">
      <alignment horizontal="center" vertical="center"/>
    </xf>
    <xf numFmtId="0" fontId="23" fillId="0" borderId="17" xfId="0" applyFont="1" applyBorder="1" applyAlignment="1">
      <alignment horizontal="center" vertical="center"/>
    </xf>
    <xf numFmtId="0" fontId="23" fillId="0" borderId="15" xfId="0" applyFont="1" applyBorder="1" applyAlignment="1">
      <alignment/>
    </xf>
    <xf numFmtId="0" fontId="22" fillId="0" borderId="26" xfId="0" applyFont="1" applyBorder="1" applyAlignment="1">
      <alignment/>
    </xf>
    <xf numFmtId="0" fontId="22" fillId="0" borderId="28" xfId="0" applyFont="1" applyBorder="1" applyAlignment="1">
      <alignment/>
    </xf>
    <xf numFmtId="0" fontId="22" fillId="0" borderId="13" xfId="0" applyFont="1" applyBorder="1" applyAlignment="1">
      <alignment/>
    </xf>
    <xf numFmtId="0" fontId="23" fillId="0" borderId="28" xfId="0" applyFont="1" applyBorder="1" applyAlignment="1">
      <alignment horizontal="center"/>
    </xf>
    <xf numFmtId="0" fontId="23" fillId="0" borderId="29"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16</xdr:row>
      <xdr:rowOff>57150</xdr:rowOff>
    </xdr:from>
    <xdr:to>
      <xdr:col>7</xdr:col>
      <xdr:colOff>133350</xdr:colOff>
      <xdr:row>18</xdr:row>
      <xdr:rowOff>28575</xdr:rowOff>
    </xdr:to>
    <xdr:sp>
      <xdr:nvSpPr>
        <xdr:cNvPr id="1" name="TextBox 2"/>
        <xdr:cNvSpPr txBox="1">
          <a:spLocks noChangeArrowheads="1"/>
        </xdr:cNvSpPr>
      </xdr:nvSpPr>
      <xdr:spPr>
        <a:xfrm>
          <a:off x="5829300" y="3028950"/>
          <a:ext cx="4953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31"/>
  <sheetViews>
    <sheetView tabSelected="1" workbookViewId="0" topLeftCell="A1">
      <selection activeCell="A2" sqref="A2"/>
    </sheetView>
  </sheetViews>
  <sheetFormatPr defaultColWidth="11.421875" defaultRowHeight="12.75"/>
  <cols>
    <col min="1" max="1" width="22.00390625" style="0" customWidth="1"/>
  </cols>
  <sheetData>
    <row r="2" ht="12.75">
      <c r="A2" s="45" t="s">
        <v>189</v>
      </c>
    </row>
    <row r="4" ht="13.5" thickBot="1"/>
    <row r="5" spans="1:6" ht="39" thickBot="1">
      <c r="A5" s="7"/>
      <c r="B5" s="8">
        <v>2007</v>
      </c>
      <c r="C5" s="9">
        <v>2013</v>
      </c>
      <c r="D5" s="9">
        <v>2014</v>
      </c>
      <c r="E5" s="129" t="s">
        <v>213</v>
      </c>
      <c r="F5" s="129" t="s">
        <v>214</v>
      </c>
    </row>
    <row r="6" spans="1:6" ht="13.5" thickBot="1">
      <c r="A6" s="10" t="s">
        <v>132</v>
      </c>
      <c r="B6" s="11">
        <v>5553</v>
      </c>
      <c r="C6" s="12">
        <v>5580</v>
      </c>
      <c r="D6" s="132">
        <v>5686</v>
      </c>
      <c r="E6" s="18"/>
      <c r="F6" s="19"/>
    </row>
    <row r="7" spans="1:6" ht="13.5" thickBot="1">
      <c r="A7" s="13"/>
      <c r="B7" s="20"/>
      <c r="C7" s="20"/>
      <c r="D7" s="20"/>
      <c r="E7" s="20"/>
      <c r="F7" s="20"/>
    </row>
    <row r="8" spans="1:6" ht="26.25" thickBot="1">
      <c r="A8" s="15" t="s">
        <v>20</v>
      </c>
      <c r="B8" s="104">
        <v>100</v>
      </c>
      <c r="C8" s="104">
        <v>100</v>
      </c>
      <c r="D8" s="104">
        <v>100</v>
      </c>
      <c r="E8" s="21"/>
      <c r="F8" s="21"/>
    </row>
    <row r="9" spans="1:6" ht="13.5" thickBot="1">
      <c r="A9" s="13" t="s">
        <v>3</v>
      </c>
      <c r="B9" s="16">
        <v>50.9</v>
      </c>
      <c r="C9" s="16">
        <v>44.7</v>
      </c>
      <c r="D9" s="16">
        <v>41.5</v>
      </c>
      <c r="E9" s="16">
        <f>D9-B9</f>
        <v>-9.399999999999999</v>
      </c>
      <c r="F9" s="16">
        <f>D9-C9</f>
        <v>-3.200000000000003</v>
      </c>
    </row>
    <row r="10" spans="1:6" ht="13.5" thickBot="1">
      <c r="A10" s="13" t="s">
        <v>4</v>
      </c>
      <c r="B10" s="16">
        <v>9.8</v>
      </c>
      <c r="C10" s="16">
        <v>11.2</v>
      </c>
      <c r="D10" s="16">
        <v>12.5</v>
      </c>
      <c r="E10" s="16">
        <f aca="true" t="shared" si="0" ref="E10:E27">D10-B10</f>
        <v>2.6999999999999993</v>
      </c>
      <c r="F10" s="16">
        <f aca="true" t="shared" si="1" ref="F10:F27">D10-C10</f>
        <v>1.3000000000000007</v>
      </c>
    </row>
    <row r="11" spans="1:6" ht="13.5" thickBot="1">
      <c r="A11" s="13" t="s">
        <v>16</v>
      </c>
      <c r="B11" s="16">
        <v>2.9</v>
      </c>
      <c r="C11" s="16">
        <v>1.3</v>
      </c>
      <c r="D11" s="16">
        <v>1.5</v>
      </c>
      <c r="E11" s="16">
        <f t="shared" si="0"/>
        <v>-1.4</v>
      </c>
      <c r="F11" s="16">
        <f t="shared" si="1"/>
        <v>0.19999999999999996</v>
      </c>
    </row>
    <row r="12" spans="1:6" ht="26.25" thickBot="1">
      <c r="A12" s="17" t="s">
        <v>5</v>
      </c>
      <c r="B12" s="16">
        <v>7.8</v>
      </c>
      <c r="C12" s="16">
        <v>7.2</v>
      </c>
      <c r="D12" s="16">
        <v>7.8</v>
      </c>
      <c r="E12" s="16">
        <f t="shared" si="0"/>
        <v>0</v>
      </c>
      <c r="F12" s="16">
        <f t="shared" si="1"/>
        <v>0.5999999999999996</v>
      </c>
    </row>
    <row r="13" spans="1:6" ht="26.25" thickBot="1">
      <c r="A13" s="17" t="s">
        <v>21</v>
      </c>
      <c r="B13" s="16">
        <v>2.9</v>
      </c>
      <c r="C13" s="16">
        <v>2.7</v>
      </c>
      <c r="D13" s="16">
        <v>2.8</v>
      </c>
      <c r="E13" s="16">
        <f t="shared" si="0"/>
        <v>-0.10000000000000009</v>
      </c>
      <c r="F13" s="16">
        <f t="shared" si="1"/>
        <v>0.09999999999999964</v>
      </c>
    </row>
    <row r="14" spans="1:6" ht="26.25" thickBot="1">
      <c r="A14" s="17" t="s">
        <v>22</v>
      </c>
      <c r="B14" s="16">
        <v>5.4</v>
      </c>
      <c r="C14" s="16">
        <v>8.4</v>
      </c>
      <c r="D14" s="16">
        <v>8.5</v>
      </c>
      <c r="E14" s="16">
        <f t="shared" si="0"/>
        <v>3.0999999999999996</v>
      </c>
      <c r="F14" s="16">
        <f t="shared" si="1"/>
        <v>0.09999999999999964</v>
      </c>
    </row>
    <row r="15" spans="1:6" ht="26.25" thickBot="1">
      <c r="A15" s="17" t="s">
        <v>23</v>
      </c>
      <c r="B15" s="16">
        <v>13.9</v>
      </c>
      <c r="C15" s="16">
        <v>17.9</v>
      </c>
      <c r="D15" s="16">
        <v>18.4</v>
      </c>
      <c r="E15" s="16">
        <f t="shared" si="0"/>
        <v>4.499999999999998</v>
      </c>
      <c r="F15" s="16">
        <f t="shared" si="1"/>
        <v>0.5</v>
      </c>
    </row>
    <row r="16" spans="1:6" ht="13.5" thickBot="1">
      <c r="A16" s="17" t="s">
        <v>6</v>
      </c>
      <c r="B16" s="16">
        <v>2.3</v>
      </c>
      <c r="C16" s="16">
        <v>1.7</v>
      </c>
      <c r="D16" s="16">
        <v>1.9</v>
      </c>
      <c r="E16" s="16">
        <f t="shared" si="0"/>
        <v>-0.3999999999999999</v>
      </c>
      <c r="F16" s="16">
        <f t="shared" si="1"/>
        <v>0.19999999999999996</v>
      </c>
    </row>
    <row r="17" spans="1:6" ht="13.5" thickBot="1">
      <c r="A17" s="13" t="s">
        <v>24</v>
      </c>
      <c r="B17" s="16">
        <v>4.1</v>
      </c>
      <c r="C17" s="16">
        <v>4.9</v>
      </c>
      <c r="D17" s="16">
        <v>5.2</v>
      </c>
      <c r="E17" s="16">
        <f t="shared" si="0"/>
        <v>1.1000000000000005</v>
      </c>
      <c r="F17" s="16">
        <f t="shared" si="1"/>
        <v>0.2999999999999998</v>
      </c>
    </row>
    <row r="18" spans="1:6" ht="13.5" thickBot="1">
      <c r="A18" s="15" t="s">
        <v>25</v>
      </c>
      <c r="B18" s="16">
        <v>12.5</v>
      </c>
      <c r="C18" s="16">
        <v>8.4</v>
      </c>
      <c r="D18" s="16">
        <v>8.3</v>
      </c>
      <c r="E18" s="16">
        <f t="shared" si="0"/>
        <v>-4.199999999999999</v>
      </c>
      <c r="F18" s="16">
        <f t="shared" si="1"/>
        <v>-0.09999999999999964</v>
      </c>
    </row>
    <row r="19" spans="1:6" ht="13.5" thickBot="1">
      <c r="A19" s="13" t="s">
        <v>3</v>
      </c>
      <c r="B19" s="16">
        <v>6.5</v>
      </c>
      <c r="C19" s="16">
        <v>3.9</v>
      </c>
      <c r="D19" s="16">
        <v>3.6</v>
      </c>
      <c r="E19" s="16">
        <f t="shared" si="0"/>
        <v>-2.9</v>
      </c>
      <c r="F19" s="16">
        <f t="shared" si="1"/>
        <v>-0.2999999999999998</v>
      </c>
    </row>
    <row r="20" spans="1:6" ht="13.5" thickBot="1">
      <c r="A20" s="13" t="s">
        <v>4</v>
      </c>
      <c r="B20" s="16">
        <v>1.2</v>
      </c>
      <c r="C20" s="16">
        <v>0.9</v>
      </c>
      <c r="D20" s="16">
        <v>1</v>
      </c>
      <c r="E20" s="16">
        <f t="shared" si="0"/>
        <v>-0.19999999999999996</v>
      </c>
      <c r="F20" s="16">
        <f t="shared" si="1"/>
        <v>0.09999999999999998</v>
      </c>
    </row>
    <row r="21" spans="1:6" ht="13.5" thickBot="1">
      <c r="A21" s="13" t="s">
        <v>26</v>
      </c>
      <c r="B21" s="16">
        <v>0.4</v>
      </c>
      <c r="C21" s="16">
        <v>0.1</v>
      </c>
      <c r="D21" s="16">
        <v>0.1</v>
      </c>
      <c r="E21" s="16">
        <f t="shared" si="0"/>
        <v>-0.30000000000000004</v>
      </c>
      <c r="F21" s="16">
        <f t="shared" si="1"/>
        <v>0</v>
      </c>
    </row>
    <row r="22" spans="1:6" ht="26.25" thickBot="1">
      <c r="A22" s="17" t="s">
        <v>5</v>
      </c>
      <c r="B22" s="16">
        <v>1</v>
      </c>
      <c r="C22" s="16">
        <v>0.6</v>
      </c>
      <c r="D22" s="16">
        <v>0.7</v>
      </c>
      <c r="E22" s="16">
        <f t="shared" si="0"/>
        <v>-0.30000000000000004</v>
      </c>
      <c r="F22" s="16">
        <f t="shared" si="1"/>
        <v>0.09999999999999998</v>
      </c>
    </row>
    <row r="23" spans="1:6" ht="26.25" thickBot="1">
      <c r="A23" s="17" t="s">
        <v>21</v>
      </c>
      <c r="B23" s="16">
        <v>0.3</v>
      </c>
      <c r="C23" s="16">
        <v>0.2</v>
      </c>
      <c r="D23" s="16">
        <v>0.2</v>
      </c>
      <c r="E23" s="16">
        <f t="shared" si="0"/>
        <v>-0.09999999999999998</v>
      </c>
      <c r="F23" s="16">
        <f t="shared" si="1"/>
        <v>0</v>
      </c>
    </row>
    <row r="24" spans="1:6" ht="26.25" thickBot="1">
      <c r="A24" s="17" t="s">
        <v>22</v>
      </c>
      <c r="B24" s="16">
        <v>0.6</v>
      </c>
      <c r="C24" s="16">
        <v>0.6</v>
      </c>
      <c r="D24" s="16">
        <v>0.6</v>
      </c>
      <c r="E24" s="16">
        <f t="shared" si="0"/>
        <v>0</v>
      </c>
      <c r="F24" s="16">
        <f t="shared" si="1"/>
        <v>0</v>
      </c>
    </row>
    <row r="25" spans="1:6" ht="26.25" thickBot="1">
      <c r="A25" s="17" t="s">
        <v>23</v>
      </c>
      <c r="B25" s="16">
        <v>1.6</v>
      </c>
      <c r="C25" s="16">
        <v>1.5</v>
      </c>
      <c r="D25" s="16">
        <v>1.5</v>
      </c>
      <c r="E25" s="16">
        <f t="shared" si="0"/>
        <v>-0.10000000000000009</v>
      </c>
      <c r="F25" s="16">
        <f t="shared" si="1"/>
        <v>0</v>
      </c>
    </row>
    <row r="26" spans="1:6" ht="13.5" thickBot="1">
      <c r="A26" s="17" t="s">
        <v>6</v>
      </c>
      <c r="B26" s="16">
        <v>0.3</v>
      </c>
      <c r="C26" s="16">
        <v>0.2</v>
      </c>
      <c r="D26" s="16">
        <v>0.2</v>
      </c>
      <c r="E26" s="16">
        <f t="shared" si="0"/>
        <v>-0.09999999999999998</v>
      </c>
      <c r="F26" s="16">
        <f t="shared" si="1"/>
        <v>0</v>
      </c>
    </row>
    <row r="27" spans="1:6" ht="13.5" thickBot="1">
      <c r="A27" s="13" t="s">
        <v>27</v>
      </c>
      <c r="B27" s="16">
        <v>0.5</v>
      </c>
      <c r="C27" s="16">
        <v>0.4</v>
      </c>
      <c r="D27" s="16">
        <v>0.4</v>
      </c>
      <c r="E27" s="16">
        <f t="shared" si="0"/>
        <v>-0.09999999999999998</v>
      </c>
      <c r="F27" s="16">
        <f t="shared" si="1"/>
        <v>0</v>
      </c>
    </row>
    <row r="28" ht="12.75">
      <c r="A28" t="s">
        <v>133</v>
      </c>
    </row>
    <row r="29" ht="12.75">
      <c r="A29" t="s">
        <v>134</v>
      </c>
    </row>
    <row r="30" ht="12.75">
      <c r="A30" t="s">
        <v>135</v>
      </c>
    </row>
    <row r="31" ht="12.75">
      <c r="A31" t="s">
        <v>136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F17"/>
  <sheetViews>
    <sheetView workbookViewId="0" topLeftCell="A1">
      <selection activeCell="A2" sqref="A2"/>
    </sheetView>
  </sheetViews>
  <sheetFormatPr defaultColWidth="11.421875" defaultRowHeight="12.75"/>
  <cols>
    <col min="1" max="1" width="42.28125" style="0" customWidth="1"/>
    <col min="2" max="2" width="8.140625" style="0" customWidth="1"/>
    <col min="3" max="3" width="8.00390625" style="0" customWidth="1"/>
    <col min="4" max="4" width="7.421875" style="0" customWidth="1"/>
  </cols>
  <sheetData>
    <row r="2" ht="12.75">
      <c r="A2" s="45" t="s">
        <v>197</v>
      </c>
    </row>
    <row r="3" ht="12.75">
      <c r="B3" s="45"/>
    </row>
    <row r="4" ht="12.75">
      <c r="D4" s="123" t="s">
        <v>116</v>
      </c>
    </row>
    <row r="5" spans="1:6" ht="36">
      <c r="A5" s="46" t="s">
        <v>32</v>
      </c>
      <c r="B5" s="47">
        <v>2007</v>
      </c>
      <c r="C5" s="47">
        <v>2013</v>
      </c>
      <c r="D5" s="47">
        <v>2014</v>
      </c>
      <c r="E5" s="131" t="s">
        <v>217</v>
      </c>
      <c r="F5" s="131" t="s">
        <v>218</v>
      </c>
    </row>
    <row r="6" spans="1:6" ht="12.75">
      <c r="A6" s="48" t="s">
        <v>89</v>
      </c>
      <c r="B6" s="47">
        <v>35</v>
      </c>
      <c r="C6" s="47">
        <v>38</v>
      </c>
      <c r="D6" s="47">
        <v>41</v>
      </c>
      <c r="E6" s="47">
        <f>D6-B6</f>
        <v>6</v>
      </c>
      <c r="F6" s="47">
        <f>D6-C6</f>
        <v>3</v>
      </c>
    </row>
    <row r="7" spans="1:6" ht="12.75">
      <c r="A7" s="48" t="s">
        <v>90</v>
      </c>
      <c r="B7" s="47">
        <v>17</v>
      </c>
      <c r="C7" s="47">
        <v>14</v>
      </c>
      <c r="D7" s="47">
        <v>12</v>
      </c>
      <c r="E7" s="47">
        <f aca="true" t="shared" si="0" ref="E7:E13">D7-B7</f>
        <v>-5</v>
      </c>
      <c r="F7" s="47">
        <f aca="true" t="shared" si="1" ref="F7:F12">D7-C7</f>
        <v>-2</v>
      </c>
    </row>
    <row r="8" spans="1:6" ht="12.75">
      <c r="A8" s="52" t="s">
        <v>91</v>
      </c>
      <c r="B8" s="47">
        <v>13</v>
      </c>
      <c r="C8" s="47">
        <v>11</v>
      </c>
      <c r="D8" s="47">
        <v>10</v>
      </c>
      <c r="E8" s="47">
        <f t="shared" si="0"/>
        <v>-3</v>
      </c>
      <c r="F8" s="47">
        <f t="shared" si="1"/>
        <v>-1</v>
      </c>
    </row>
    <row r="9" spans="1:6" ht="12.75">
      <c r="A9" s="48" t="s">
        <v>33</v>
      </c>
      <c r="B9" s="47">
        <v>6</v>
      </c>
      <c r="C9" s="47">
        <v>5</v>
      </c>
      <c r="D9" s="47">
        <v>5</v>
      </c>
      <c r="E9" s="47">
        <f t="shared" si="0"/>
        <v>-1</v>
      </c>
      <c r="F9" s="47">
        <f t="shared" si="1"/>
        <v>0</v>
      </c>
    </row>
    <row r="10" spans="1:6" ht="12.75">
      <c r="A10" s="48" t="s">
        <v>84</v>
      </c>
      <c r="B10" s="47">
        <v>6</v>
      </c>
      <c r="C10" s="47">
        <v>7</v>
      </c>
      <c r="D10" s="47">
        <v>7</v>
      </c>
      <c r="E10" s="47">
        <f t="shared" si="0"/>
        <v>1</v>
      </c>
      <c r="F10" s="47">
        <f t="shared" si="1"/>
        <v>0</v>
      </c>
    </row>
    <row r="11" spans="1:6" ht="12.75">
      <c r="A11" s="48" t="s">
        <v>219</v>
      </c>
      <c r="B11" s="47">
        <v>17</v>
      </c>
      <c r="C11" s="47">
        <v>17</v>
      </c>
      <c r="D11" s="47">
        <v>17</v>
      </c>
      <c r="E11" s="47">
        <f t="shared" si="0"/>
        <v>0</v>
      </c>
      <c r="F11" s="47">
        <f t="shared" si="1"/>
        <v>0</v>
      </c>
    </row>
    <row r="12" spans="1:6" ht="12.75">
      <c r="A12" s="48" t="s">
        <v>34</v>
      </c>
      <c r="B12" s="47">
        <v>5</v>
      </c>
      <c r="C12" s="47">
        <v>7</v>
      </c>
      <c r="D12" s="47">
        <v>6</v>
      </c>
      <c r="E12" s="47">
        <f t="shared" si="0"/>
        <v>1</v>
      </c>
      <c r="F12" s="47">
        <f t="shared" si="1"/>
        <v>-1</v>
      </c>
    </row>
    <row r="13" spans="1:6" ht="12.75">
      <c r="A13" s="48" t="s">
        <v>35</v>
      </c>
      <c r="B13" s="47">
        <v>1</v>
      </c>
      <c r="C13" s="47">
        <v>1</v>
      </c>
      <c r="D13" s="47">
        <v>1</v>
      </c>
      <c r="E13" s="47">
        <f t="shared" si="0"/>
        <v>0</v>
      </c>
      <c r="F13" s="47">
        <f>D13-C13</f>
        <v>0</v>
      </c>
    </row>
    <row r="14" spans="1:6" ht="12.75">
      <c r="A14" s="49" t="s">
        <v>36</v>
      </c>
      <c r="B14" s="50">
        <v>100</v>
      </c>
      <c r="C14" s="50">
        <v>100</v>
      </c>
      <c r="D14" s="50">
        <v>100</v>
      </c>
      <c r="E14" s="51"/>
      <c r="F14" s="51"/>
    </row>
    <row r="15" ht="12.75">
      <c r="A15" s="28" t="s">
        <v>152</v>
      </c>
    </row>
    <row r="16" ht="12.75">
      <c r="A16" s="28" t="s">
        <v>147</v>
      </c>
    </row>
    <row r="17" ht="12.75">
      <c r="A17" s="124" t="s">
        <v>148</v>
      </c>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2:I30"/>
  <sheetViews>
    <sheetView workbookViewId="0" topLeftCell="A1">
      <selection activeCell="A2" sqref="A2"/>
    </sheetView>
  </sheetViews>
  <sheetFormatPr defaultColWidth="11.421875" defaultRowHeight="12.75"/>
  <cols>
    <col min="1" max="1" width="18.00390625" style="0" customWidth="1"/>
    <col min="2" max="2" width="9.140625" style="0" customWidth="1"/>
    <col min="3" max="3" width="9.57421875" style="0" customWidth="1"/>
    <col min="4" max="4" width="10.8515625" style="0" customWidth="1"/>
    <col min="5" max="5" width="9.421875" style="0" customWidth="1"/>
    <col min="6" max="6" width="10.28125" style="0" customWidth="1"/>
    <col min="8" max="8" width="8.421875" style="0" customWidth="1"/>
    <col min="9" max="9" width="8.140625" style="0" customWidth="1"/>
  </cols>
  <sheetData>
    <row r="2" ht="12.75">
      <c r="A2" s="45" t="s">
        <v>198</v>
      </c>
    </row>
    <row r="3" ht="12.75">
      <c r="A3" s="45"/>
    </row>
    <row r="4" ht="13.5" thickBot="1">
      <c r="F4" s="123" t="s">
        <v>116</v>
      </c>
    </row>
    <row r="5" spans="1:9" ht="64.5" thickBot="1">
      <c r="A5" s="28"/>
      <c r="B5" s="54" t="s">
        <v>89</v>
      </c>
      <c r="C5" s="55" t="s">
        <v>90</v>
      </c>
      <c r="D5" s="55" t="s">
        <v>93</v>
      </c>
      <c r="E5" s="55" t="s">
        <v>33</v>
      </c>
      <c r="F5" s="55" t="s">
        <v>84</v>
      </c>
      <c r="G5" s="55" t="s">
        <v>92</v>
      </c>
      <c r="H5" s="55" t="s">
        <v>37</v>
      </c>
      <c r="I5" s="55" t="s">
        <v>57</v>
      </c>
    </row>
    <row r="6" spans="1:9" ht="13.5" thickBot="1">
      <c r="A6" s="56" t="s">
        <v>7</v>
      </c>
      <c r="B6" s="73">
        <v>41.364318389752974</v>
      </c>
      <c r="C6" s="73">
        <v>12.409027142421468</v>
      </c>
      <c r="D6" s="73">
        <v>9.68392802683745</v>
      </c>
      <c r="E6" s="73">
        <v>5.388594083562062</v>
      </c>
      <c r="F6" s="73">
        <v>7.2151265629765176</v>
      </c>
      <c r="G6" s="73">
        <v>16.703995120463556</v>
      </c>
      <c r="H6" s="73">
        <v>6.1571210734980175</v>
      </c>
      <c r="I6" s="73">
        <v>1.0778896004879535</v>
      </c>
    </row>
    <row r="7" spans="1:9" ht="13.5" thickBot="1">
      <c r="A7" s="38" t="s">
        <v>29</v>
      </c>
      <c r="B7" s="27"/>
      <c r="C7" s="27"/>
      <c r="D7" s="27"/>
      <c r="E7" s="27"/>
      <c r="F7" s="27"/>
      <c r="G7" s="27"/>
      <c r="H7" s="27"/>
      <c r="I7" s="27"/>
    </row>
    <row r="8" spans="1:9" ht="13.5" thickBot="1">
      <c r="A8" s="13" t="s">
        <v>30</v>
      </c>
      <c r="B8" s="74">
        <v>44.78989729586388</v>
      </c>
      <c r="C8" s="74">
        <v>17.42960143914798</v>
      </c>
      <c r="D8" s="74">
        <v>10.10437645282514</v>
      </c>
      <c r="E8" s="74">
        <v>2.6726010019566107</v>
      </c>
      <c r="F8" s="74">
        <v>4.628494843291979</v>
      </c>
      <c r="G8" s="74">
        <v>11.721506709573536</v>
      </c>
      <c r="H8" s="74">
        <v>7.755010380308709</v>
      </c>
      <c r="I8" s="74">
        <v>0.8985118770321635</v>
      </c>
    </row>
    <row r="9" spans="1:9" ht="13.5" thickBot="1">
      <c r="A9" s="13" t="s">
        <v>31</v>
      </c>
      <c r="B9" s="74">
        <v>37.7900585538763</v>
      </c>
      <c r="C9" s="74">
        <v>7.170544084911845</v>
      </c>
      <c r="D9" s="74">
        <v>9.245230812949156</v>
      </c>
      <c r="E9" s="74">
        <v>8.222469831916225</v>
      </c>
      <c r="F9" s="74">
        <v>9.914026258260234</v>
      </c>
      <c r="G9" s="74">
        <v>21.902739244557782</v>
      </c>
      <c r="H9" s="74">
        <v>4.4898783305788825</v>
      </c>
      <c r="I9" s="74">
        <v>1.2650528829495797</v>
      </c>
    </row>
    <row r="10" spans="1:9" ht="13.5" thickBot="1">
      <c r="A10" s="38" t="s">
        <v>38</v>
      </c>
      <c r="B10" s="27"/>
      <c r="C10" s="27"/>
      <c r="D10" s="27"/>
      <c r="E10" s="27"/>
      <c r="F10" s="27"/>
      <c r="G10" s="27"/>
      <c r="H10" s="27"/>
      <c r="I10" s="27"/>
    </row>
    <row r="11" spans="1:9" ht="13.5" thickBot="1">
      <c r="A11" s="13" t="s">
        <v>8</v>
      </c>
      <c r="B11" s="74">
        <v>43.35723478580621</v>
      </c>
      <c r="C11" s="74">
        <v>14.73478580621438</v>
      </c>
      <c r="D11" s="74">
        <v>12.456333884905312</v>
      </c>
      <c r="E11" s="74">
        <v>3.533278176135319</v>
      </c>
      <c r="F11" s="74">
        <v>5.734510020224306</v>
      </c>
      <c r="G11" s="74">
        <v>16.724122081264937</v>
      </c>
      <c r="H11" s="74">
        <v>2.0711527854384997</v>
      </c>
      <c r="I11" s="74">
        <v>1.3885824600110315</v>
      </c>
    </row>
    <row r="12" spans="1:9" ht="13.5" thickBot="1">
      <c r="A12" s="13" t="s">
        <v>212</v>
      </c>
      <c r="B12" s="74">
        <v>41.355479256409225</v>
      </c>
      <c r="C12" s="74">
        <v>12.48296209389396</v>
      </c>
      <c r="D12" s="74">
        <v>8.621036709858117</v>
      </c>
      <c r="E12" s="74">
        <v>5.286879039014169</v>
      </c>
      <c r="F12" s="74">
        <v>7.401017194146821</v>
      </c>
      <c r="G12" s="74">
        <v>16.287375558584515</v>
      </c>
      <c r="H12" s="74">
        <v>7.6178371300785415</v>
      </c>
      <c r="I12" s="74">
        <v>0.9474130180146503</v>
      </c>
    </row>
    <row r="13" spans="1:9" ht="13.5" thickBot="1">
      <c r="A13" s="13" t="s">
        <v>10</v>
      </c>
      <c r="B13" s="74">
        <v>36.04166149415299</v>
      </c>
      <c r="C13" s="74">
        <v>5.6483849343297665</v>
      </c>
      <c r="D13" s="74">
        <v>9.079623606524816</v>
      </c>
      <c r="E13" s="74">
        <v>11.05842043846364</v>
      </c>
      <c r="F13" s="74">
        <v>10.011917471509795</v>
      </c>
      <c r="G13" s="74">
        <v>19.34851155746456</v>
      </c>
      <c r="H13" s="74">
        <v>7.731459641979294</v>
      </c>
      <c r="I13" s="74">
        <v>1.080020855575142</v>
      </c>
    </row>
    <row r="14" spans="1:9" ht="12.75" customHeight="1">
      <c r="A14" s="160" t="s">
        <v>153</v>
      </c>
      <c r="B14" s="161"/>
      <c r="C14" s="161"/>
      <c r="D14" s="161"/>
      <c r="E14" s="161"/>
      <c r="F14" s="161"/>
      <c r="G14" s="161"/>
      <c r="H14" s="161"/>
      <c r="I14" s="161"/>
    </row>
    <row r="15" spans="1:9" ht="13.5" thickBot="1">
      <c r="A15" s="13" t="s">
        <v>39</v>
      </c>
      <c r="B15" s="74">
        <v>42.140156083894674</v>
      </c>
      <c r="C15" s="74">
        <v>12.974827271260233</v>
      </c>
      <c r="D15" s="74">
        <v>10.056946831323918</v>
      </c>
      <c r="E15" s="74">
        <v>5.046024951462933</v>
      </c>
      <c r="F15" s="74">
        <v>6.859240010181554</v>
      </c>
      <c r="G15" s="74">
        <v>15.417235774521826</v>
      </c>
      <c r="H15" s="74">
        <v>6.359977840146268</v>
      </c>
      <c r="I15" s="74">
        <v>1.1455912372085904</v>
      </c>
    </row>
    <row r="16" spans="1:9" ht="13.5" thickBot="1">
      <c r="A16" s="13" t="s">
        <v>12</v>
      </c>
      <c r="B16" s="74">
        <v>39.23078682002149</v>
      </c>
      <c r="C16" s="74">
        <v>10.853588823085541</v>
      </c>
      <c r="D16" s="74">
        <v>8.658907461184917</v>
      </c>
      <c r="E16" s="74">
        <v>6.330688496101342</v>
      </c>
      <c r="F16" s="74">
        <v>8.194269773397663</v>
      </c>
      <c r="G16" s="74">
        <v>20.241465255070544</v>
      </c>
      <c r="H16" s="74">
        <v>5.599432922507031</v>
      </c>
      <c r="I16" s="74">
        <v>0.8908604486314682</v>
      </c>
    </row>
    <row r="17" spans="1:9" ht="13.5" thickBot="1">
      <c r="A17" s="38" t="s">
        <v>86</v>
      </c>
      <c r="B17" s="26"/>
      <c r="C17" s="26"/>
      <c r="D17" s="26"/>
      <c r="E17" s="26"/>
      <c r="F17" s="26"/>
      <c r="G17" s="26"/>
      <c r="H17" s="26"/>
      <c r="I17" s="26"/>
    </row>
    <row r="18" spans="1:9" ht="39" thickBot="1">
      <c r="A18" s="17" t="s">
        <v>186</v>
      </c>
      <c r="B18" s="74">
        <v>36.21970595475194</v>
      </c>
      <c r="C18" s="74">
        <v>15.51569807774073</v>
      </c>
      <c r="D18" s="74">
        <v>10.988654418510976</v>
      </c>
      <c r="E18" s="74">
        <v>9.8238861413834</v>
      </c>
      <c r="F18" s="74">
        <v>7.033365408284288</v>
      </c>
      <c r="G18" s="74">
        <v>14.602680869156579</v>
      </c>
      <c r="H18" s="74">
        <v>3.5401794705395306</v>
      </c>
      <c r="I18" s="74">
        <v>2.275829659632555</v>
      </c>
    </row>
    <row r="19" spans="1:9" ht="13.5" thickBot="1">
      <c r="A19" s="13" t="s">
        <v>40</v>
      </c>
      <c r="B19" s="74">
        <v>36.83734802044096</v>
      </c>
      <c r="C19" s="74">
        <v>14.856980069004083</v>
      </c>
      <c r="D19" s="74">
        <v>12.02401426506431</v>
      </c>
      <c r="E19" s="74">
        <v>6.8458943977265925</v>
      </c>
      <c r="F19" s="74">
        <v>6.597592242843728</v>
      </c>
      <c r="G19" s="74">
        <v>15.970119332749508</v>
      </c>
      <c r="H19" s="74">
        <v>5.737327269977596</v>
      </c>
      <c r="I19" s="74">
        <v>1.1307244021932183</v>
      </c>
    </row>
    <row r="20" spans="1:9" ht="13.5" thickBot="1">
      <c r="A20" s="13" t="s">
        <v>41</v>
      </c>
      <c r="B20" s="74">
        <v>42.00193709946956</v>
      </c>
      <c r="C20" s="74">
        <v>12.79690064084871</v>
      </c>
      <c r="D20" s="74">
        <v>10.484425419161227</v>
      </c>
      <c r="E20" s="74">
        <v>4.980754465114645</v>
      </c>
      <c r="F20" s="74">
        <v>6.714107202898624</v>
      </c>
      <c r="G20" s="74">
        <v>16.484917221617227</v>
      </c>
      <c r="H20" s="74">
        <v>5.402801266642244</v>
      </c>
      <c r="I20" s="74">
        <v>1.134156684247768</v>
      </c>
    </row>
    <row r="21" spans="1:9" ht="13.5" thickBot="1">
      <c r="A21" s="71" t="s">
        <v>17</v>
      </c>
      <c r="B21" s="74">
        <v>47.96290270094371</v>
      </c>
      <c r="C21" s="74">
        <v>8.082899446794663</v>
      </c>
      <c r="D21" s="74">
        <v>5.874552554506996</v>
      </c>
      <c r="E21" s="74">
        <v>2.389358932639115</v>
      </c>
      <c r="F21" s="74">
        <v>8.430279856817442</v>
      </c>
      <c r="G21" s="74">
        <v>18.491701919947936</v>
      </c>
      <c r="H21" s="74">
        <v>8.22892938496583</v>
      </c>
      <c r="I21" s="74">
        <v>0.539375203384315</v>
      </c>
    </row>
    <row r="22" spans="1:9" ht="25.5" customHeight="1" thickBot="1">
      <c r="A22" s="125" t="s">
        <v>141</v>
      </c>
      <c r="B22" s="26"/>
      <c r="C22" s="26"/>
      <c r="D22" s="26"/>
      <c r="E22" s="26"/>
      <c r="F22" s="26"/>
      <c r="G22" s="26"/>
      <c r="H22" s="26"/>
      <c r="I22" s="26"/>
    </row>
    <row r="23" spans="1:9" ht="13.5" thickBot="1">
      <c r="A23" s="17" t="s">
        <v>42</v>
      </c>
      <c r="B23" s="74">
        <v>36.19687784653077</v>
      </c>
      <c r="C23" s="74">
        <v>24.824889279768822</v>
      </c>
      <c r="D23" s="74">
        <v>10.407701730690706</v>
      </c>
      <c r="E23" s="74">
        <v>4.353425259917706</v>
      </c>
      <c r="F23" s="74">
        <v>5.097842133366838</v>
      </c>
      <c r="G23" s="74">
        <v>13.358670729025976</v>
      </c>
      <c r="H23" s="74">
        <v>3.915255834406508</v>
      </c>
      <c r="I23" s="74">
        <v>1.8453371862926782</v>
      </c>
    </row>
    <row r="24" spans="1:9" ht="13.5" thickBot="1">
      <c r="A24" s="13" t="s">
        <v>43</v>
      </c>
      <c r="B24" s="74">
        <v>37.63621794871795</v>
      </c>
      <c r="C24" s="74">
        <v>22.953725961538463</v>
      </c>
      <c r="D24" s="74">
        <v>13.35136217948718</v>
      </c>
      <c r="E24" s="74">
        <v>4.246794871794872</v>
      </c>
      <c r="F24" s="74">
        <v>3.388421474358974</v>
      </c>
      <c r="G24" s="74">
        <v>10.148237179487179</v>
      </c>
      <c r="H24" s="74">
        <v>7.1584535256410255</v>
      </c>
      <c r="I24" s="74">
        <v>1.116786858974359</v>
      </c>
    </row>
    <row r="25" spans="1:9" ht="13.5" thickBot="1">
      <c r="A25" s="13" t="s">
        <v>44</v>
      </c>
      <c r="B25" s="74">
        <v>38.52398577335685</v>
      </c>
      <c r="C25" s="74">
        <v>11.992163779891854</v>
      </c>
      <c r="D25" s="74">
        <v>9.942746436110228</v>
      </c>
      <c r="E25" s="74">
        <v>6.626810860827574</v>
      </c>
      <c r="F25" s="74">
        <v>8.447792267877281</v>
      </c>
      <c r="G25" s="74">
        <v>20.01272301419773</v>
      </c>
      <c r="H25" s="74">
        <v>2.702194719949108</v>
      </c>
      <c r="I25" s="74">
        <v>1.7515831477893762</v>
      </c>
    </row>
    <row r="26" spans="1:9" ht="13.5" thickBot="1">
      <c r="A26" s="13" t="s">
        <v>45</v>
      </c>
      <c r="B26" s="74">
        <v>41.126946039214864</v>
      </c>
      <c r="C26" s="74">
        <v>9.291540227252616</v>
      </c>
      <c r="D26" s="74">
        <v>9.87450617059041</v>
      </c>
      <c r="E26" s="74">
        <v>6.780102123141145</v>
      </c>
      <c r="F26" s="74">
        <v>8.179480639805123</v>
      </c>
      <c r="G26" s="74">
        <v>18.101873298598278</v>
      </c>
      <c r="H26" s="74">
        <v>5.726599382680706</v>
      </c>
      <c r="I26" s="74">
        <v>0.9189521187168503</v>
      </c>
    </row>
    <row r="27" spans="1:9" ht="26.25" thickBot="1">
      <c r="A27" s="17" t="s">
        <v>46</v>
      </c>
      <c r="B27" s="74">
        <v>47.011068149506386</v>
      </c>
      <c r="C27" s="74">
        <v>10.848912451336018</v>
      </c>
      <c r="D27" s="74">
        <v>6.546551334688617</v>
      </c>
      <c r="E27" s="74">
        <v>1.7778132100290986</v>
      </c>
      <c r="F27" s="74">
        <v>7.590916942373872</v>
      </c>
      <c r="G27" s="74">
        <v>16.58627974648224</v>
      </c>
      <c r="H27" s="74">
        <v>9.000677641806513</v>
      </c>
      <c r="I27" s="74">
        <v>0.6377805237772551</v>
      </c>
    </row>
    <row r="28" spans="1:9" ht="13.5" thickBot="1">
      <c r="A28" s="13" t="s">
        <v>47</v>
      </c>
      <c r="B28" s="74">
        <v>54.95402580148936</v>
      </c>
      <c r="C28" s="74">
        <v>3.777575778764465</v>
      </c>
      <c r="D28" s="74">
        <v>4.773974757892529</v>
      </c>
      <c r="E28" s="74">
        <v>0.74642520015383</v>
      </c>
      <c r="F28" s="74">
        <v>6.410166765723875</v>
      </c>
      <c r="G28" s="74">
        <v>14.599867146802783</v>
      </c>
      <c r="H28" s="74">
        <v>14.540432821731986</v>
      </c>
      <c r="I28" s="74">
        <v>0.19753172744117747</v>
      </c>
    </row>
    <row r="29" ht="12.75">
      <c r="A29" t="s">
        <v>150</v>
      </c>
    </row>
    <row r="30" ht="12.75">
      <c r="A30" t="s">
        <v>148</v>
      </c>
    </row>
  </sheetData>
  <mergeCells count="1">
    <mergeCell ref="A14:I1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2:B27"/>
  <sheetViews>
    <sheetView workbookViewId="0" topLeftCell="A1">
      <selection activeCell="A2" sqref="A2"/>
    </sheetView>
  </sheetViews>
  <sheetFormatPr defaultColWidth="11.421875" defaultRowHeight="12.75"/>
  <cols>
    <col min="1" max="1" width="17.140625" style="0" customWidth="1"/>
  </cols>
  <sheetData>
    <row r="2" ht="12.75">
      <c r="A2" s="45" t="s">
        <v>173</v>
      </c>
    </row>
    <row r="4" ht="12.75">
      <c r="B4" t="s">
        <v>116</v>
      </c>
    </row>
    <row r="5" spans="1:2" ht="38.25">
      <c r="A5" s="126" t="s">
        <v>168</v>
      </c>
      <c r="B5">
        <v>14</v>
      </c>
    </row>
    <row r="6" spans="1:2" ht="12.75">
      <c r="A6" t="s">
        <v>166</v>
      </c>
      <c r="B6">
        <v>12</v>
      </c>
    </row>
    <row r="7" spans="1:2" ht="38.25">
      <c r="A7" s="126" t="s">
        <v>167</v>
      </c>
      <c r="B7">
        <v>11</v>
      </c>
    </row>
    <row r="8" spans="1:2" ht="38.25">
      <c r="A8" s="126" t="s">
        <v>170</v>
      </c>
      <c r="B8">
        <v>10</v>
      </c>
    </row>
    <row r="9" spans="1:2" ht="38.25">
      <c r="A9" s="126" t="s">
        <v>161</v>
      </c>
      <c r="B9">
        <v>10</v>
      </c>
    </row>
    <row r="10" spans="1:2" ht="25.5">
      <c r="A10" s="126" t="s">
        <v>155</v>
      </c>
      <c r="B10">
        <v>8</v>
      </c>
    </row>
    <row r="11" spans="1:2" ht="38.25">
      <c r="A11" s="126" t="s">
        <v>162</v>
      </c>
      <c r="B11">
        <v>8</v>
      </c>
    </row>
    <row r="12" spans="1:2" ht="22.5" customHeight="1">
      <c r="A12" s="126" t="s">
        <v>154</v>
      </c>
      <c r="B12">
        <v>4</v>
      </c>
    </row>
    <row r="13" spans="1:2" ht="12.75">
      <c r="A13" s="126" t="s">
        <v>160</v>
      </c>
      <c r="B13">
        <v>4</v>
      </c>
    </row>
    <row r="14" spans="1:2" ht="21.75" customHeight="1">
      <c r="A14" s="126" t="s">
        <v>157</v>
      </c>
      <c r="B14">
        <v>3</v>
      </c>
    </row>
    <row r="15" spans="1:2" ht="25.5" customHeight="1">
      <c r="A15" s="126" t="s">
        <v>158</v>
      </c>
      <c r="B15">
        <v>3</v>
      </c>
    </row>
    <row r="16" spans="1:2" ht="36.75" customHeight="1">
      <c r="A16" s="126" t="s">
        <v>169</v>
      </c>
      <c r="B16">
        <v>3</v>
      </c>
    </row>
    <row r="17" spans="1:2" ht="25.5">
      <c r="A17" s="126" t="s">
        <v>171</v>
      </c>
      <c r="B17">
        <v>2</v>
      </c>
    </row>
    <row r="18" spans="1:2" ht="51.75" customHeight="1">
      <c r="A18" s="126" t="s">
        <v>163</v>
      </c>
      <c r="B18">
        <v>2</v>
      </c>
    </row>
    <row r="19" spans="1:2" ht="25.5">
      <c r="A19" s="126" t="s">
        <v>156</v>
      </c>
      <c r="B19">
        <v>1</v>
      </c>
    </row>
    <row r="20" spans="1:2" ht="55.5" customHeight="1">
      <c r="A20" s="126" t="s">
        <v>164</v>
      </c>
      <c r="B20">
        <v>1</v>
      </c>
    </row>
    <row r="21" spans="1:2" ht="81" customHeight="1">
      <c r="A21" s="126" t="s">
        <v>172</v>
      </c>
      <c r="B21">
        <v>1</v>
      </c>
    </row>
    <row r="22" spans="1:2" ht="42" customHeight="1">
      <c r="A22" s="126" t="s">
        <v>165</v>
      </c>
      <c r="B22">
        <v>1</v>
      </c>
    </row>
    <row r="23" spans="1:2" ht="38.25">
      <c r="A23" s="126" t="s">
        <v>159</v>
      </c>
      <c r="B23">
        <v>1</v>
      </c>
    </row>
    <row r="25" ht="12.75">
      <c r="A25" s="127" t="s">
        <v>187</v>
      </c>
    </row>
    <row r="26" ht="12.75">
      <c r="A26" s="127" t="s">
        <v>150</v>
      </c>
    </row>
    <row r="27" ht="12.75">
      <c r="A27" s="127" t="s">
        <v>148</v>
      </c>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J35"/>
  <sheetViews>
    <sheetView workbookViewId="0" topLeftCell="A1">
      <selection activeCell="A2" sqref="A2"/>
    </sheetView>
  </sheetViews>
  <sheetFormatPr defaultColWidth="11.421875" defaultRowHeight="12.75"/>
  <cols>
    <col min="1" max="1" width="12.00390625" style="0" customWidth="1"/>
    <col min="2" max="2" width="10.57421875" style="0" customWidth="1"/>
    <col min="3" max="3" width="8.7109375" style="0" customWidth="1"/>
    <col min="4" max="4" width="7.140625" style="0" customWidth="1"/>
    <col min="5" max="5" width="13.8515625" style="0" customWidth="1"/>
    <col min="6" max="6" width="7.7109375" style="0" customWidth="1"/>
    <col min="7" max="7" width="10.7109375" style="0" customWidth="1"/>
    <col min="8" max="9" width="9.00390625" style="0" customWidth="1"/>
    <col min="10" max="10" width="8.00390625" style="0" customWidth="1"/>
  </cols>
  <sheetData>
    <row r="2" spans="1:7" ht="12.75">
      <c r="A2" s="45" t="s">
        <v>209</v>
      </c>
      <c r="B2" s="45"/>
      <c r="C2" s="45"/>
      <c r="D2" s="45"/>
      <c r="E2" s="45"/>
      <c r="F2" s="45"/>
      <c r="G2" s="45"/>
    </row>
    <row r="3" ht="12.75">
      <c r="A3" s="45"/>
    </row>
    <row r="4" ht="13.5" thickBot="1">
      <c r="G4" s="123" t="s">
        <v>116</v>
      </c>
    </row>
    <row r="5" spans="1:10" ht="57" thickBot="1">
      <c r="A5" s="57"/>
      <c r="B5" s="70" t="s">
        <v>202</v>
      </c>
      <c r="C5" s="58" t="s">
        <v>48</v>
      </c>
      <c r="D5" s="58" t="s">
        <v>199</v>
      </c>
      <c r="E5" s="58" t="s">
        <v>200</v>
      </c>
      <c r="F5" s="58" t="s">
        <v>49</v>
      </c>
      <c r="G5" s="58" t="s">
        <v>201</v>
      </c>
      <c r="H5" s="58" t="s">
        <v>50</v>
      </c>
      <c r="I5" s="58" t="s">
        <v>203</v>
      </c>
      <c r="J5" s="59" t="s">
        <v>7</v>
      </c>
    </row>
    <row r="6" spans="1:10" ht="13.5" thickBot="1">
      <c r="A6" s="60" t="s">
        <v>94</v>
      </c>
      <c r="B6" s="75">
        <v>29.348173940549433</v>
      </c>
      <c r="C6" s="75">
        <v>27.390953539492237</v>
      </c>
      <c r="D6" s="75">
        <v>11.124895126842462</v>
      </c>
      <c r="E6" s="75">
        <v>4.6449387194786675</v>
      </c>
      <c r="F6" s="75">
        <v>11.33630952748696</v>
      </c>
      <c r="G6" s="75">
        <v>8.57050009205361</v>
      </c>
      <c r="H6" s="75">
        <v>2.9003683380060323</v>
      </c>
      <c r="I6" s="75">
        <v>4.683860716090601</v>
      </c>
      <c r="J6" s="75">
        <v>100</v>
      </c>
    </row>
    <row r="7" spans="1:10" ht="13.5" thickBot="1">
      <c r="A7" s="61" t="s">
        <v>29</v>
      </c>
      <c r="B7" s="62"/>
      <c r="C7" s="62"/>
      <c r="D7" s="62"/>
      <c r="E7" s="62"/>
      <c r="F7" s="62"/>
      <c r="G7" s="62"/>
      <c r="H7" s="62"/>
      <c r="I7" s="62"/>
      <c r="J7" s="62"/>
    </row>
    <row r="8" spans="1:10" ht="13.5" thickBot="1">
      <c r="A8" s="63" t="s">
        <v>30</v>
      </c>
      <c r="B8" s="65">
        <v>31.199021898340373</v>
      </c>
      <c r="C8" s="65">
        <v>23.59670253846433</v>
      </c>
      <c r="D8" s="65">
        <v>9.087871781525015</v>
      </c>
      <c r="E8" s="65">
        <v>4.045079833916401</v>
      </c>
      <c r="F8" s="65">
        <v>16.099940684429058</v>
      </c>
      <c r="G8" s="65">
        <v>8.375116512728638</v>
      </c>
      <c r="H8" s="65">
        <v>3.6506918132406883</v>
      </c>
      <c r="I8" s="65">
        <v>3.9455749373554942</v>
      </c>
      <c r="J8" s="64">
        <v>100</v>
      </c>
    </row>
    <row r="9" spans="1:10" ht="13.5" thickBot="1">
      <c r="A9" s="63" t="s">
        <v>31</v>
      </c>
      <c r="B9" s="65">
        <v>27.418955953828995</v>
      </c>
      <c r="C9" s="65">
        <v>31.34586363705188</v>
      </c>
      <c r="D9" s="65">
        <v>13.248171682657608</v>
      </c>
      <c r="E9" s="65">
        <v>5.27019729171819</v>
      </c>
      <c r="F9" s="65">
        <v>6.370973033265534</v>
      </c>
      <c r="G9" s="65">
        <v>8.774156753291981</v>
      </c>
      <c r="H9" s="65">
        <v>2.118274088617242</v>
      </c>
      <c r="I9" s="65">
        <v>5.453407559568572</v>
      </c>
      <c r="J9" s="64">
        <v>100</v>
      </c>
    </row>
    <row r="10" spans="1:10" ht="13.5" thickBot="1">
      <c r="A10" s="61" t="s">
        <v>38</v>
      </c>
      <c r="B10" s="62"/>
      <c r="C10" s="62"/>
      <c r="D10" s="62"/>
      <c r="E10" s="62"/>
      <c r="F10" s="62"/>
      <c r="G10" s="62"/>
      <c r="H10" s="62"/>
      <c r="I10" s="62"/>
      <c r="J10" s="62"/>
    </row>
    <row r="11" spans="1:10" ht="13.5" thickBot="1">
      <c r="A11" s="63" t="s">
        <v>51</v>
      </c>
      <c r="B11" s="65">
        <v>28.758751024056007</v>
      </c>
      <c r="C11" s="65">
        <v>28.070771579652938</v>
      </c>
      <c r="D11" s="65">
        <v>9.562355701199078</v>
      </c>
      <c r="E11" s="65">
        <v>5.605310195873985</v>
      </c>
      <c r="F11" s="65">
        <v>14.308389811573694</v>
      </c>
      <c r="G11" s="65">
        <v>8.539696134654056</v>
      </c>
      <c r="H11" s="65">
        <v>0.7726968049452596</v>
      </c>
      <c r="I11" s="65">
        <v>4.382028748044984</v>
      </c>
      <c r="J11" s="65">
        <v>100</v>
      </c>
    </row>
    <row r="12" spans="1:10" ht="13.5" thickBot="1">
      <c r="A12" s="63" t="s">
        <v>220</v>
      </c>
      <c r="B12" s="65">
        <v>29.003204194582</v>
      </c>
      <c r="C12" s="65">
        <v>27.126517137586177</v>
      </c>
      <c r="D12" s="65">
        <v>11.523060491309836</v>
      </c>
      <c r="E12" s="65">
        <v>4.19730070880668</v>
      </c>
      <c r="F12" s="65">
        <v>10.98592096320031</v>
      </c>
      <c r="G12" s="65">
        <v>8.90649577628896</v>
      </c>
      <c r="H12" s="65">
        <v>3.5642295368482375</v>
      </c>
      <c r="I12" s="65">
        <v>4.693271191377804</v>
      </c>
      <c r="J12" s="65">
        <v>100</v>
      </c>
    </row>
    <row r="13" spans="1:10" ht="13.5" thickBot="1">
      <c r="A13" s="63" t="s">
        <v>10</v>
      </c>
      <c r="B13" s="65">
        <v>33.178657210045145</v>
      </c>
      <c r="C13" s="65">
        <v>27.26575370028043</v>
      </c>
      <c r="D13" s="65">
        <v>12.767696583292466</v>
      </c>
      <c r="E13" s="65">
        <v>4.945863356849134</v>
      </c>
      <c r="F13" s="65">
        <v>5.578400674035789</v>
      </c>
      <c r="G13" s="65">
        <v>6.477534236239483</v>
      </c>
      <c r="H13" s="65">
        <v>4.349794393933678</v>
      </c>
      <c r="I13" s="65">
        <v>5.436299845323877</v>
      </c>
      <c r="J13" s="65">
        <v>100</v>
      </c>
    </row>
    <row r="14" spans="1:10" ht="13.5" customHeight="1" thickBot="1">
      <c r="A14" s="162" t="s">
        <v>151</v>
      </c>
      <c r="B14" s="163"/>
      <c r="C14" s="163"/>
      <c r="D14" s="163"/>
      <c r="E14" s="163"/>
      <c r="F14" s="163"/>
      <c r="G14" s="163"/>
      <c r="H14" s="163"/>
      <c r="I14" s="163"/>
      <c r="J14" s="164"/>
    </row>
    <row r="15" spans="1:10" ht="13.5" thickBot="1">
      <c r="A15" s="63" t="s">
        <v>52</v>
      </c>
      <c r="B15" s="65">
        <v>29.61487875812756</v>
      </c>
      <c r="C15" s="65">
        <v>27.570127295966913</v>
      </c>
      <c r="D15" s="65">
        <v>10.363363550478013</v>
      </c>
      <c r="E15" s="65">
        <v>4.5559797444650085</v>
      </c>
      <c r="F15" s="65">
        <v>11.132966102123058</v>
      </c>
      <c r="G15" s="65">
        <v>8.992730034539493</v>
      </c>
      <c r="H15" s="65">
        <v>3.038835458300846</v>
      </c>
      <c r="I15" s="65">
        <v>4.731119055999111</v>
      </c>
      <c r="J15" s="65">
        <v>100</v>
      </c>
    </row>
    <row r="16" spans="1:10" ht="13.5" thickBot="1">
      <c r="A16" s="63" t="s">
        <v>12</v>
      </c>
      <c r="B16" s="65">
        <v>28.613855413300413</v>
      </c>
      <c r="C16" s="65">
        <v>26.89689415629916</v>
      </c>
      <c r="D16" s="65">
        <v>13.22292189682455</v>
      </c>
      <c r="E16" s="65">
        <v>4.890091277372771</v>
      </c>
      <c r="F16" s="65">
        <v>11.897149380269795</v>
      </c>
      <c r="G16" s="65">
        <v>7.407063671420019</v>
      </c>
      <c r="H16" s="65">
        <v>2.5192926119621153</v>
      </c>
      <c r="I16" s="65">
        <v>4.552731592551172</v>
      </c>
      <c r="J16" s="65">
        <v>100</v>
      </c>
    </row>
    <row r="17" spans="1:10" ht="22.5" thickBot="1">
      <c r="A17" s="61" t="s">
        <v>86</v>
      </c>
      <c r="B17" s="62"/>
      <c r="C17" s="62"/>
      <c r="D17" s="62"/>
      <c r="E17" s="62"/>
      <c r="F17" s="62"/>
      <c r="G17" s="62"/>
      <c r="H17" s="62"/>
      <c r="I17" s="62"/>
      <c r="J17" s="62"/>
    </row>
    <row r="18" spans="1:10" ht="45.75" thickBot="1">
      <c r="A18" s="63" t="s">
        <v>183</v>
      </c>
      <c r="B18" s="65">
        <v>36.15950226244344</v>
      </c>
      <c r="C18" s="65">
        <v>24.81787330316742</v>
      </c>
      <c r="D18" s="65">
        <v>10.156108597285069</v>
      </c>
      <c r="E18" s="65">
        <v>5.5599547511312215</v>
      </c>
      <c r="F18" s="65">
        <v>12.846153846153847</v>
      </c>
      <c r="G18" s="65">
        <v>4.54524886877828</v>
      </c>
      <c r="H18" s="65">
        <v>1.9819004524886878</v>
      </c>
      <c r="I18" s="65">
        <v>3.9332579185520364</v>
      </c>
      <c r="J18" s="65">
        <v>100</v>
      </c>
    </row>
    <row r="19" spans="1:10" ht="13.5" thickBot="1">
      <c r="A19" s="63" t="s">
        <v>40</v>
      </c>
      <c r="B19" s="65">
        <v>28.985584642606653</v>
      </c>
      <c r="C19" s="65">
        <v>28.000113927250332</v>
      </c>
      <c r="D19" s="65">
        <v>11.319384365621028</v>
      </c>
      <c r="E19" s="65">
        <v>4.966160046425355</v>
      </c>
      <c r="F19" s="65">
        <v>13.988130204606222</v>
      </c>
      <c r="G19" s="65">
        <v>5.599524353729871</v>
      </c>
      <c r="H19" s="65">
        <v>2.52277654949961</v>
      </c>
      <c r="I19" s="65">
        <v>4.618325910260929</v>
      </c>
      <c r="J19" s="65">
        <v>100</v>
      </c>
    </row>
    <row r="20" spans="1:10" ht="13.5" thickBot="1">
      <c r="A20" s="63" t="s">
        <v>41</v>
      </c>
      <c r="B20" s="65">
        <v>29.253279566888946</v>
      </c>
      <c r="C20" s="65">
        <v>28.802291506899408</v>
      </c>
      <c r="D20" s="65">
        <v>11.485467316062387</v>
      </c>
      <c r="E20" s="65">
        <v>3.9410668305392047</v>
      </c>
      <c r="F20" s="65">
        <v>11.632241583333757</v>
      </c>
      <c r="G20" s="65">
        <v>7.926826171527823</v>
      </c>
      <c r="H20" s="65">
        <v>2.51903240714877</v>
      </c>
      <c r="I20" s="65">
        <v>4.439794617599707</v>
      </c>
      <c r="J20" s="65">
        <v>100</v>
      </c>
    </row>
    <row r="21" spans="1:10" ht="13.5" thickBot="1">
      <c r="A21" s="63" t="s">
        <v>53</v>
      </c>
      <c r="B21" s="65">
        <v>27.3046702423274</v>
      </c>
      <c r="C21" s="65">
        <v>26.52842980598118</v>
      </c>
      <c r="D21" s="65">
        <v>10.971085043746104</v>
      </c>
      <c r="E21" s="65">
        <v>4.528619737151775</v>
      </c>
      <c r="F21" s="65">
        <v>7.4188766809940825</v>
      </c>
      <c r="G21" s="65">
        <v>14.014030132993108</v>
      </c>
      <c r="H21" s="65">
        <v>3.984425644011181</v>
      </c>
      <c r="I21" s="65">
        <v>5.249945291564992</v>
      </c>
      <c r="J21" s="65">
        <v>100</v>
      </c>
    </row>
    <row r="22" spans="1:10" ht="13.5" thickBot="1">
      <c r="A22" s="165" t="s">
        <v>141</v>
      </c>
      <c r="B22" s="166"/>
      <c r="C22" s="166"/>
      <c r="D22" s="166"/>
      <c r="E22" s="166"/>
      <c r="F22" s="166"/>
      <c r="G22" s="166"/>
      <c r="H22" s="166"/>
      <c r="I22" s="166"/>
      <c r="J22" s="167"/>
    </row>
    <row r="23" spans="1:10" ht="23.25" thickBot="1">
      <c r="A23" s="63" t="s">
        <v>42</v>
      </c>
      <c r="B23" s="65">
        <v>31.387581117190482</v>
      </c>
      <c r="C23" s="65">
        <v>21.464244814861942</v>
      </c>
      <c r="D23" s="65">
        <v>8.522076600076346</v>
      </c>
      <c r="E23" s="65">
        <v>5.037218475633033</v>
      </c>
      <c r="F23" s="65">
        <v>23.051596895279296</v>
      </c>
      <c r="G23" s="65">
        <v>4.666624252449421</v>
      </c>
      <c r="H23" s="65">
        <v>1.8927344445858252</v>
      </c>
      <c r="I23" s="65">
        <v>3.9779233999236543</v>
      </c>
      <c r="J23" s="65">
        <v>100</v>
      </c>
    </row>
    <row r="24" spans="1:10" ht="13.5" thickBot="1">
      <c r="A24" s="63" t="s">
        <v>43</v>
      </c>
      <c r="B24" s="65">
        <v>30.520628085071806</v>
      </c>
      <c r="C24" s="65">
        <v>23.317556724694793</v>
      </c>
      <c r="D24" s="65">
        <v>8.519368664811392</v>
      </c>
      <c r="E24" s="65">
        <v>3.1891771110524285</v>
      </c>
      <c r="F24" s="65">
        <v>23.05348473460765</v>
      </c>
      <c r="G24" s="65">
        <v>5.299721708748908</v>
      </c>
      <c r="H24" s="65">
        <v>3.0591724390095267</v>
      </c>
      <c r="I24" s="65">
        <v>3.040890532003494</v>
      </c>
      <c r="J24" s="65">
        <v>100</v>
      </c>
    </row>
    <row r="25" spans="1:10" ht="23.25" thickBot="1">
      <c r="A25" s="63" t="s">
        <v>44</v>
      </c>
      <c r="B25" s="65">
        <v>30.117344102068884</v>
      </c>
      <c r="C25" s="65">
        <v>28.46472361220847</v>
      </c>
      <c r="D25" s="65">
        <v>12.995639832616392</v>
      </c>
      <c r="E25" s="65">
        <v>5.868668246861557</v>
      </c>
      <c r="F25" s="65">
        <v>9.713077575863986</v>
      </c>
      <c r="G25" s="65">
        <v>6.7026599947326835</v>
      </c>
      <c r="H25" s="65">
        <v>1.4112018260029848</v>
      </c>
      <c r="I25" s="65">
        <v>4.726684809645041</v>
      </c>
      <c r="J25" s="65">
        <v>100</v>
      </c>
    </row>
    <row r="26" spans="1:10" ht="23.25" thickBot="1">
      <c r="A26" s="63" t="s">
        <v>45</v>
      </c>
      <c r="B26" s="65">
        <v>28.869481856824564</v>
      </c>
      <c r="C26" s="65">
        <v>29.896339761181135</v>
      </c>
      <c r="D26" s="65">
        <v>12.468198745331865</v>
      </c>
      <c r="E26" s="65">
        <v>4.277038308989681</v>
      </c>
      <c r="F26" s="65">
        <v>8.461635703788762</v>
      </c>
      <c r="G26" s="65">
        <v>8.302300224913221</v>
      </c>
      <c r="H26" s="65">
        <v>2.541466729171824</v>
      </c>
      <c r="I26" s="65">
        <v>5.183538669798947</v>
      </c>
      <c r="J26" s="65">
        <v>100</v>
      </c>
    </row>
    <row r="27" spans="1:10" ht="34.5" thickBot="1">
      <c r="A27" s="66" t="s">
        <v>46</v>
      </c>
      <c r="B27" s="67">
        <v>27.026698701509055</v>
      </c>
      <c r="C27" s="67">
        <v>25.168047944280968</v>
      </c>
      <c r="D27" s="67">
        <v>10.949437140620361</v>
      </c>
      <c r="E27" s="67">
        <v>3.7159517317711845</v>
      </c>
      <c r="F27" s="67">
        <v>9.38908835677456</v>
      </c>
      <c r="G27" s="67">
        <v>13.497826849877171</v>
      </c>
      <c r="H27" s="67">
        <v>4.878114623545609</v>
      </c>
      <c r="I27" s="67">
        <v>5.3748346516210885</v>
      </c>
      <c r="J27" s="67">
        <v>100</v>
      </c>
    </row>
    <row r="28" spans="1:10" ht="13.5" thickBot="1">
      <c r="A28" s="68" t="s">
        <v>47</v>
      </c>
      <c r="B28" s="69">
        <v>29.35670645069622</v>
      </c>
      <c r="C28" s="69">
        <v>24.78864734299517</v>
      </c>
      <c r="D28" s="69">
        <v>5.319337880079568</v>
      </c>
      <c r="E28" s="69">
        <v>7.4648337595907925</v>
      </c>
      <c r="F28" s="69">
        <v>3.2839585109406078</v>
      </c>
      <c r="G28" s="69">
        <v>18.53154305200341</v>
      </c>
      <c r="H28" s="69">
        <v>7.198422847399829</v>
      </c>
      <c r="I28" s="69">
        <v>4.056550156294402</v>
      </c>
      <c r="J28" s="69">
        <v>100</v>
      </c>
    </row>
    <row r="29" ht="12.75">
      <c r="A29" t="s">
        <v>205</v>
      </c>
    </row>
    <row r="30" ht="12.75">
      <c r="A30" t="s">
        <v>204</v>
      </c>
    </row>
    <row r="31" ht="12.75">
      <c r="A31" t="s">
        <v>206</v>
      </c>
    </row>
    <row r="32" ht="12.75">
      <c r="A32" t="s">
        <v>207</v>
      </c>
    </row>
    <row r="33" ht="12.75">
      <c r="A33" t="s">
        <v>208</v>
      </c>
    </row>
    <row r="34" ht="12.75">
      <c r="A34" t="s">
        <v>150</v>
      </c>
    </row>
    <row r="35" ht="12.75">
      <c r="A35" t="s">
        <v>148</v>
      </c>
    </row>
  </sheetData>
  <mergeCells count="2">
    <mergeCell ref="A14:J14"/>
    <mergeCell ref="A22:J22"/>
  </mergeCell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2:K14"/>
  <sheetViews>
    <sheetView workbookViewId="0" topLeftCell="A1">
      <selection activeCell="A2" sqref="A2"/>
    </sheetView>
  </sheetViews>
  <sheetFormatPr defaultColWidth="11.421875" defaultRowHeight="12.75"/>
  <cols>
    <col min="1" max="1" width="24.00390625" style="0" customWidth="1"/>
    <col min="2" max="2" width="7.57421875" style="0" customWidth="1"/>
    <col min="3" max="3" width="6.57421875" style="0" customWidth="1"/>
    <col min="4" max="5" width="6.8515625" style="0" customWidth="1"/>
    <col min="6" max="7" width="12.28125" style="0" customWidth="1"/>
    <col min="8" max="8" width="10.00390625" style="0" customWidth="1"/>
    <col min="9" max="9" width="6.28125" style="0" customWidth="1"/>
  </cols>
  <sheetData>
    <row r="2" ht="12.75">
      <c r="A2" s="45" t="s">
        <v>174</v>
      </c>
    </row>
    <row r="4" ht="12.75">
      <c r="A4" t="s">
        <v>102</v>
      </c>
    </row>
    <row r="5" ht="13.5" thickBot="1"/>
    <row r="6" spans="1:11" ht="12.75">
      <c r="A6" s="150"/>
      <c r="B6" s="168">
        <v>2007</v>
      </c>
      <c r="C6" s="168">
        <v>2008</v>
      </c>
      <c r="D6" s="168">
        <v>2009</v>
      </c>
      <c r="E6" s="168">
        <v>2010</v>
      </c>
      <c r="F6" s="168">
        <v>2011</v>
      </c>
      <c r="G6" s="168">
        <v>2012</v>
      </c>
      <c r="H6" s="168">
        <v>2013</v>
      </c>
      <c r="I6" s="168">
        <v>2014</v>
      </c>
      <c r="J6" s="78" t="s">
        <v>100</v>
      </c>
      <c r="K6" s="78" t="s">
        <v>101</v>
      </c>
    </row>
    <row r="7" spans="1:11" ht="13.5" thickBot="1">
      <c r="A7" s="170"/>
      <c r="B7" s="169"/>
      <c r="C7" s="169"/>
      <c r="D7" s="169"/>
      <c r="E7" s="169"/>
      <c r="F7" s="169"/>
      <c r="G7" s="169"/>
      <c r="H7" s="169"/>
      <c r="I7" s="169"/>
      <c r="J7" s="36" t="s">
        <v>95</v>
      </c>
      <c r="K7" s="36" t="s">
        <v>96</v>
      </c>
    </row>
    <row r="8" spans="1:11" ht="13.5" thickBot="1">
      <c r="A8" s="29" t="s">
        <v>97</v>
      </c>
      <c r="B8" s="14">
        <v>3.3</v>
      </c>
      <c r="C8" s="16">
        <v>3</v>
      </c>
      <c r="D8" s="14">
        <v>2.3</v>
      </c>
      <c r="E8" s="14">
        <v>2.1</v>
      </c>
      <c r="F8" s="14">
        <v>2.1</v>
      </c>
      <c r="G8" s="14">
        <v>1.9</v>
      </c>
      <c r="H8" s="14">
        <v>1.8</v>
      </c>
      <c r="I8" s="14">
        <v>1.6</v>
      </c>
      <c r="J8" s="14">
        <f>I8-B8</f>
        <v>-1.6999999999999997</v>
      </c>
      <c r="K8" s="14">
        <f>I8-H8</f>
        <v>-0.19999999999999996</v>
      </c>
    </row>
    <row r="9" spans="1:11" ht="13.5" thickBot="1">
      <c r="A9" s="13" t="s">
        <v>98</v>
      </c>
      <c r="B9" s="14">
        <v>5.1</v>
      </c>
      <c r="C9" s="14">
        <v>4.8</v>
      </c>
      <c r="D9" s="14">
        <v>3.8</v>
      </c>
      <c r="E9" s="14">
        <v>3.6</v>
      </c>
      <c r="F9" s="14">
        <v>3.7</v>
      </c>
      <c r="G9" s="14">
        <v>3.4</v>
      </c>
      <c r="H9" s="14">
        <v>3.1</v>
      </c>
      <c r="I9" s="14">
        <v>2.7</v>
      </c>
      <c r="J9" s="14">
        <f>I9-B9</f>
        <v>-2.3999999999999995</v>
      </c>
      <c r="K9" s="14">
        <f>I9-H9</f>
        <v>-0.3999999999999999</v>
      </c>
    </row>
    <row r="10" spans="1:11" ht="13.5" thickBot="1">
      <c r="A10" s="13" t="s">
        <v>99</v>
      </c>
      <c r="B10" s="14">
        <v>6.1</v>
      </c>
      <c r="C10" s="14">
        <v>5.2</v>
      </c>
      <c r="D10" s="14">
        <v>3.7</v>
      </c>
      <c r="E10" s="14">
        <v>3.7</v>
      </c>
      <c r="F10" s="14">
        <v>3.8</v>
      </c>
      <c r="G10" s="14">
        <v>3.4</v>
      </c>
      <c r="H10" s="14">
        <v>3.2</v>
      </c>
      <c r="I10" s="14">
        <v>2.9</v>
      </c>
      <c r="J10" s="14">
        <f>I10-B10</f>
        <v>-3.1999999999999997</v>
      </c>
      <c r="K10" s="14">
        <f>I10-H10</f>
        <v>-0.30000000000000027</v>
      </c>
    </row>
    <row r="11" spans="1:11" ht="27" customHeight="1" thickBot="1">
      <c r="A11" s="15" t="s">
        <v>125</v>
      </c>
      <c r="B11" s="24">
        <v>6.5</v>
      </c>
      <c r="C11" s="24">
        <v>5.9</v>
      </c>
      <c r="D11" s="24">
        <v>4.8</v>
      </c>
      <c r="E11" s="24">
        <v>4.6</v>
      </c>
      <c r="F11" s="24">
        <v>4.7</v>
      </c>
      <c r="G11" s="24">
        <v>4.3</v>
      </c>
      <c r="H11" s="24">
        <v>3.9</v>
      </c>
      <c r="I11" s="24">
        <v>3.6</v>
      </c>
      <c r="J11" s="14">
        <f>I11-B11</f>
        <v>-2.9</v>
      </c>
      <c r="K11" s="14">
        <f>I11-H11</f>
        <v>-0.2999999999999998</v>
      </c>
    </row>
    <row r="13" ht="12.75">
      <c r="A13" t="s">
        <v>140</v>
      </c>
    </row>
    <row r="14" ht="12.75">
      <c r="A14" t="s">
        <v>136</v>
      </c>
    </row>
  </sheetData>
  <mergeCells count="9">
    <mergeCell ref="A6:A7"/>
    <mergeCell ref="B6:B7"/>
    <mergeCell ref="C6:C7"/>
    <mergeCell ref="D6:D7"/>
    <mergeCell ref="I6:I7"/>
    <mergeCell ref="E6:E7"/>
    <mergeCell ref="F6:F7"/>
    <mergeCell ref="G6:G7"/>
    <mergeCell ref="H6:H7"/>
  </mergeCells>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G19"/>
  <sheetViews>
    <sheetView workbookViewId="0" topLeftCell="A1">
      <selection activeCell="A2" sqref="A2"/>
    </sheetView>
  </sheetViews>
  <sheetFormatPr defaultColWidth="11.421875" defaultRowHeight="12.75"/>
  <cols>
    <col min="1" max="1" width="18.421875" style="0" customWidth="1"/>
    <col min="2" max="2" width="10.57421875" style="0" customWidth="1"/>
    <col min="3" max="3" width="8.28125" style="0" customWidth="1"/>
    <col min="4" max="4" width="10.57421875" style="0" customWidth="1"/>
    <col min="5" max="5" width="9.57421875" style="0" customWidth="1"/>
    <col min="6" max="6" width="9.8515625" style="0" customWidth="1"/>
    <col min="7" max="7" width="12.421875" style="0" customWidth="1"/>
  </cols>
  <sheetData>
    <row r="2" spans="1:5" ht="12.75">
      <c r="A2" s="45" t="s">
        <v>123</v>
      </c>
      <c r="B2" s="45"/>
      <c r="C2" s="45"/>
      <c r="D2" s="45"/>
      <c r="E2" s="45"/>
    </row>
    <row r="5" ht="13.5" thickBot="1">
      <c r="E5" s="28" t="s">
        <v>103</v>
      </c>
    </row>
    <row r="6" spans="1:7" ht="26.25" thickBot="1">
      <c r="A6" s="28"/>
      <c r="B6" s="89" t="s">
        <v>104</v>
      </c>
      <c r="C6" s="90" t="s">
        <v>105</v>
      </c>
      <c r="D6" s="90" t="s">
        <v>106</v>
      </c>
      <c r="E6" s="90" t="s">
        <v>107</v>
      </c>
      <c r="F6" s="88" t="s">
        <v>108</v>
      </c>
      <c r="G6" s="88" t="s">
        <v>83</v>
      </c>
    </row>
    <row r="7" spans="1:7" ht="13.5" thickBot="1">
      <c r="A7" s="29" t="s">
        <v>3</v>
      </c>
      <c r="B7" s="14">
        <v>1.4</v>
      </c>
      <c r="C7" s="14">
        <v>2.2</v>
      </c>
      <c r="D7" s="14">
        <v>1.9</v>
      </c>
      <c r="E7" s="16">
        <v>2</v>
      </c>
      <c r="F7" s="14">
        <v>1.8</v>
      </c>
      <c r="G7" s="14">
        <v>3.6</v>
      </c>
    </row>
    <row r="8" spans="1:7" ht="13.5" thickBot="1">
      <c r="A8" s="13" t="s">
        <v>4</v>
      </c>
      <c r="B8" s="14">
        <v>0.4</v>
      </c>
      <c r="C8" s="14">
        <v>0.5</v>
      </c>
      <c r="D8" s="14">
        <v>0.8</v>
      </c>
      <c r="E8" s="14">
        <v>0.6</v>
      </c>
      <c r="F8" s="14">
        <v>0.6</v>
      </c>
      <c r="G8" s="16">
        <v>1</v>
      </c>
    </row>
    <row r="9" spans="1:7" ht="13.5" thickBot="1">
      <c r="A9" s="13" t="s">
        <v>109</v>
      </c>
      <c r="B9" s="16">
        <v>0</v>
      </c>
      <c r="C9" s="16">
        <v>0</v>
      </c>
      <c r="D9" s="16">
        <v>0.1</v>
      </c>
      <c r="E9" s="16">
        <v>0</v>
      </c>
      <c r="F9" s="16">
        <v>0</v>
      </c>
      <c r="G9" s="14">
        <v>0.1</v>
      </c>
    </row>
    <row r="10" spans="1:7" ht="31.5" customHeight="1" thickBot="1">
      <c r="A10" s="17" t="s">
        <v>110</v>
      </c>
      <c r="B10" s="14">
        <v>0.3</v>
      </c>
      <c r="C10" s="14">
        <v>0.6</v>
      </c>
      <c r="D10" s="14">
        <v>0.4</v>
      </c>
      <c r="E10" s="14">
        <v>0.3</v>
      </c>
      <c r="F10" s="14">
        <v>0.4</v>
      </c>
      <c r="G10" s="14">
        <v>0.7</v>
      </c>
    </row>
    <row r="11" spans="1:7" ht="32.25" customHeight="1" thickBot="1">
      <c r="A11" s="17" t="s">
        <v>111</v>
      </c>
      <c r="B11" s="14">
        <v>0.1</v>
      </c>
      <c r="C11" s="14">
        <v>0.1</v>
      </c>
      <c r="D11" s="14">
        <v>0.1</v>
      </c>
      <c r="E11" s="14">
        <v>0.1</v>
      </c>
      <c r="F11" s="14">
        <v>0.1</v>
      </c>
      <c r="G11" s="14">
        <v>0.2</v>
      </c>
    </row>
    <row r="12" spans="1:7" ht="33" customHeight="1" thickBot="1">
      <c r="A12" s="17" t="s">
        <v>112</v>
      </c>
      <c r="B12" s="16">
        <v>1</v>
      </c>
      <c r="C12" s="16">
        <v>1.6</v>
      </c>
      <c r="D12" s="16">
        <v>0.9</v>
      </c>
      <c r="E12" s="16">
        <v>0.8</v>
      </c>
      <c r="F12" s="16">
        <v>0.9</v>
      </c>
      <c r="G12" s="14">
        <v>0.6</v>
      </c>
    </row>
    <row r="13" spans="1:7" ht="42.75" customHeight="1" thickBot="1">
      <c r="A13" s="17" t="s">
        <v>23</v>
      </c>
      <c r="B13" s="14">
        <v>2.1</v>
      </c>
      <c r="C13" s="14">
        <v>2.7</v>
      </c>
      <c r="D13" s="14">
        <v>2.1</v>
      </c>
      <c r="E13" s="14">
        <v>1.8</v>
      </c>
      <c r="F13" s="16">
        <v>2</v>
      </c>
      <c r="G13" s="14">
        <v>1.5</v>
      </c>
    </row>
    <row r="14" spans="1:7" ht="13.5" thickBot="1">
      <c r="A14" s="13" t="s">
        <v>113</v>
      </c>
      <c r="B14" s="16">
        <v>0</v>
      </c>
      <c r="C14" s="16">
        <v>0.1</v>
      </c>
      <c r="D14" s="16">
        <v>0.2</v>
      </c>
      <c r="E14" s="16">
        <v>0.1</v>
      </c>
      <c r="F14" s="16">
        <v>0.1</v>
      </c>
      <c r="G14" s="14">
        <v>0.2</v>
      </c>
    </row>
    <row r="15" spans="1:7" ht="13.5" thickBot="1">
      <c r="A15" s="13" t="s">
        <v>114</v>
      </c>
      <c r="B15" s="14">
        <v>0.6</v>
      </c>
      <c r="C15" s="14">
        <v>3.5</v>
      </c>
      <c r="D15" s="14">
        <v>0.3</v>
      </c>
      <c r="E15" s="14">
        <v>0.2</v>
      </c>
      <c r="F15" s="14">
        <v>0.5</v>
      </c>
      <c r="G15" s="14">
        <v>0.4</v>
      </c>
    </row>
    <row r="16" spans="1:7" ht="13.5" thickBot="1">
      <c r="A16" s="30" t="s">
        <v>122</v>
      </c>
      <c r="B16" s="31">
        <v>6</v>
      </c>
      <c r="C16" s="24">
        <v>11.4</v>
      </c>
      <c r="D16" s="24">
        <v>6.8</v>
      </c>
      <c r="E16" s="24">
        <v>5.9</v>
      </c>
      <c r="F16" s="24">
        <v>6.5</v>
      </c>
      <c r="G16" s="24">
        <v>8.3</v>
      </c>
    </row>
    <row r="17" ht="12.75">
      <c r="A17" t="s">
        <v>175</v>
      </c>
    </row>
    <row r="18" ht="12.75">
      <c r="A18" t="s">
        <v>176</v>
      </c>
    </row>
    <row r="19" ht="12.75">
      <c r="A19" t="s">
        <v>136</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2:F15"/>
  <sheetViews>
    <sheetView workbookViewId="0" topLeftCell="A1">
      <selection activeCell="A2" sqref="A2"/>
    </sheetView>
  </sheetViews>
  <sheetFormatPr defaultColWidth="11.421875" defaultRowHeight="12.75"/>
  <cols>
    <col min="1" max="1" width="12.00390625" style="0" bestFit="1" customWidth="1"/>
  </cols>
  <sheetData>
    <row r="2" spans="1:6" ht="12.75">
      <c r="A2" s="45" t="s">
        <v>177</v>
      </c>
      <c r="B2" s="45" t="s">
        <v>178</v>
      </c>
      <c r="C2" s="45"/>
      <c r="D2" s="45"/>
      <c r="E2" s="45"/>
      <c r="F2" s="45"/>
    </row>
    <row r="4" ht="12.75">
      <c r="B4" t="s">
        <v>224</v>
      </c>
    </row>
    <row r="5" spans="2:4" ht="12.75">
      <c r="B5">
        <v>2012</v>
      </c>
      <c r="C5">
        <v>2013</v>
      </c>
      <c r="D5">
        <v>2014</v>
      </c>
    </row>
    <row r="6" spans="1:4" ht="12.75">
      <c r="A6" t="s">
        <v>104</v>
      </c>
      <c r="B6" s="84">
        <v>1.8</v>
      </c>
      <c r="C6" s="84">
        <v>1.7</v>
      </c>
      <c r="D6" s="84">
        <v>1.4</v>
      </c>
    </row>
    <row r="7" spans="1:4" ht="12.75">
      <c r="A7" s="95" t="s">
        <v>105</v>
      </c>
      <c r="B7" s="84">
        <v>3</v>
      </c>
      <c r="C7" s="84">
        <v>2.6</v>
      </c>
      <c r="D7" s="84">
        <v>2.2</v>
      </c>
    </row>
    <row r="8" spans="1:4" ht="12.75">
      <c r="A8" t="s">
        <v>106</v>
      </c>
      <c r="B8" s="84">
        <v>2.1</v>
      </c>
      <c r="C8" s="84">
        <v>2.2</v>
      </c>
      <c r="D8" s="84">
        <v>1.9</v>
      </c>
    </row>
    <row r="9" spans="1:4" ht="12.75">
      <c r="A9" t="s">
        <v>107</v>
      </c>
      <c r="B9" s="84">
        <v>2.2</v>
      </c>
      <c r="C9" s="84">
        <v>2.1</v>
      </c>
      <c r="D9" s="84">
        <v>2</v>
      </c>
    </row>
    <row r="10" spans="1:4" ht="12.75">
      <c r="A10" t="s">
        <v>117</v>
      </c>
      <c r="B10" s="84">
        <v>2.1</v>
      </c>
      <c r="C10" s="84">
        <v>2</v>
      </c>
      <c r="D10" s="84">
        <v>1.8</v>
      </c>
    </row>
    <row r="11" spans="1:4" ht="12.75">
      <c r="A11" t="s">
        <v>83</v>
      </c>
      <c r="B11" s="84">
        <v>4.3</v>
      </c>
      <c r="C11" s="84">
        <v>3.9</v>
      </c>
      <c r="D11" s="84">
        <v>3.6</v>
      </c>
    </row>
    <row r="14" ht="12.75">
      <c r="A14" t="s">
        <v>179</v>
      </c>
    </row>
    <row r="15" ht="12.75">
      <c r="A15" t="s">
        <v>136</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2:G19"/>
  <sheetViews>
    <sheetView workbookViewId="0" topLeftCell="A1">
      <selection activeCell="A2" sqref="A2"/>
    </sheetView>
  </sheetViews>
  <sheetFormatPr defaultColWidth="11.421875" defaultRowHeight="12.75"/>
  <cols>
    <col min="1" max="1" width="15.57421875" style="0" customWidth="1"/>
    <col min="6" max="6" width="12.421875" style="0" customWidth="1"/>
    <col min="7" max="7" width="12.7109375" style="0" customWidth="1"/>
  </cols>
  <sheetData>
    <row r="2" ht="12.75">
      <c r="A2" s="45" t="s">
        <v>124</v>
      </c>
    </row>
    <row r="4" spans="1:3" ht="12.75">
      <c r="A4" s="128" t="s">
        <v>103</v>
      </c>
      <c r="B4" s="128"/>
      <c r="C4" s="128"/>
    </row>
    <row r="5" ht="13.5" thickBot="1"/>
    <row r="6" spans="1:7" ht="26.25" thickBot="1">
      <c r="A6" s="28"/>
      <c r="B6" s="89" t="s">
        <v>104</v>
      </c>
      <c r="C6" s="90" t="s">
        <v>105</v>
      </c>
      <c r="D6" s="90" t="s">
        <v>106</v>
      </c>
      <c r="E6" s="90" t="s">
        <v>107</v>
      </c>
      <c r="F6" s="88" t="s">
        <v>108</v>
      </c>
      <c r="G6" s="88" t="s">
        <v>83</v>
      </c>
    </row>
    <row r="7" spans="1:7" ht="13.5" thickBot="1">
      <c r="A7" s="79" t="s">
        <v>7</v>
      </c>
      <c r="B7" s="14">
        <v>1.4</v>
      </c>
      <c r="C7" s="14">
        <v>2.2</v>
      </c>
      <c r="D7" s="14">
        <v>1.9</v>
      </c>
      <c r="E7" s="16">
        <v>2</v>
      </c>
      <c r="F7" s="14">
        <v>1.8</v>
      </c>
      <c r="G7" s="14">
        <v>3.6</v>
      </c>
    </row>
    <row r="8" spans="1:7" ht="13.5" thickBot="1">
      <c r="A8" s="30" t="s">
        <v>29</v>
      </c>
      <c r="B8" s="14"/>
      <c r="C8" s="14"/>
      <c r="D8" s="14"/>
      <c r="E8" s="14"/>
      <c r="F8" s="14"/>
      <c r="G8" s="14"/>
    </row>
    <row r="9" spans="1:7" ht="13.5" thickBot="1">
      <c r="A9" s="13" t="s">
        <v>30</v>
      </c>
      <c r="B9" s="16">
        <v>1.555479167074044</v>
      </c>
      <c r="C9" s="16">
        <v>2.4952212715189437</v>
      </c>
      <c r="D9" s="16">
        <v>2.004121639547062</v>
      </c>
      <c r="E9" s="16">
        <v>2.2463114413239986</v>
      </c>
      <c r="F9" s="16">
        <v>2.0761806911683047</v>
      </c>
      <c r="G9" s="16">
        <v>3.6</v>
      </c>
    </row>
    <row r="10" spans="1:7" ht="13.5" thickBot="1">
      <c r="A10" s="13" t="s">
        <v>31</v>
      </c>
      <c r="B10" s="16">
        <v>1.2649848602349392</v>
      </c>
      <c r="C10" s="16">
        <v>1.9970422315000993</v>
      </c>
      <c r="D10" s="16">
        <v>1.8766649562043671</v>
      </c>
      <c r="E10" s="16">
        <v>1.6761669172811708</v>
      </c>
      <c r="F10" s="16">
        <v>1.6443681018285523</v>
      </c>
      <c r="G10" s="16">
        <v>3.5</v>
      </c>
    </row>
    <row r="11" spans="1:7" ht="13.5" thickBot="1">
      <c r="A11" s="30" t="s">
        <v>38</v>
      </c>
      <c r="B11" s="16"/>
      <c r="C11" s="16"/>
      <c r="D11" s="16"/>
      <c r="E11" s="16"/>
      <c r="F11" s="31"/>
      <c r="G11" s="31"/>
    </row>
    <row r="12" spans="1:7" ht="13.5" thickBot="1">
      <c r="A12" s="13" t="s">
        <v>8</v>
      </c>
      <c r="B12" s="16">
        <v>2.6455076611616777</v>
      </c>
      <c r="C12" s="16">
        <v>5.741049857835372</v>
      </c>
      <c r="D12" s="16">
        <v>3.6778485312476197</v>
      </c>
      <c r="E12" s="16">
        <v>3.012898423740101</v>
      </c>
      <c r="F12" s="16">
        <v>3.1160773302819984</v>
      </c>
      <c r="G12" s="16">
        <v>5.9</v>
      </c>
    </row>
    <row r="13" spans="1:7" ht="13.5" thickBot="1">
      <c r="A13" s="13" t="s">
        <v>9</v>
      </c>
      <c r="B13" s="16">
        <v>1.4621046011153993</v>
      </c>
      <c r="C13" s="16">
        <v>3.7786953723209775</v>
      </c>
      <c r="D13" s="16">
        <v>2.058544902245695</v>
      </c>
      <c r="E13" s="16">
        <v>2.0488610650950525</v>
      </c>
      <c r="F13" s="16">
        <v>1.9288955197666184</v>
      </c>
      <c r="G13" s="16">
        <v>3.7</v>
      </c>
    </row>
    <row r="14" spans="1:7" ht="13.5" thickBot="1">
      <c r="A14" s="13" t="s">
        <v>10</v>
      </c>
      <c r="B14" s="16">
        <v>0.6485917020264884</v>
      </c>
      <c r="C14" s="16">
        <v>2.800575782700199</v>
      </c>
      <c r="D14" s="16">
        <v>0.8729169158017139</v>
      </c>
      <c r="E14" s="16">
        <v>1.0117248710326636</v>
      </c>
      <c r="F14" s="16">
        <v>0.9019557134584013</v>
      </c>
      <c r="G14" s="16">
        <v>1.6</v>
      </c>
    </row>
    <row r="15" spans="1:7" ht="13.5" thickBot="1">
      <c r="A15" s="171" t="s">
        <v>151</v>
      </c>
      <c r="B15" s="172"/>
      <c r="C15" s="172"/>
      <c r="D15" s="172"/>
      <c r="E15" s="172"/>
      <c r="F15" s="172"/>
      <c r="G15" s="173"/>
    </row>
    <row r="16" spans="1:7" ht="13.5" thickBot="1">
      <c r="A16" s="13" t="s">
        <v>115</v>
      </c>
      <c r="B16" s="16">
        <v>1.8326016198783708</v>
      </c>
      <c r="C16" s="16">
        <v>2.448126707496487</v>
      </c>
      <c r="D16" s="16">
        <v>2.7340943528639827</v>
      </c>
      <c r="E16" s="16">
        <v>2.4379032516685415</v>
      </c>
      <c r="F16" s="16">
        <v>2.3574400219681757</v>
      </c>
      <c r="G16" s="16">
        <v>4.6</v>
      </c>
    </row>
    <row r="17" spans="1:7" ht="13.5" thickBot="1">
      <c r="A17" s="13" t="s">
        <v>12</v>
      </c>
      <c r="B17" s="16">
        <v>1.0387951625244485</v>
      </c>
      <c r="C17" s="16">
        <v>1.7703158165936559</v>
      </c>
      <c r="D17" s="16">
        <v>1.2294066004245905</v>
      </c>
      <c r="E17" s="16">
        <v>1.5542593613630684</v>
      </c>
      <c r="F17" s="16">
        <v>1.387464015455367</v>
      </c>
      <c r="G17" s="16">
        <v>2.3</v>
      </c>
    </row>
    <row r="18" ht="12.75">
      <c r="A18" t="s">
        <v>176</v>
      </c>
    </row>
    <row r="19" ht="12.75">
      <c r="A19" t="s">
        <v>136</v>
      </c>
    </row>
  </sheetData>
  <mergeCells count="1">
    <mergeCell ref="A15:G15"/>
  </mergeCells>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2:G18"/>
  <sheetViews>
    <sheetView workbookViewId="0" topLeftCell="A1">
      <selection activeCell="A2" sqref="A2"/>
    </sheetView>
  </sheetViews>
  <sheetFormatPr defaultColWidth="11.421875" defaultRowHeight="12.75"/>
  <cols>
    <col min="1" max="1" width="15.7109375" style="0" customWidth="1"/>
    <col min="7" max="7" width="13.28125" style="0" customWidth="1"/>
  </cols>
  <sheetData>
    <row r="2" ht="12.75">
      <c r="A2" s="45" t="s">
        <v>221</v>
      </c>
    </row>
    <row r="4" ht="12.75">
      <c r="A4" s="128" t="s">
        <v>180</v>
      </c>
    </row>
    <row r="5" ht="13.5" thickBot="1"/>
    <row r="6" spans="1:7" ht="26.25" thickBot="1">
      <c r="A6" s="79"/>
      <c r="B6" s="80" t="s">
        <v>104</v>
      </c>
      <c r="C6" s="81" t="s">
        <v>105</v>
      </c>
      <c r="D6" s="81" t="s">
        <v>106</v>
      </c>
      <c r="E6" s="81" t="s">
        <v>107</v>
      </c>
      <c r="F6" s="76" t="s">
        <v>117</v>
      </c>
      <c r="G6" s="82" t="s">
        <v>83</v>
      </c>
    </row>
    <row r="7" spans="1:7" ht="13.5" thickBot="1">
      <c r="A7" s="71" t="s">
        <v>87</v>
      </c>
      <c r="B7" s="85">
        <v>64.6131099063578</v>
      </c>
      <c r="C7" s="85">
        <v>67.09713644020214</v>
      </c>
      <c r="D7" s="85">
        <v>61.21336059986366</v>
      </c>
      <c r="E7" s="85">
        <v>71.27902822436585</v>
      </c>
      <c r="F7" s="85">
        <v>67.63158383996132</v>
      </c>
      <c r="G7" s="72">
        <v>64</v>
      </c>
    </row>
    <row r="8" spans="1:7" ht="7.5" customHeight="1" thickBot="1">
      <c r="A8" s="158"/>
      <c r="B8" s="174"/>
      <c r="C8" s="174"/>
      <c r="D8" s="174"/>
      <c r="E8" s="174"/>
      <c r="F8" s="174"/>
      <c r="G8" s="175"/>
    </row>
    <row r="9" spans="1:7" ht="13.5" thickBot="1">
      <c r="A9" s="13" t="s">
        <v>14</v>
      </c>
      <c r="B9" s="86">
        <v>21.399704287826516</v>
      </c>
      <c r="C9" s="86">
        <v>24.218603780647577</v>
      </c>
      <c r="D9" s="86">
        <v>23.19602687700847</v>
      </c>
      <c r="E9" s="86">
        <v>21.071811361200428</v>
      </c>
      <c r="F9" s="86">
        <v>21.839849777827354</v>
      </c>
      <c r="G9" s="14">
        <v>31</v>
      </c>
    </row>
    <row r="10" spans="1:7" ht="39" thickBot="1">
      <c r="A10" s="17" t="s">
        <v>225</v>
      </c>
      <c r="B10" s="86">
        <v>45.04682109413504</v>
      </c>
      <c r="C10" s="86">
        <v>36.38405390230208</v>
      </c>
      <c r="D10" s="86">
        <v>43.63618658097186</v>
      </c>
      <c r="E10" s="86">
        <v>32.48302965344766</v>
      </c>
      <c r="F10" s="86">
        <v>37.341736850911936</v>
      </c>
      <c r="G10" s="14">
        <v>39</v>
      </c>
    </row>
    <row r="11" spans="1:7" ht="13.5" thickBot="1">
      <c r="A11" s="13" t="s">
        <v>15</v>
      </c>
      <c r="B11" s="86">
        <v>7.00837851158206</v>
      </c>
      <c r="C11" s="86">
        <v>10.331274564851208</v>
      </c>
      <c r="D11" s="86">
        <v>8.423410263901062</v>
      </c>
      <c r="E11" s="86">
        <v>5.544837441943551</v>
      </c>
      <c r="F11" s="86">
        <v>6.841801922397606</v>
      </c>
      <c r="G11" s="14">
        <v>14</v>
      </c>
    </row>
    <row r="12" spans="1:7" ht="13.5" thickBot="1">
      <c r="A12" s="13" t="s">
        <v>118</v>
      </c>
      <c r="B12" s="86">
        <v>6.2986692952193195</v>
      </c>
      <c r="C12" s="86">
        <v>3.0881527231892196</v>
      </c>
      <c r="D12" s="86">
        <v>5.209854903106437</v>
      </c>
      <c r="E12" s="86">
        <v>5.119685602000715</v>
      </c>
      <c r="F12" s="86">
        <v>5.153661665458197</v>
      </c>
      <c r="G12" s="14">
        <v>6</v>
      </c>
    </row>
    <row r="13" spans="1:7" ht="13.5" thickBot="1">
      <c r="A13" s="13" t="s">
        <v>119</v>
      </c>
      <c r="B13" s="86">
        <v>20.24642681123706</v>
      </c>
      <c r="C13" s="86">
        <v>25.977915029009917</v>
      </c>
      <c r="D13" s="86">
        <v>19.534521375012172</v>
      </c>
      <c r="E13" s="86">
        <v>35.780635941407645</v>
      </c>
      <c r="F13" s="86">
        <v>28.822949783404912</v>
      </c>
      <c r="G13" s="14">
        <v>9</v>
      </c>
    </row>
    <row r="14" spans="1:7" ht="13.5" thickBot="1">
      <c r="A14" s="30" t="s">
        <v>7</v>
      </c>
      <c r="B14" s="83">
        <v>100</v>
      </c>
      <c r="C14" s="83">
        <v>100</v>
      </c>
      <c r="D14" s="83">
        <v>100</v>
      </c>
      <c r="E14" s="83">
        <v>100</v>
      </c>
      <c r="F14" s="83">
        <v>100</v>
      </c>
      <c r="G14" s="24">
        <v>100</v>
      </c>
    </row>
    <row r="15" ht="12.75">
      <c r="A15" t="s">
        <v>181</v>
      </c>
    </row>
    <row r="16" ht="12.75">
      <c r="A16" t="s">
        <v>149</v>
      </c>
    </row>
    <row r="17" ht="12.75">
      <c r="A17" t="s">
        <v>121</v>
      </c>
    </row>
    <row r="18" ht="12.75">
      <c r="A18" t="s">
        <v>182</v>
      </c>
    </row>
  </sheetData>
  <mergeCells count="1">
    <mergeCell ref="A8:G8"/>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41"/>
  <sheetViews>
    <sheetView workbookViewId="0" topLeftCell="A1">
      <selection activeCell="A2" sqref="A2"/>
    </sheetView>
  </sheetViews>
  <sheetFormatPr defaultColWidth="11.421875" defaultRowHeight="12.75"/>
  <sheetData>
    <row r="2" ht="12.75">
      <c r="A2" s="45" t="s">
        <v>188</v>
      </c>
    </row>
    <row r="5" spans="4:6" ht="12.75">
      <c r="D5" s="136" t="s">
        <v>19</v>
      </c>
      <c r="E5" s="136"/>
      <c r="F5" s="136"/>
    </row>
    <row r="6" spans="2:3" ht="33.75">
      <c r="B6" s="4" t="s">
        <v>1</v>
      </c>
      <c r="C6" s="5" t="s">
        <v>2</v>
      </c>
    </row>
    <row r="7" spans="1:3" ht="12.75">
      <c r="A7" s="1">
        <v>39142</v>
      </c>
      <c r="B7" s="6">
        <v>12.363076737378918</v>
      </c>
      <c r="C7" s="3">
        <v>6.426759248964347</v>
      </c>
    </row>
    <row r="8" spans="1:3" ht="12.75">
      <c r="A8" s="1">
        <v>39234</v>
      </c>
      <c r="B8" s="6">
        <v>12.549856228550231</v>
      </c>
      <c r="C8" s="3">
        <v>6.531852557159359</v>
      </c>
    </row>
    <row r="9" spans="1:3" ht="12.75">
      <c r="A9" s="2">
        <v>39326</v>
      </c>
      <c r="B9" s="6">
        <v>12.366436203645506</v>
      </c>
      <c r="C9" s="3">
        <v>6.41734075429637</v>
      </c>
    </row>
    <row r="10" spans="1:3" ht="12.75">
      <c r="A10" s="2">
        <v>39417</v>
      </c>
      <c r="B10" s="6">
        <v>12.713307838159208</v>
      </c>
      <c r="C10" s="3">
        <v>6.603514561638103</v>
      </c>
    </row>
    <row r="11" spans="1:3" ht="12.75">
      <c r="A11" s="1">
        <v>39508</v>
      </c>
      <c r="B11" s="6">
        <v>12.665277144532018</v>
      </c>
      <c r="C11" s="3">
        <v>6.750837057522007</v>
      </c>
    </row>
    <row r="12" spans="1:3" ht="12.75">
      <c r="A12" s="1">
        <v>39600</v>
      </c>
      <c r="B12" s="6">
        <v>12.024487657958487</v>
      </c>
      <c r="C12" s="3">
        <v>6.055673513268293</v>
      </c>
    </row>
    <row r="13" spans="1:3" ht="12.75">
      <c r="A13" s="2">
        <v>39692</v>
      </c>
      <c r="B13" s="6">
        <v>11.937199948099128</v>
      </c>
      <c r="C13" s="3">
        <v>5.93547135583283</v>
      </c>
    </row>
    <row r="14" spans="1:3" ht="12.75">
      <c r="A14" s="2">
        <v>39783</v>
      </c>
      <c r="B14" s="6">
        <v>10.75039914848323</v>
      </c>
      <c r="C14" s="3">
        <v>5.123549631416819</v>
      </c>
    </row>
    <row r="15" spans="1:3" ht="12.75">
      <c r="A15" s="1">
        <v>39873</v>
      </c>
      <c r="B15" s="6">
        <v>10.222916789526447</v>
      </c>
      <c r="C15" s="3">
        <v>4.637661637625426</v>
      </c>
    </row>
    <row r="16" spans="1:3" ht="12.75">
      <c r="A16" s="1">
        <v>39965</v>
      </c>
      <c r="B16" s="6">
        <v>10.291628513554762</v>
      </c>
      <c r="C16" s="3">
        <v>4.934737278195884</v>
      </c>
    </row>
    <row r="17" spans="1:3" ht="12.75">
      <c r="A17" s="2">
        <v>40057</v>
      </c>
      <c r="B17" s="6">
        <v>9.99784703159481</v>
      </c>
      <c r="C17" s="3">
        <v>4.768540715513676</v>
      </c>
    </row>
    <row r="18" spans="1:3" ht="12.75">
      <c r="A18" s="2">
        <v>40148</v>
      </c>
      <c r="B18" s="6">
        <v>10.205787109579024</v>
      </c>
      <c r="C18" s="3">
        <v>4.911056960147304</v>
      </c>
    </row>
    <row r="19" spans="1:3" ht="12.75">
      <c r="A19" s="1">
        <v>40238</v>
      </c>
      <c r="B19" s="6">
        <v>10.01777388526828</v>
      </c>
      <c r="C19" s="3">
        <v>4.8214906130301305</v>
      </c>
    </row>
    <row r="20" spans="1:3" ht="12.75">
      <c r="A20" s="1">
        <v>40330</v>
      </c>
      <c r="B20" s="6">
        <v>9.946952968349452</v>
      </c>
      <c r="C20" s="3">
        <v>4.701335863809782</v>
      </c>
    </row>
    <row r="21" spans="1:3" ht="12.75">
      <c r="A21" s="2">
        <v>40422</v>
      </c>
      <c r="B21" s="6">
        <v>9.69599436747215</v>
      </c>
      <c r="C21" s="3">
        <v>4.589038489289199</v>
      </c>
    </row>
    <row r="22" spans="1:3" ht="12.75">
      <c r="A22" s="2">
        <v>40513</v>
      </c>
      <c r="B22" s="6">
        <v>9.77848732787867</v>
      </c>
      <c r="C22" s="3">
        <v>4.499913375708416</v>
      </c>
    </row>
    <row r="23" spans="1:3" ht="12.75">
      <c r="A23" s="2">
        <v>40603</v>
      </c>
      <c r="B23" s="6">
        <v>9.990616820583734</v>
      </c>
      <c r="C23" s="3">
        <v>4.821482122463063</v>
      </c>
    </row>
    <row r="24" spans="1:3" ht="12.75">
      <c r="A24" s="2">
        <v>40695</v>
      </c>
      <c r="B24" s="6">
        <v>9.143640324041215</v>
      </c>
      <c r="C24" s="3">
        <v>4.519219996462475</v>
      </c>
    </row>
    <row r="25" spans="1:3" ht="12.75">
      <c r="A25" s="2">
        <v>40787</v>
      </c>
      <c r="B25" s="6">
        <v>9.718503509660614</v>
      </c>
      <c r="C25" s="3">
        <v>4.720656535667026</v>
      </c>
    </row>
    <row r="26" spans="1:3" ht="12.75">
      <c r="A26" s="2">
        <v>40878</v>
      </c>
      <c r="B26" s="6">
        <v>9.635416666666668</v>
      </c>
      <c r="C26" s="3">
        <v>4.634982801435425</v>
      </c>
    </row>
    <row r="27" spans="1:3" ht="12.75">
      <c r="A27" s="2">
        <v>40969</v>
      </c>
      <c r="B27" s="6">
        <v>9.200279785497786</v>
      </c>
      <c r="C27" s="3">
        <v>4.461818307752173</v>
      </c>
    </row>
    <row r="28" spans="1:3" ht="12.75">
      <c r="A28" s="2">
        <v>41061</v>
      </c>
      <c r="B28" s="6">
        <v>9.157240208338113</v>
      </c>
      <c r="C28" s="3">
        <v>4.284712836975493</v>
      </c>
    </row>
    <row r="29" spans="1:3" ht="12.75">
      <c r="A29" s="2">
        <v>41153</v>
      </c>
      <c r="B29" s="6">
        <v>8.86419808064839</v>
      </c>
      <c r="C29" s="3">
        <v>4.168286667982669</v>
      </c>
    </row>
    <row r="30" spans="1:3" ht="12.75">
      <c r="A30" s="2">
        <v>41244</v>
      </c>
      <c r="B30" s="6">
        <v>8.875726807255056</v>
      </c>
      <c r="C30" s="3">
        <v>4.228350860992647</v>
      </c>
    </row>
    <row r="31" spans="1:3" ht="12.75">
      <c r="A31" s="2">
        <v>41334</v>
      </c>
      <c r="B31" s="6">
        <v>8.318310038388937</v>
      </c>
      <c r="C31" s="3">
        <v>3.9012604937639286</v>
      </c>
    </row>
    <row r="32" spans="1:3" ht="12.75">
      <c r="A32" s="2">
        <v>41426</v>
      </c>
      <c r="B32" s="6">
        <v>8.55145063661031</v>
      </c>
      <c r="C32" s="3">
        <v>4.082143702154137</v>
      </c>
    </row>
    <row r="33" spans="1:3" ht="12.75">
      <c r="A33" s="2">
        <v>41518</v>
      </c>
      <c r="B33" s="6">
        <v>8.541623200500734</v>
      </c>
      <c r="C33" s="3">
        <v>3.8120749007029144</v>
      </c>
    </row>
    <row r="34" spans="1:3" ht="12.75">
      <c r="A34" s="2">
        <v>41609</v>
      </c>
      <c r="B34" s="6">
        <v>8.379545315025887</v>
      </c>
      <c r="C34" s="3">
        <v>3.8587356122007743</v>
      </c>
    </row>
    <row r="35" spans="1:3" ht="12.75">
      <c r="A35" s="2">
        <v>41699</v>
      </c>
      <c r="B35" s="6">
        <v>8.612246549840139</v>
      </c>
      <c r="C35" s="3">
        <v>3.748596403285714</v>
      </c>
    </row>
    <row r="36" spans="1:3" ht="12.75">
      <c r="A36" s="2">
        <v>41791</v>
      </c>
      <c r="B36" s="6">
        <v>8.319882027062038</v>
      </c>
      <c r="C36" s="3">
        <v>3.559233786356249</v>
      </c>
    </row>
    <row r="37" spans="1:3" ht="12.75">
      <c r="A37" s="2">
        <v>41883</v>
      </c>
      <c r="B37" s="6">
        <v>8.229181018363612</v>
      </c>
      <c r="C37" s="3">
        <v>3.5171018217199514</v>
      </c>
    </row>
    <row r="38" spans="1:3" ht="12.75">
      <c r="A38" s="2" t="s">
        <v>0</v>
      </c>
      <c r="B38" s="6">
        <v>7.955598455598456</v>
      </c>
      <c r="C38" s="3">
        <v>3.400062696826171</v>
      </c>
    </row>
    <row r="40" spans="1:8" ht="12.75">
      <c r="A40" s="136" t="s">
        <v>211</v>
      </c>
      <c r="B40" s="136"/>
      <c r="C40" s="136"/>
      <c r="D40" s="136"/>
      <c r="E40" s="136"/>
      <c r="F40" s="136"/>
      <c r="G40" s="136"/>
      <c r="H40" s="136"/>
    </row>
    <row r="41" spans="1:8" ht="12.75">
      <c r="A41" s="136" t="s">
        <v>210</v>
      </c>
      <c r="B41" s="136"/>
      <c r="C41" s="136"/>
      <c r="D41" s="136"/>
      <c r="E41" s="136"/>
      <c r="F41" s="136"/>
      <c r="G41" s="136"/>
      <c r="H41" s="13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19"/>
  <sheetViews>
    <sheetView workbookViewId="0" topLeftCell="A1">
      <selection activeCell="A2" sqref="A2"/>
    </sheetView>
  </sheetViews>
  <sheetFormatPr defaultColWidth="11.421875" defaultRowHeight="12.75"/>
  <sheetData>
    <row r="2" ht="12.75">
      <c r="A2" s="45" t="s">
        <v>190</v>
      </c>
    </row>
    <row r="4" ht="12.75">
      <c r="F4" s="105" t="s">
        <v>137</v>
      </c>
    </row>
    <row r="6" spans="1:6" ht="33">
      <c r="A6" s="107"/>
      <c r="B6" s="108">
        <v>2007</v>
      </c>
      <c r="C6" s="108">
        <v>2013</v>
      </c>
      <c r="D6" s="108">
        <v>2014</v>
      </c>
      <c r="E6" s="130" t="s">
        <v>215</v>
      </c>
      <c r="F6" s="130" t="s">
        <v>216</v>
      </c>
    </row>
    <row r="7" spans="1:6" ht="12.75">
      <c r="A7" s="109" t="s">
        <v>7</v>
      </c>
      <c r="B7" s="110">
        <v>6.5</v>
      </c>
      <c r="C7" s="110">
        <v>3.9</v>
      </c>
      <c r="D7" s="110">
        <v>3.6</v>
      </c>
      <c r="E7" s="110">
        <f>D7-B7</f>
        <v>-2.9</v>
      </c>
      <c r="F7" s="110">
        <f>D7-C7</f>
        <v>-0.2999999999999998</v>
      </c>
    </row>
    <row r="8" spans="1:6" ht="12.75">
      <c r="A8" s="111" t="s">
        <v>29</v>
      </c>
      <c r="B8" s="112"/>
      <c r="C8" s="112"/>
      <c r="D8" s="112"/>
      <c r="E8" s="112"/>
      <c r="F8" s="112"/>
    </row>
    <row r="9" spans="1:6" ht="12.75">
      <c r="A9" s="113" t="s">
        <v>30</v>
      </c>
      <c r="B9" s="110">
        <v>7.1</v>
      </c>
      <c r="C9" s="110">
        <v>4</v>
      </c>
      <c r="D9" s="110">
        <v>3.6</v>
      </c>
      <c r="E9" s="110">
        <f aca="true" t="shared" si="0" ref="E9:E17">D9-B9</f>
        <v>-3.4999999999999996</v>
      </c>
      <c r="F9" s="110">
        <f aca="true" t="shared" si="1" ref="F9:F17">D9-C9</f>
        <v>-0.3999999999999999</v>
      </c>
    </row>
    <row r="10" spans="1:6" ht="12.75">
      <c r="A10" s="113" t="s">
        <v>31</v>
      </c>
      <c r="B10" s="110">
        <v>6</v>
      </c>
      <c r="C10" s="110">
        <v>3.9</v>
      </c>
      <c r="D10" s="110">
        <v>3.5</v>
      </c>
      <c r="E10" s="110">
        <f t="shared" si="0"/>
        <v>-2.5</v>
      </c>
      <c r="F10" s="110">
        <f t="shared" si="1"/>
        <v>-0.3999999999999999</v>
      </c>
    </row>
    <row r="11" spans="1:6" ht="12.75">
      <c r="A11" s="106" t="s">
        <v>138</v>
      </c>
      <c r="B11" s="112"/>
      <c r="C11" s="112"/>
      <c r="D11" s="112"/>
      <c r="E11" s="112"/>
      <c r="F11" s="112"/>
    </row>
    <row r="12" spans="1:6" ht="12.75">
      <c r="A12" s="113" t="s">
        <v>8</v>
      </c>
      <c r="B12" s="110">
        <v>9.9</v>
      </c>
      <c r="C12" s="110">
        <v>6.2</v>
      </c>
      <c r="D12" s="110">
        <v>5.9</v>
      </c>
      <c r="E12" s="110">
        <f t="shared" si="0"/>
        <v>-4</v>
      </c>
      <c r="F12" s="110">
        <f t="shared" si="1"/>
        <v>-0.2999999999999998</v>
      </c>
    </row>
    <row r="13" spans="1:6" ht="12.75">
      <c r="A13" s="113" t="s">
        <v>212</v>
      </c>
      <c r="B13" s="110">
        <v>6.4</v>
      </c>
      <c r="C13" s="110">
        <v>4</v>
      </c>
      <c r="D13" s="110">
        <v>3.7</v>
      </c>
      <c r="E13" s="110">
        <f t="shared" si="0"/>
        <v>-2.7</v>
      </c>
      <c r="F13" s="110">
        <f t="shared" si="1"/>
        <v>-0.2999999999999998</v>
      </c>
    </row>
    <row r="14" spans="1:6" ht="12.75">
      <c r="A14" s="113" t="s">
        <v>10</v>
      </c>
      <c r="B14" s="110">
        <v>3.5</v>
      </c>
      <c r="C14" s="110">
        <v>1.9</v>
      </c>
      <c r="D14" s="110">
        <v>1.6</v>
      </c>
      <c r="E14" s="110">
        <f t="shared" si="0"/>
        <v>-1.9</v>
      </c>
      <c r="F14" s="110">
        <f t="shared" si="1"/>
        <v>-0.2999999999999998</v>
      </c>
    </row>
    <row r="15" spans="1:6" ht="32.25">
      <c r="A15" s="114" t="s">
        <v>139</v>
      </c>
      <c r="B15" s="115"/>
      <c r="C15" s="115"/>
      <c r="D15" s="115"/>
      <c r="E15" s="112"/>
      <c r="F15" s="112"/>
    </row>
    <row r="16" spans="1:6" ht="12.75">
      <c r="A16" s="113" t="s">
        <v>11</v>
      </c>
      <c r="B16" s="110">
        <v>7.9</v>
      </c>
      <c r="C16" s="110">
        <v>5</v>
      </c>
      <c r="D16" s="110">
        <v>4.6</v>
      </c>
      <c r="E16" s="110">
        <f t="shared" si="0"/>
        <v>-3.3000000000000007</v>
      </c>
      <c r="F16" s="110">
        <f t="shared" si="1"/>
        <v>-0.40000000000000036</v>
      </c>
    </row>
    <row r="17" spans="1:6" ht="12.75">
      <c r="A17" s="113" t="s">
        <v>12</v>
      </c>
      <c r="B17" s="110">
        <v>4</v>
      </c>
      <c r="C17" s="110">
        <v>2.6</v>
      </c>
      <c r="D17" s="110">
        <v>2.3</v>
      </c>
      <c r="E17" s="110">
        <f t="shared" si="0"/>
        <v>-1.7000000000000002</v>
      </c>
      <c r="F17" s="110">
        <f t="shared" si="1"/>
        <v>-0.30000000000000027</v>
      </c>
    </row>
    <row r="18" ht="12.75">
      <c r="A18" t="s">
        <v>140</v>
      </c>
    </row>
    <row r="19" ht="12.75">
      <c r="A19" t="s">
        <v>136</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F21"/>
  <sheetViews>
    <sheetView workbookViewId="0" topLeftCell="A1">
      <selection activeCell="A2" sqref="A2"/>
    </sheetView>
  </sheetViews>
  <sheetFormatPr defaultColWidth="11.421875" defaultRowHeight="12.75"/>
  <cols>
    <col min="1" max="1" width="21.421875" style="0" customWidth="1"/>
  </cols>
  <sheetData>
    <row r="2" ht="12.75">
      <c r="A2" s="45" t="s">
        <v>191</v>
      </c>
    </row>
    <row r="4" ht="13.5" thickBot="1">
      <c r="E4" s="105" t="s">
        <v>137</v>
      </c>
    </row>
    <row r="5" spans="1:6" ht="12.75">
      <c r="A5" s="139"/>
      <c r="B5" s="141">
        <v>2007</v>
      </c>
      <c r="C5" s="141">
        <v>2013</v>
      </c>
      <c r="D5" s="141">
        <v>2014</v>
      </c>
      <c r="E5" s="137" t="s">
        <v>213</v>
      </c>
      <c r="F5" s="137" t="s">
        <v>214</v>
      </c>
    </row>
    <row r="6" spans="1:6" ht="33" customHeight="1" thickBot="1">
      <c r="A6" s="140"/>
      <c r="B6" s="142"/>
      <c r="C6" s="142"/>
      <c r="D6" s="142"/>
      <c r="E6" s="138"/>
      <c r="F6" s="138"/>
    </row>
    <row r="7" spans="1:6" ht="13.5" thickBot="1">
      <c r="A7" s="15" t="s">
        <v>7</v>
      </c>
      <c r="B7" s="24">
        <v>6.5</v>
      </c>
      <c r="C7" s="24">
        <v>3.9</v>
      </c>
      <c r="D7" s="24">
        <v>3.6</v>
      </c>
      <c r="E7" s="24">
        <f>D7-C7</f>
        <v>-0.2999999999999998</v>
      </c>
      <c r="F7" s="24">
        <f>D7-C7</f>
        <v>-0.2999999999999998</v>
      </c>
    </row>
    <row r="8" spans="1:6" ht="13.5" thickBot="1">
      <c r="A8" s="25" t="s">
        <v>141</v>
      </c>
      <c r="B8" s="26"/>
      <c r="C8" s="26"/>
      <c r="D8" s="26"/>
      <c r="E8" s="26"/>
      <c r="F8" s="27"/>
    </row>
    <row r="9" spans="1:6" ht="13.5" thickBot="1">
      <c r="A9" s="13" t="s">
        <v>42</v>
      </c>
      <c r="B9" s="16">
        <v>6</v>
      </c>
      <c r="C9" s="14">
        <v>3.6</v>
      </c>
      <c r="D9" s="14">
        <v>2.9</v>
      </c>
      <c r="E9" s="16">
        <f aca="true" t="shared" si="0" ref="E9:E14">D9-B9</f>
        <v>-3.1</v>
      </c>
      <c r="F9" s="14">
        <f aca="true" t="shared" si="1" ref="F9:F14">D9-C9</f>
        <v>-0.7000000000000002</v>
      </c>
    </row>
    <row r="10" spans="1:6" ht="13.5" thickBot="1">
      <c r="A10" s="13" t="s">
        <v>43</v>
      </c>
      <c r="B10" s="14">
        <v>7.6</v>
      </c>
      <c r="C10" s="14">
        <v>3.9</v>
      </c>
      <c r="D10" s="14">
        <v>3.4</v>
      </c>
      <c r="E10" s="16">
        <f t="shared" si="0"/>
        <v>-4.199999999999999</v>
      </c>
      <c r="F10" s="14">
        <f t="shared" si="1"/>
        <v>-0.5</v>
      </c>
    </row>
    <row r="11" spans="1:6" ht="13.5" thickBot="1">
      <c r="A11" s="13" t="s">
        <v>44</v>
      </c>
      <c r="B11" s="14">
        <v>5.6</v>
      </c>
      <c r="C11" s="14">
        <v>3.5</v>
      </c>
      <c r="D11" s="14">
        <v>3.1</v>
      </c>
      <c r="E11" s="16">
        <f t="shared" si="0"/>
        <v>-2.4999999999999996</v>
      </c>
      <c r="F11" s="14">
        <f t="shared" si="1"/>
        <v>-0.3999999999999999</v>
      </c>
    </row>
    <row r="12" spans="1:6" ht="13.5" thickBot="1">
      <c r="A12" s="13" t="s">
        <v>45</v>
      </c>
      <c r="B12" s="14">
        <v>6.5</v>
      </c>
      <c r="C12" s="14">
        <v>4.1</v>
      </c>
      <c r="D12" s="14">
        <v>3.7</v>
      </c>
      <c r="E12" s="16">
        <f t="shared" si="0"/>
        <v>-2.8</v>
      </c>
      <c r="F12" s="14">
        <f t="shared" si="1"/>
        <v>-0.39999999999999947</v>
      </c>
    </row>
    <row r="13" spans="1:6" ht="39" customHeight="1" thickBot="1">
      <c r="A13" s="17" t="s">
        <v>46</v>
      </c>
      <c r="B13" s="14">
        <v>7.2</v>
      </c>
      <c r="C13" s="14">
        <v>4.5</v>
      </c>
      <c r="D13" s="14">
        <v>4.1</v>
      </c>
      <c r="E13" s="16">
        <f t="shared" si="0"/>
        <v>-3.1000000000000005</v>
      </c>
      <c r="F13" s="14">
        <f t="shared" si="1"/>
        <v>-0.40000000000000036</v>
      </c>
    </row>
    <row r="14" spans="1:6" ht="13.5" thickBot="1">
      <c r="A14" s="13" t="s">
        <v>47</v>
      </c>
      <c r="B14" s="14">
        <v>6.4</v>
      </c>
      <c r="C14" s="14">
        <v>4.4</v>
      </c>
      <c r="D14" s="14">
        <v>4.2</v>
      </c>
      <c r="E14" s="16">
        <f t="shared" si="0"/>
        <v>-2.2</v>
      </c>
      <c r="F14" s="14">
        <f t="shared" si="1"/>
        <v>-0.20000000000000018</v>
      </c>
    </row>
    <row r="15" spans="1:6" ht="13.5" thickBot="1">
      <c r="A15" s="25" t="s">
        <v>86</v>
      </c>
      <c r="B15" s="26"/>
      <c r="C15" s="26"/>
      <c r="D15" s="26"/>
      <c r="E15" s="26"/>
      <c r="F15" s="26"/>
    </row>
    <row r="16" spans="1:6" ht="26.25" thickBot="1">
      <c r="A16" s="17" t="s">
        <v>183</v>
      </c>
      <c r="B16" s="14">
        <v>4.7</v>
      </c>
      <c r="C16" s="16">
        <v>2.6</v>
      </c>
      <c r="D16" s="16">
        <v>2.2</v>
      </c>
      <c r="E16" s="16">
        <f>D16-B16</f>
        <v>-2.5</v>
      </c>
      <c r="F16" s="16">
        <f>D16-C16</f>
        <v>-0.3999999999999999</v>
      </c>
    </row>
    <row r="17" spans="1:6" ht="13.5" thickBot="1">
      <c r="A17" s="13" t="s">
        <v>58</v>
      </c>
      <c r="B17" s="14">
        <v>6.6</v>
      </c>
      <c r="C17" s="16">
        <v>3.7</v>
      </c>
      <c r="D17" s="16">
        <v>3.3</v>
      </c>
      <c r="E17" s="16">
        <f>D17-B17</f>
        <v>-3.3</v>
      </c>
      <c r="F17" s="16">
        <f>D17-C17</f>
        <v>-0.40000000000000036</v>
      </c>
    </row>
    <row r="18" spans="1:6" ht="13.5" thickBot="1">
      <c r="A18" s="13" t="s">
        <v>41</v>
      </c>
      <c r="B18" s="14">
        <v>6.8</v>
      </c>
      <c r="C18" s="16">
        <v>4.3</v>
      </c>
      <c r="D18" s="16">
        <v>4</v>
      </c>
      <c r="E18" s="16">
        <f>D18-B18</f>
        <v>-2.8</v>
      </c>
      <c r="F18" s="16">
        <f>D18-C18</f>
        <v>-0.2999999999999998</v>
      </c>
    </row>
    <row r="19" spans="1:6" ht="13.5" thickBot="1">
      <c r="A19" s="13" t="s">
        <v>17</v>
      </c>
      <c r="B19" s="14">
        <v>7.3</v>
      </c>
      <c r="C19" s="16">
        <v>5</v>
      </c>
      <c r="D19" s="16">
        <v>4.6</v>
      </c>
      <c r="E19" s="16">
        <f>D19-B19</f>
        <v>-2.7</v>
      </c>
      <c r="F19" s="16">
        <f>D19-C19</f>
        <v>-0.40000000000000036</v>
      </c>
    </row>
    <row r="20" ht="12.75">
      <c r="A20" t="s">
        <v>140</v>
      </c>
    </row>
    <row r="21" ht="12.75">
      <c r="A21" t="s">
        <v>136</v>
      </c>
    </row>
  </sheetData>
  <mergeCells count="6">
    <mergeCell ref="E5:E6"/>
    <mergeCell ref="F5:F6"/>
    <mergeCell ref="A5:A6"/>
    <mergeCell ref="B5:B6"/>
    <mergeCell ref="C5:C6"/>
    <mergeCell ref="D5:D6"/>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O44"/>
  <sheetViews>
    <sheetView workbookViewId="0" topLeftCell="A1">
      <selection activeCell="A2" sqref="A2"/>
    </sheetView>
  </sheetViews>
  <sheetFormatPr defaultColWidth="11.421875" defaultRowHeight="12.75"/>
  <cols>
    <col min="1" max="1" width="22.7109375" style="0" customWidth="1"/>
    <col min="2" max="2" width="8.8515625" style="0" customWidth="1"/>
    <col min="3" max="3" width="7.7109375" style="0" customWidth="1"/>
    <col min="4" max="4" width="5.421875" style="0" customWidth="1"/>
    <col min="5" max="5" width="9.140625" style="0" customWidth="1"/>
    <col min="6" max="6" width="7.7109375" style="95" customWidth="1"/>
    <col min="7" max="7" width="7.140625" style="95" customWidth="1"/>
    <col min="8" max="8" width="7.140625" style="0" customWidth="1"/>
    <col min="9" max="9" width="7.421875" style="0" customWidth="1"/>
    <col min="10" max="12" width="7.57421875" style="95" customWidth="1"/>
    <col min="13" max="15" width="11.421875" style="95" customWidth="1"/>
  </cols>
  <sheetData>
    <row r="2" ht="12.75">
      <c r="A2" s="45" t="s">
        <v>192</v>
      </c>
    </row>
    <row r="4" ht="22.5" customHeight="1" thickBot="1">
      <c r="H4" s="105" t="s">
        <v>137</v>
      </c>
    </row>
    <row r="5" spans="1:12" ht="29.25" customHeight="1" thickBot="1">
      <c r="A5" s="28"/>
      <c r="B5" s="143" t="s">
        <v>59</v>
      </c>
      <c r="C5" s="144"/>
      <c r="D5" s="145"/>
      <c r="E5" s="146" t="s">
        <v>28</v>
      </c>
      <c r="F5" s="147"/>
      <c r="G5" s="148" t="s">
        <v>60</v>
      </c>
      <c r="H5" s="149"/>
      <c r="I5" s="146" t="s">
        <v>61</v>
      </c>
      <c r="J5" s="147"/>
      <c r="K5" s="116"/>
      <c r="L5" s="116"/>
    </row>
    <row r="6" spans="1:12" ht="13.5" thickBot="1">
      <c r="A6" s="28"/>
      <c r="B6" s="22">
        <v>2007</v>
      </c>
      <c r="C6" s="24">
        <v>2013</v>
      </c>
      <c r="D6" s="24">
        <v>2014</v>
      </c>
      <c r="E6" s="24">
        <v>2013</v>
      </c>
      <c r="F6" s="96">
        <v>2014</v>
      </c>
      <c r="G6" s="96">
        <v>2013</v>
      </c>
      <c r="H6" s="24">
        <v>2014</v>
      </c>
      <c r="I6" s="24">
        <v>2013</v>
      </c>
      <c r="J6" s="96">
        <v>2014</v>
      </c>
      <c r="K6" s="117"/>
      <c r="L6" s="117"/>
    </row>
    <row r="7" spans="1:15" ht="13.5" thickBot="1">
      <c r="A7" s="29" t="s">
        <v>62</v>
      </c>
      <c r="B7" s="16">
        <v>6.9</v>
      </c>
      <c r="C7" s="16">
        <v>3.8219283399976183</v>
      </c>
      <c r="D7" s="94">
        <v>3.393640636301594</v>
      </c>
      <c r="E7" s="16">
        <v>8.4549260456299</v>
      </c>
      <c r="F7" s="94">
        <v>8.28851289044548</v>
      </c>
      <c r="G7" s="94">
        <v>10.113850349149077</v>
      </c>
      <c r="H7" s="16">
        <v>9.864202017896137</v>
      </c>
      <c r="I7" s="16">
        <v>9.28438819738949</v>
      </c>
      <c r="J7" s="94">
        <v>9.076357454170807</v>
      </c>
      <c r="K7" s="118"/>
      <c r="L7" s="118"/>
      <c r="M7" s="98"/>
      <c r="N7" s="98"/>
      <c r="O7" s="98"/>
    </row>
    <row r="8" spans="1:15" ht="13.5" thickBot="1">
      <c r="A8" s="13" t="s">
        <v>63</v>
      </c>
      <c r="B8" s="16">
        <v>6.8</v>
      </c>
      <c r="C8" s="16">
        <v>4.389660981119235</v>
      </c>
      <c r="D8" s="94">
        <v>3.851493434030811</v>
      </c>
      <c r="E8" s="16">
        <v>8.942719239274211</v>
      </c>
      <c r="F8" s="94">
        <v>8.409651017738156</v>
      </c>
      <c r="G8" s="94">
        <v>10.759736656367407</v>
      </c>
      <c r="H8" s="16">
        <v>10.1941627283218</v>
      </c>
      <c r="I8" s="16">
        <v>9.85122794782081</v>
      </c>
      <c r="J8" s="94">
        <v>9.301906873029978</v>
      </c>
      <c r="K8" s="118"/>
      <c r="L8" s="118"/>
      <c r="M8" s="98"/>
      <c r="N8" s="98"/>
      <c r="O8" s="98"/>
    </row>
    <row r="9" spans="1:15" ht="13.5" thickBot="1">
      <c r="A9" s="13" t="s">
        <v>64</v>
      </c>
      <c r="B9" s="16">
        <v>6.3</v>
      </c>
      <c r="C9" s="16">
        <v>3.784496650924165</v>
      </c>
      <c r="D9" s="94">
        <v>3.3785475839584853</v>
      </c>
      <c r="E9" s="16">
        <v>7.795223114792865</v>
      </c>
      <c r="F9" s="94">
        <v>7.679421062238879</v>
      </c>
      <c r="G9" s="94">
        <v>9.271069962091625</v>
      </c>
      <c r="H9" s="16">
        <v>9.212234529843375</v>
      </c>
      <c r="I9" s="16">
        <v>8.533146538442246</v>
      </c>
      <c r="J9" s="94">
        <v>8.445827796041128</v>
      </c>
      <c r="K9" s="118"/>
      <c r="L9" s="118"/>
      <c r="M9" s="98"/>
      <c r="N9" s="98"/>
      <c r="O9" s="98"/>
    </row>
    <row r="10" spans="1:15" ht="13.5" thickBot="1">
      <c r="A10" s="13" t="s">
        <v>65</v>
      </c>
      <c r="B10" s="16">
        <v>7.1</v>
      </c>
      <c r="C10" s="16">
        <v>4.164068723666913</v>
      </c>
      <c r="D10" s="94">
        <v>3.5369260929373056</v>
      </c>
      <c r="E10" s="16">
        <v>8.623923535304137</v>
      </c>
      <c r="F10" s="94">
        <v>8.17781239809032</v>
      </c>
      <c r="G10" s="94">
        <v>10.269288074687505</v>
      </c>
      <c r="H10" s="16">
        <v>9.729235153836287</v>
      </c>
      <c r="I10" s="16">
        <v>9.446605804995821</v>
      </c>
      <c r="J10" s="94">
        <v>8.953523775963303</v>
      </c>
      <c r="K10" s="118"/>
      <c r="L10" s="118"/>
      <c r="M10" s="98"/>
      <c r="N10" s="98"/>
      <c r="O10" s="98"/>
    </row>
    <row r="11" spans="1:15" ht="13.5" thickBot="1">
      <c r="A11" s="13" t="s">
        <v>66</v>
      </c>
      <c r="B11" s="16">
        <v>6.4</v>
      </c>
      <c r="C11" s="16">
        <v>3.67147703346825</v>
      </c>
      <c r="D11" s="94">
        <v>3.3140724215291266</v>
      </c>
      <c r="E11" s="16">
        <v>8.018388174242688</v>
      </c>
      <c r="F11" s="94">
        <v>7.901543607849784</v>
      </c>
      <c r="G11" s="94">
        <v>9.376119644487593</v>
      </c>
      <c r="H11" s="16">
        <v>9.315297609750665</v>
      </c>
      <c r="I11" s="16">
        <v>8.697253909365141</v>
      </c>
      <c r="J11" s="94">
        <v>8.608420608800225</v>
      </c>
      <c r="K11" s="118"/>
      <c r="L11" s="118"/>
      <c r="M11" s="98"/>
      <c r="N11" s="98"/>
      <c r="O11" s="98"/>
    </row>
    <row r="12" spans="1:15" ht="13.5" thickBot="1">
      <c r="A12" s="13" t="s">
        <v>67</v>
      </c>
      <c r="B12" s="16">
        <v>7.5</v>
      </c>
      <c r="C12" s="16">
        <v>4.502402811477261</v>
      </c>
      <c r="D12" s="94">
        <v>4.102092640467491</v>
      </c>
      <c r="E12" s="16">
        <v>8.66555785840199</v>
      </c>
      <c r="F12" s="94">
        <v>8.269364003603078</v>
      </c>
      <c r="G12" s="94">
        <v>10.3406819539611</v>
      </c>
      <c r="H12" s="16">
        <v>9.938920624118005</v>
      </c>
      <c r="I12" s="16">
        <v>9.503119906181546</v>
      </c>
      <c r="J12" s="94">
        <v>9.104142313860542</v>
      </c>
      <c r="K12" s="118"/>
      <c r="L12" s="118"/>
      <c r="M12" s="98"/>
      <c r="N12" s="98"/>
      <c r="O12" s="98"/>
    </row>
    <row r="13" spans="1:15" ht="13.5" thickBot="1">
      <c r="A13" s="13" t="s">
        <v>223</v>
      </c>
      <c r="B13" s="16">
        <v>6.7</v>
      </c>
      <c r="C13" s="16">
        <v>3.8237637366713857</v>
      </c>
      <c r="D13" s="94">
        <v>3.3712370917098182</v>
      </c>
      <c r="E13" s="16">
        <v>8.37638666113311</v>
      </c>
      <c r="F13" s="94">
        <v>7.921795861577487</v>
      </c>
      <c r="G13" s="94">
        <v>10.081545208798358</v>
      </c>
      <c r="H13" s="16">
        <v>9.497671182903343</v>
      </c>
      <c r="I13" s="16">
        <v>9.228965934965734</v>
      </c>
      <c r="J13" s="94">
        <v>8.709733522240414</v>
      </c>
      <c r="K13" s="118"/>
      <c r="L13" s="118"/>
      <c r="M13" s="98"/>
      <c r="N13" s="98"/>
      <c r="O13" s="98"/>
    </row>
    <row r="14" spans="1:15" ht="13.5" thickBot="1">
      <c r="A14" s="13" t="s">
        <v>68</v>
      </c>
      <c r="B14" s="16">
        <v>6.2</v>
      </c>
      <c r="C14" s="16">
        <v>3.2911334929741654</v>
      </c>
      <c r="D14" s="94">
        <v>3.0452836814622306</v>
      </c>
      <c r="E14" s="16">
        <v>8.0571128789777</v>
      </c>
      <c r="F14" s="94">
        <v>7.861323606091866</v>
      </c>
      <c r="G14" s="94">
        <v>9.537083437734903</v>
      </c>
      <c r="H14" s="16">
        <v>9.254723859355284</v>
      </c>
      <c r="I14" s="16">
        <v>8.797098158356302</v>
      </c>
      <c r="J14" s="94">
        <v>8.558023732723575</v>
      </c>
      <c r="K14" s="118"/>
      <c r="L14" s="118"/>
      <c r="M14" s="119"/>
      <c r="N14" s="98"/>
      <c r="O14" s="98"/>
    </row>
    <row r="15" spans="1:15" ht="13.5" thickBot="1">
      <c r="A15" s="13" t="s">
        <v>69</v>
      </c>
      <c r="B15" s="16">
        <v>7.9</v>
      </c>
      <c r="C15" s="16">
        <v>5.799428205590081</v>
      </c>
      <c r="D15" s="94">
        <v>4.987888079437512</v>
      </c>
      <c r="E15" s="16">
        <v>12.198547704510194</v>
      </c>
      <c r="F15" s="94">
        <v>10.917834977622826</v>
      </c>
      <c r="G15" s="94">
        <v>14.688197115605291</v>
      </c>
      <c r="H15" s="16">
        <v>13.310914950259212</v>
      </c>
      <c r="I15" s="16">
        <v>13.443372410057743</v>
      </c>
      <c r="J15" s="94">
        <v>12.11437496394102</v>
      </c>
      <c r="K15" s="118"/>
      <c r="L15" s="118"/>
      <c r="M15" s="98"/>
      <c r="N15" s="98"/>
      <c r="O15" s="98"/>
    </row>
    <row r="16" spans="1:15" ht="13.5" thickBot="1">
      <c r="A16" s="13" t="s">
        <v>70</v>
      </c>
      <c r="B16" s="16">
        <v>6.3</v>
      </c>
      <c r="C16" s="16">
        <v>3.8351658462433056</v>
      </c>
      <c r="D16" s="94">
        <v>3.43671024866887</v>
      </c>
      <c r="E16" s="16">
        <v>8.413598966285903</v>
      </c>
      <c r="F16" s="94">
        <v>8.363143178581213</v>
      </c>
      <c r="G16" s="94">
        <v>9.885852303140503</v>
      </c>
      <c r="H16" s="16">
        <v>9.88048211312132</v>
      </c>
      <c r="I16" s="16">
        <v>9.149725634713203</v>
      </c>
      <c r="J16" s="94">
        <v>9.121812645851266</v>
      </c>
      <c r="K16" s="118"/>
      <c r="L16" s="118"/>
      <c r="M16" s="98"/>
      <c r="N16" s="98"/>
      <c r="O16" s="98"/>
    </row>
    <row r="17" spans="1:15" ht="13.5" thickBot="1">
      <c r="A17" s="13" t="s">
        <v>71</v>
      </c>
      <c r="B17" s="16">
        <v>6.2</v>
      </c>
      <c r="C17" s="16">
        <v>3.3076070009392793</v>
      </c>
      <c r="D17" s="94">
        <v>3.0559350608556595</v>
      </c>
      <c r="E17" s="16">
        <v>7.74181875138402</v>
      </c>
      <c r="F17" s="94">
        <v>7.457030615686324</v>
      </c>
      <c r="G17" s="94">
        <v>9.241205731599955</v>
      </c>
      <c r="H17" s="16">
        <v>8.774997814057484</v>
      </c>
      <c r="I17" s="16">
        <v>8.491512241491987</v>
      </c>
      <c r="J17" s="94">
        <v>8.116014214871903</v>
      </c>
      <c r="K17" s="118"/>
      <c r="L17" s="118"/>
      <c r="M17" s="119"/>
      <c r="N17" s="98"/>
      <c r="O17" s="98"/>
    </row>
    <row r="18" spans="1:15" ht="13.5" thickBot="1">
      <c r="A18" s="13" t="s">
        <v>72</v>
      </c>
      <c r="B18" s="16">
        <v>5.7</v>
      </c>
      <c r="C18" s="16">
        <v>3.794745508443125</v>
      </c>
      <c r="D18" s="94">
        <v>3.4665462805495957</v>
      </c>
      <c r="E18" s="16">
        <v>8.970088966354039</v>
      </c>
      <c r="F18" s="94">
        <v>8.575224807571699</v>
      </c>
      <c r="G18" s="94">
        <v>10.980487477126042</v>
      </c>
      <c r="H18" s="16">
        <v>10.401655204577953</v>
      </c>
      <c r="I18" s="16">
        <v>9.97528822174004</v>
      </c>
      <c r="J18" s="94">
        <v>9.488440006074825</v>
      </c>
      <c r="K18" s="118"/>
      <c r="L18" s="118"/>
      <c r="M18" s="98"/>
      <c r="N18" s="98"/>
      <c r="O18" s="98"/>
    </row>
    <row r="19" spans="1:15" ht="13.5" thickBot="1">
      <c r="A19" s="13" t="s">
        <v>73</v>
      </c>
      <c r="B19" s="16">
        <v>6.3</v>
      </c>
      <c r="C19" s="16">
        <v>3.763698188960735</v>
      </c>
      <c r="D19" s="94">
        <v>3.230811028706159</v>
      </c>
      <c r="E19" s="16">
        <v>8.55258006873488</v>
      </c>
      <c r="F19" s="94">
        <v>8.479416431386273</v>
      </c>
      <c r="G19" s="94">
        <v>10.27752624469234</v>
      </c>
      <c r="H19" s="16">
        <v>10.223122713568944</v>
      </c>
      <c r="I19" s="16">
        <v>9.41505315671361</v>
      </c>
      <c r="J19" s="94">
        <v>9.351269572477609</v>
      </c>
      <c r="K19" s="118"/>
      <c r="L19" s="118"/>
      <c r="M19" s="98"/>
      <c r="N19" s="98"/>
      <c r="O19" s="98"/>
    </row>
    <row r="20" spans="1:15" ht="13.5" thickBot="1">
      <c r="A20" s="13" t="s">
        <v>74</v>
      </c>
      <c r="B20" s="16">
        <v>6.1</v>
      </c>
      <c r="C20" s="16">
        <v>3.4208253884533093</v>
      </c>
      <c r="D20" s="94">
        <v>2.8890466971621342</v>
      </c>
      <c r="E20" s="16">
        <v>7.846985469419687</v>
      </c>
      <c r="F20" s="94">
        <v>7.418456192346643</v>
      </c>
      <c r="G20" s="94">
        <v>9.323985742563574</v>
      </c>
      <c r="H20" s="16">
        <v>8.849213924488865</v>
      </c>
      <c r="I20" s="16">
        <v>8.58548560599163</v>
      </c>
      <c r="J20" s="94">
        <v>8.133835058417754</v>
      </c>
      <c r="K20" s="118"/>
      <c r="L20" s="118"/>
      <c r="M20" s="98"/>
      <c r="N20" s="98"/>
      <c r="O20" s="98"/>
    </row>
    <row r="21" spans="1:15" ht="13.5" thickBot="1">
      <c r="A21" s="13" t="s">
        <v>75</v>
      </c>
      <c r="B21" s="16">
        <v>7.1</v>
      </c>
      <c r="C21" s="16">
        <v>3.7394148685566266</v>
      </c>
      <c r="D21" s="94">
        <v>3.25671926127216</v>
      </c>
      <c r="E21" s="16">
        <v>7.9978807491838015</v>
      </c>
      <c r="F21" s="94">
        <v>7.717758077177581</v>
      </c>
      <c r="G21" s="94">
        <v>9.593905721977205</v>
      </c>
      <c r="H21" s="16">
        <v>9.156166758228334</v>
      </c>
      <c r="I21" s="16">
        <v>8.795893235580504</v>
      </c>
      <c r="J21" s="94">
        <v>8.436962417702958</v>
      </c>
      <c r="K21" s="118"/>
      <c r="L21" s="118"/>
      <c r="M21" s="98"/>
      <c r="N21" s="98"/>
      <c r="O21" s="98"/>
    </row>
    <row r="22" spans="1:15" ht="13.5" thickBot="1">
      <c r="A22" s="13" t="s">
        <v>76</v>
      </c>
      <c r="B22" s="16">
        <v>6.3</v>
      </c>
      <c r="C22" s="16">
        <v>3.927567337115988</v>
      </c>
      <c r="D22" s="94">
        <v>3.535938811174751</v>
      </c>
      <c r="E22" s="16">
        <v>8.678436439261286</v>
      </c>
      <c r="F22" s="94">
        <v>8.522835689489524</v>
      </c>
      <c r="G22" s="94">
        <v>10.58259524335719</v>
      </c>
      <c r="H22" s="16">
        <v>10.327362321363413</v>
      </c>
      <c r="I22" s="16">
        <v>9.630515841309238</v>
      </c>
      <c r="J22" s="94">
        <v>9.425099005426468</v>
      </c>
      <c r="K22" s="118"/>
      <c r="L22" s="118"/>
      <c r="M22" s="98"/>
      <c r="N22" s="98"/>
      <c r="O22" s="98"/>
    </row>
    <row r="23" spans="1:15" ht="13.5" thickBot="1">
      <c r="A23" s="13" t="s">
        <v>222</v>
      </c>
      <c r="B23" s="16">
        <v>5.2</v>
      </c>
      <c r="C23" s="16">
        <v>3.1608631261216145</v>
      </c>
      <c r="D23" s="94">
        <v>2.9006192360670733</v>
      </c>
      <c r="E23" s="16">
        <v>7.510052563045409</v>
      </c>
      <c r="F23" s="94">
        <v>7.2858207178896</v>
      </c>
      <c r="G23" s="94">
        <v>8.780216246651989</v>
      </c>
      <c r="H23" s="16">
        <v>8.603925272930963</v>
      </c>
      <c r="I23" s="16">
        <v>8.145134404848699</v>
      </c>
      <c r="J23" s="94">
        <v>7.944872995410282</v>
      </c>
      <c r="K23" s="118"/>
      <c r="L23" s="118"/>
      <c r="M23" s="98"/>
      <c r="N23" s="98"/>
      <c r="O23" s="98"/>
    </row>
    <row r="24" spans="1:15" ht="13.5" thickBot="1">
      <c r="A24" s="13" t="s">
        <v>78</v>
      </c>
      <c r="B24" s="16">
        <v>7.2</v>
      </c>
      <c r="C24" s="16">
        <v>4.184999412016496</v>
      </c>
      <c r="D24" s="94">
        <v>3.6156837951530547</v>
      </c>
      <c r="E24" s="16">
        <v>8.21603558305937</v>
      </c>
      <c r="F24" s="94">
        <v>7.779863966809968</v>
      </c>
      <c r="G24" s="94">
        <v>9.972539160703926</v>
      </c>
      <c r="H24" s="16">
        <v>9.418307135433631</v>
      </c>
      <c r="I24" s="16">
        <v>9.094287371881649</v>
      </c>
      <c r="J24" s="94">
        <v>8.5990855511218</v>
      </c>
      <c r="K24" s="118"/>
      <c r="L24" s="118"/>
      <c r="M24" s="98"/>
      <c r="N24" s="98"/>
      <c r="O24" s="98"/>
    </row>
    <row r="25" spans="1:15" ht="13.5" thickBot="1">
      <c r="A25" s="13" t="s">
        <v>79</v>
      </c>
      <c r="B25" s="16">
        <v>5.7</v>
      </c>
      <c r="C25" s="16">
        <v>3.305148783939887</v>
      </c>
      <c r="D25" s="94">
        <v>2.8708987686007803</v>
      </c>
      <c r="E25" s="16">
        <v>7.407930471465482</v>
      </c>
      <c r="F25" s="94">
        <v>7.4425984766651725</v>
      </c>
      <c r="G25" s="94">
        <v>8.839406276384866</v>
      </c>
      <c r="H25" s="16">
        <v>8.664287731368573</v>
      </c>
      <c r="I25" s="16">
        <v>8.123668373925174</v>
      </c>
      <c r="J25" s="94">
        <v>8.053443104016873</v>
      </c>
      <c r="K25" s="118"/>
      <c r="L25" s="118"/>
      <c r="M25" s="98"/>
      <c r="N25" s="98"/>
      <c r="O25" s="98"/>
    </row>
    <row r="26" spans="1:15" ht="13.5" thickBot="1">
      <c r="A26" s="13" t="s">
        <v>80</v>
      </c>
      <c r="B26" s="16">
        <v>6.6</v>
      </c>
      <c r="C26" s="16">
        <v>4.0429024136091165</v>
      </c>
      <c r="D26" s="94">
        <v>3.6401162702762697</v>
      </c>
      <c r="E26" s="16">
        <v>8.230341302059841</v>
      </c>
      <c r="F26" s="94">
        <v>8.050190905172572</v>
      </c>
      <c r="G26" s="94">
        <v>9.648205197106819</v>
      </c>
      <c r="H26" s="16">
        <v>9.639887032001495</v>
      </c>
      <c r="I26" s="16">
        <v>8.93927324958333</v>
      </c>
      <c r="J26" s="94">
        <v>8.845038968587033</v>
      </c>
      <c r="K26" s="118"/>
      <c r="L26" s="118"/>
      <c r="M26" s="98"/>
      <c r="N26" s="98"/>
      <c r="O26" s="98"/>
    </row>
    <row r="27" spans="1:15" ht="13.5" thickBot="1">
      <c r="A27" s="13" t="s">
        <v>81</v>
      </c>
      <c r="B27" s="16">
        <v>6.6</v>
      </c>
      <c r="C27" s="16">
        <v>4.094416115290143</v>
      </c>
      <c r="D27" s="94">
        <v>3.67460197283657</v>
      </c>
      <c r="E27" s="16">
        <v>8.995534556065282</v>
      </c>
      <c r="F27" s="94">
        <v>8.709911903706386</v>
      </c>
      <c r="G27" s="94">
        <v>10.784621943042952</v>
      </c>
      <c r="H27" s="16">
        <v>10.396157453653277</v>
      </c>
      <c r="I27" s="16">
        <v>9.890078249554117</v>
      </c>
      <c r="J27" s="94">
        <v>9.553034678679833</v>
      </c>
      <c r="K27" s="118"/>
      <c r="L27" s="118"/>
      <c r="M27" s="98"/>
      <c r="N27" s="98"/>
      <c r="O27" s="98"/>
    </row>
    <row r="28" spans="1:15" ht="13.5" thickBot="1">
      <c r="A28" s="13" t="s">
        <v>82</v>
      </c>
      <c r="B28" s="16">
        <v>8.3</v>
      </c>
      <c r="C28" s="16">
        <v>4.798546021242486</v>
      </c>
      <c r="D28" s="94">
        <v>4.51386639806741</v>
      </c>
      <c r="E28" s="16">
        <v>9.223003338979638</v>
      </c>
      <c r="F28" s="94">
        <v>9.06916811202663</v>
      </c>
      <c r="G28" s="94">
        <v>10.929235583646422</v>
      </c>
      <c r="H28" s="16">
        <v>10.826695126959958</v>
      </c>
      <c r="I28" s="16">
        <v>10.07611946131303</v>
      </c>
      <c r="J28" s="94">
        <v>9.947931619493293</v>
      </c>
      <c r="K28" s="118"/>
      <c r="L28" s="118"/>
      <c r="M28" s="98"/>
      <c r="N28" s="98"/>
      <c r="O28" s="98"/>
    </row>
    <row r="29" spans="1:12" ht="13.5" thickBot="1">
      <c r="A29" s="30" t="s">
        <v>83</v>
      </c>
      <c r="B29" s="31">
        <v>6.5</v>
      </c>
      <c r="C29" s="31">
        <v>3.9</v>
      </c>
      <c r="D29" s="31">
        <v>3.6</v>
      </c>
      <c r="E29" s="31">
        <v>8.4</v>
      </c>
      <c r="F29" s="97">
        <v>8.3</v>
      </c>
      <c r="G29" s="97">
        <v>10.2</v>
      </c>
      <c r="H29" s="31">
        <v>9.9</v>
      </c>
      <c r="I29" s="31">
        <v>9.4</v>
      </c>
      <c r="J29" s="97">
        <v>9.1</v>
      </c>
      <c r="K29" s="120"/>
      <c r="L29" s="120"/>
    </row>
    <row r="30" ht="12.75">
      <c r="A30" t="s">
        <v>143</v>
      </c>
    </row>
    <row r="31" spans="1:6" ht="12.75">
      <c r="A31" t="s">
        <v>144</v>
      </c>
      <c r="D31" s="84"/>
      <c r="F31" s="98"/>
    </row>
    <row r="32" spans="1:6" ht="12.75">
      <c r="A32" t="s">
        <v>140</v>
      </c>
      <c r="D32" s="84"/>
      <c r="F32" s="98"/>
    </row>
    <row r="33" spans="1:6" ht="12.75">
      <c r="A33" t="s">
        <v>136</v>
      </c>
      <c r="D33" s="84"/>
      <c r="F33" s="98"/>
    </row>
    <row r="44" ht="12.75">
      <c r="L44" s="121"/>
    </row>
  </sheetData>
  <mergeCells count="4">
    <mergeCell ref="B5:D5"/>
    <mergeCell ref="E5:F5"/>
    <mergeCell ref="G5:H5"/>
    <mergeCell ref="I5:J5"/>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C32"/>
  <sheetViews>
    <sheetView workbookViewId="0" topLeftCell="A1">
      <selection activeCell="A2" sqref="A2"/>
    </sheetView>
  </sheetViews>
  <sheetFormatPr defaultColWidth="11.421875" defaultRowHeight="12.75"/>
  <cols>
    <col min="1" max="1" width="24.28125" style="0" customWidth="1"/>
  </cols>
  <sheetData>
    <row r="2" ht="12.75">
      <c r="A2" s="45" t="s">
        <v>193</v>
      </c>
    </row>
    <row r="5" spans="2:3" ht="34.5" thickBot="1">
      <c r="B5" s="91" t="s">
        <v>2</v>
      </c>
      <c r="C5" s="91" t="s">
        <v>194</v>
      </c>
    </row>
    <row r="6" spans="1:3" ht="13.5" thickBot="1">
      <c r="A6" s="29" t="s">
        <v>62</v>
      </c>
      <c r="B6" s="92">
        <v>3.393640636301594</v>
      </c>
      <c r="C6" s="92">
        <v>-0.4282877036960242</v>
      </c>
    </row>
    <row r="7" spans="1:3" ht="13.5" thickBot="1">
      <c r="A7" s="13" t="s">
        <v>63</v>
      </c>
      <c r="B7" s="16">
        <v>3.851493434030811</v>
      </c>
      <c r="C7" s="16">
        <v>-0.538167547088424</v>
      </c>
    </row>
    <row r="8" spans="1:3" ht="13.5" thickBot="1">
      <c r="A8" s="13" t="s">
        <v>64</v>
      </c>
      <c r="B8" s="16">
        <v>3.3785475839584853</v>
      </c>
      <c r="C8" s="16">
        <v>-0.4059490669656798</v>
      </c>
    </row>
    <row r="9" spans="1:3" ht="13.5" thickBot="1">
      <c r="A9" s="13" t="s">
        <v>65</v>
      </c>
      <c r="B9" s="16">
        <v>3.5369260929373056</v>
      </c>
      <c r="C9" s="16">
        <v>-0.6271426307296077</v>
      </c>
    </row>
    <row r="10" spans="1:3" ht="13.5" thickBot="1">
      <c r="A10" s="13" t="s">
        <v>66</v>
      </c>
      <c r="B10" s="16">
        <v>3.3140724215291266</v>
      </c>
      <c r="C10" s="16">
        <v>-0.3574046119391232</v>
      </c>
    </row>
    <row r="11" spans="1:3" ht="13.5" thickBot="1">
      <c r="A11" s="13" t="s">
        <v>67</v>
      </c>
      <c r="B11" s="16">
        <v>4.102092640467491</v>
      </c>
      <c r="C11" s="16">
        <v>-0.40031017100977007</v>
      </c>
    </row>
    <row r="12" spans="1:3" ht="13.5" thickBot="1">
      <c r="A12" s="13" t="s">
        <v>142</v>
      </c>
      <c r="B12" s="16">
        <v>3.3712370917098182</v>
      </c>
      <c r="C12" s="16">
        <v>-0.45252664496156747</v>
      </c>
    </row>
    <row r="13" spans="1:3" ht="13.5" thickBot="1">
      <c r="A13" s="13" t="s">
        <v>68</v>
      </c>
      <c r="B13" s="16">
        <v>3.0452836814622306</v>
      </c>
      <c r="C13" s="92">
        <v>-0.24584981151193475</v>
      </c>
    </row>
    <row r="14" spans="1:3" ht="13.5" thickBot="1">
      <c r="A14" s="13" t="s">
        <v>69</v>
      </c>
      <c r="B14" s="16">
        <v>4.987888079437512</v>
      </c>
      <c r="C14" s="16">
        <v>-0.8115401261525692</v>
      </c>
    </row>
    <row r="15" spans="1:3" ht="13.5" thickBot="1">
      <c r="A15" s="13" t="s">
        <v>70</v>
      </c>
      <c r="B15" s="16">
        <v>3.43671024866887</v>
      </c>
      <c r="C15" s="16">
        <v>-0.3984555975744355</v>
      </c>
    </row>
    <row r="16" spans="1:3" ht="13.5" thickBot="1">
      <c r="A16" s="13" t="s">
        <v>71</v>
      </c>
      <c r="B16" s="16">
        <v>3.0559350608556595</v>
      </c>
      <c r="C16" s="16">
        <v>-0.2516719400836198</v>
      </c>
    </row>
    <row r="17" spans="1:3" ht="13.5" thickBot="1">
      <c r="A17" s="13" t="s">
        <v>72</v>
      </c>
      <c r="B17" s="16">
        <v>3.4665462805495957</v>
      </c>
      <c r="C17" s="16">
        <v>-0.3281992278935295</v>
      </c>
    </row>
    <row r="18" spans="1:3" ht="13.5" thickBot="1">
      <c r="A18" s="13" t="s">
        <v>73</v>
      </c>
      <c r="B18" s="16">
        <v>3.230811028706159</v>
      </c>
      <c r="C18" s="16">
        <v>-0.5328871602545759</v>
      </c>
    </row>
    <row r="19" spans="1:3" ht="13.5" thickBot="1">
      <c r="A19" s="13" t="s">
        <v>74</v>
      </c>
      <c r="B19" s="16">
        <v>2.8890466971621342</v>
      </c>
      <c r="C19" s="16">
        <v>-0.531778691291175</v>
      </c>
    </row>
    <row r="20" spans="1:3" ht="13.5" thickBot="1">
      <c r="A20" s="13" t="s">
        <v>75</v>
      </c>
      <c r="B20" s="16">
        <v>3.25671926127216</v>
      </c>
      <c r="C20" s="92">
        <v>-0.4826956072844668</v>
      </c>
    </row>
    <row r="21" spans="1:3" ht="13.5" thickBot="1">
      <c r="A21" s="13" t="s">
        <v>76</v>
      </c>
      <c r="B21" s="16">
        <v>3.535938811174751</v>
      </c>
      <c r="C21" s="16">
        <v>-0.39162852594123665</v>
      </c>
    </row>
    <row r="22" spans="1:3" ht="13.5" thickBot="1">
      <c r="A22" s="13" t="s">
        <v>77</v>
      </c>
      <c r="B22" s="16">
        <v>2.9006192360670733</v>
      </c>
      <c r="C22" s="16">
        <v>-0.2602438900545412</v>
      </c>
    </row>
    <row r="23" spans="1:3" ht="13.5" thickBot="1">
      <c r="A23" s="13" t="s">
        <v>78</v>
      </c>
      <c r="B23" s="16">
        <v>3.6156837951530547</v>
      </c>
      <c r="C23" s="16">
        <v>-0.5693156168634412</v>
      </c>
    </row>
    <row r="24" spans="1:3" ht="13.5" thickBot="1">
      <c r="A24" s="13" t="s">
        <v>79</v>
      </c>
      <c r="B24" s="16">
        <v>2.8708987686007803</v>
      </c>
      <c r="C24" s="16">
        <v>-0.4342500153391069</v>
      </c>
    </row>
    <row r="25" spans="1:3" ht="13.5" thickBot="1">
      <c r="A25" s="13" t="s">
        <v>80</v>
      </c>
      <c r="B25" s="16">
        <v>3.6401162702762697</v>
      </c>
      <c r="C25" s="16">
        <v>-0.4027861433328468</v>
      </c>
    </row>
    <row r="26" spans="1:3" ht="13.5" thickBot="1">
      <c r="A26" s="13" t="s">
        <v>81</v>
      </c>
      <c r="B26" s="16">
        <v>3.67460197283657</v>
      </c>
      <c r="C26" s="16">
        <v>-0.4198141424535726</v>
      </c>
    </row>
    <row r="27" spans="1:3" ht="13.5" thickBot="1">
      <c r="A27" s="13" t="s">
        <v>82</v>
      </c>
      <c r="B27" s="16">
        <v>4.51386639806741</v>
      </c>
      <c r="C27" s="92">
        <v>-0.28467962317507567</v>
      </c>
    </row>
    <row r="28" ht="12.75">
      <c r="C28" s="93"/>
    </row>
    <row r="29" ht="12.75">
      <c r="A29" s="122" t="s">
        <v>184</v>
      </c>
    </row>
    <row r="30" ht="12.75">
      <c r="A30" s="122" t="s">
        <v>145</v>
      </c>
    </row>
    <row r="31" ht="12.75">
      <c r="A31" s="122" t="s">
        <v>140</v>
      </c>
    </row>
    <row r="32" ht="12.75">
      <c r="A32" s="122" t="s">
        <v>146</v>
      </c>
    </row>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2" sqref="A2"/>
    </sheetView>
  </sheetViews>
  <sheetFormatPr defaultColWidth="11.421875" defaultRowHeight="12.75"/>
  <cols>
    <col min="1" max="1" width="16.140625" style="0" customWidth="1"/>
  </cols>
  <sheetData>
    <row r="2" ht="12.75">
      <c r="A2" s="45" t="s">
        <v>195</v>
      </c>
    </row>
    <row r="4" ht="13.5" thickBot="1">
      <c r="E4" s="105" t="s">
        <v>116</v>
      </c>
    </row>
    <row r="5" spans="1:6" ht="25.5" customHeight="1">
      <c r="A5" s="150"/>
      <c r="B5" s="152">
        <v>2007</v>
      </c>
      <c r="C5" s="152">
        <v>2013</v>
      </c>
      <c r="D5" s="152">
        <v>2014</v>
      </c>
      <c r="E5" s="137" t="s">
        <v>213</v>
      </c>
      <c r="F5" s="137" t="s">
        <v>214</v>
      </c>
    </row>
    <row r="6" spans="1:6" ht="13.5" thickBot="1">
      <c r="A6" s="151"/>
      <c r="B6" s="153"/>
      <c r="C6" s="153"/>
      <c r="D6" s="153"/>
      <c r="E6" s="138"/>
      <c r="F6" s="138"/>
    </row>
    <row r="7" spans="1:6" ht="13.5" thickBot="1">
      <c r="A7" s="30" t="s">
        <v>18</v>
      </c>
      <c r="B7" s="24">
        <v>25</v>
      </c>
      <c r="C7" s="24">
        <v>25</v>
      </c>
      <c r="D7" s="24">
        <v>27</v>
      </c>
      <c r="E7" s="24">
        <f>D7-B7</f>
        <v>2</v>
      </c>
      <c r="F7" s="32">
        <f>D7-C7</f>
        <v>2</v>
      </c>
    </row>
    <row r="8" spans="1:6" ht="13.5" thickBot="1">
      <c r="A8" s="30"/>
      <c r="B8" s="24"/>
      <c r="C8" s="24"/>
      <c r="D8" s="24"/>
      <c r="E8" s="24"/>
      <c r="F8" s="33"/>
    </row>
    <row r="9" spans="1:6" ht="13.5" thickBot="1">
      <c r="A9" s="30" t="s">
        <v>85</v>
      </c>
      <c r="B9" s="24">
        <v>59</v>
      </c>
      <c r="C9" s="24">
        <v>63</v>
      </c>
      <c r="D9" s="24">
        <v>66</v>
      </c>
      <c r="E9" s="24">
        <f aca="true" t="shared" si="0" ref="E9:E15">D9-B9</f>
        <v>7</v>
      </c>
      <c r="F9" s="33">
        <f aca="true" t="shared" si="1" ref="F9:F15">D9-C9</f>
        <v>3</v>
      </c>
    </row>
    <row r="10" spans="1:6" ht="13.5" thickBot="1">
      <c r="A10" s="13" t="s">
        <v>14</v>
      </c>
      <c r="B10" s="14">
        <v>31</v>
      </c>
      <c r="C10" s="34">
        <v>30</v>
      </c>
      <c r="D10" s="34">
        <v>33</v>
      </c>
      <c r="E10" s="14">
        <f t="shared" si="0"/>
        <v>2</v>
      </c>
      <c r="F10" s="35">
        <f t="shared" si="1"/>
        <v>3</v>
      </c>
    </row>
    <row r="11" spans="1:6" ht="39" thickBot="1">
      <c r="A11" s="17" t="s">
        <v>54</v>
      </c>
      <c r="B11" s="14">
        <v>37</v>
      </c>
      <c r="C11" s="36">
        <v>38</v>
      </c>
      <c r="D11" s="36">
        <v>38</v>
      </c>
      <c r="E11" s="14">
        <f t="shared" si="0"/>
        <v>1</v>
      </c>
      <c r="F11" s="35">
        <f t="shared" si="1"/>
        <v>0</v>
      </c>
    </row>
    <row r="12" spans="1:6" ht="13.5" thickBot="1">
      <c r="A12" s="13" t="s">
        <v>15</v>
      </c>
      <c r="B12" s="14">
        <v>17</v>
      </c>
      <c r="C12" s="34">
        <v>14</v>
      </c>
      <c r="D12" s="34">
        <v>13</v>
      </c>
      <c r="E12" s="14">
        <f t="shared" si="0"/>
        <v>-4</v>
      </c>
      <c r="F12" s="35">
        <f t="shared" si="1"/>
        <v>-1</v>
      </c>
    </row>
    <row r="13" spans="1:6" ht="13.5" thickBot="1">
      <c r="A13" s="13" t="s">
        <v>55</v>
      </c>
      <c r="B13" s="14">
        <v>8</v>
      </c>
      <c r="C13" s="34">
        <v>9</v>
      </c>
      <c r="D13" s="34">
        <v>9</v>
      </c>
      <c r="E13" s="14">
        <f t="shared" si="0"/>
        <v>1</v>
      </c>
      <c r="F13" s="35">
        <f t="shared" si="1"/>
        <v>0</v>
      </c>
    </row>
    <row r="14" spans="1:6" ht="13.5" thickBot="1">
      <c r="A14" s="13" t="s">
        <v>56</v>
      </c>
      <c r="B14" s="14">
        <v>5</v>
      </c>
      <c r="C14" s="34">
        <v>7</v>
      </c>
      <c r="D14" s="34">
        <v>6</v>
      </c>
      <c r="E14" s="14">
        <f t="shared" si="0"/>
        <v>1</v>
      </c>
      <c r="F14" s="35">
        <f t="shared" si="1"/>
        <v>-1</v>
      </c>
    </row>
    <row r="15" spans="1:6" ht="13.5" thickBot="1">
      <c r="A15" s="13" t="s">
        <v>57</v>
      </c>
      <c r="B15" s="14">
        <v>1</v>
      </c>
      <c r="C15" s="34">
        <v>1</v>
      </c>
      <c r="D15" s="34">
        <v>1</v>
      </c>
      <c r="E15" s="14">
        <f t="shared" si="0"/>
        <v>0</v>
      </c>
      <c r="F15" s="35">
        <f t="shared" si="1"/>
        <v>0</v>
      </c>
    </row>
    <row r="16" spans="1:6" ht="13.5" thickBot="1">
      <c r="A16" s="30" t="s">
        <v>7</v>
      </c>
      <c r="B16" s="24">
        <v>100</v>
      </c>
      <c r="C16" s="23">
        <v>100</v>
      </c>
      <c r="D16" s="23">
        <v>100</v>
      </c>
      <c r="E16" s="24"/>
      <c r="F16" s="33"/>
    </row>
    <row r="17" ht="12.75">
      <c r="A17" t="s">
        <v>120</v>
      </c>
    </row>
    <row r="18" ht="12.75">
      <c r="A18" t="s">
        <v>147</v>
      </c>
    </row>
    <row r="19" ht="12.75">
      <c r="A19" t="s">
        <v>148</v>
      </c>
    </row>
  </sheetData>
  <mergeCells count="6">
    <mergeCell ref="E5:E6"/>
    <mergeCell ref="F5:F6"/>
    <mergeCell ref="A5:A6"/>
    <mergeCell ref="B5:B6"/>
    <mergeCell ref="C5:C6"/>
    <mergeCell ref="D5:D6"/>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2:H33"/>
  <sheetViews>
    <sheetView workbookViewId="0" topLeftCell="A1">
      <selection activeCell="A2" sqref="A2"/>
    </sheetView>
  </sheetViews>
  <sheetFormatPr defaultColWidth="11.421875" defaultRowHeight="12.75"/>
  <cols>
    <col min="1" max="1" width="21.7109375" style="0" customWidth="1"/>
    <col min="3" max="3" width="8.7109375" style="0" customWidth="1"/>
    <col min="5" max="5" width="8.8515625" style="0" customWidth="1"/>
    <col min="6" max="6" width="10.00390625" style="0" customWidth="1"/>
    <col min="7" max="7" width="7.7109375" style="0" customWidth="1"/>
    <col min="8" max="8" width="8.57421875" style="0" customWidth="1"/>
  </cols>
  <sheetData>
    <row r="2" ht="12.75">
      <c r="A2" s="45" t="s">
        <v>196</v>
      </c>
    </row>
    <row r="3" ht="12.75">
      <c r="C3" s="45"/>
    </row>
    <row r="4" ht="12.75">
      <c r="C4" s="45"/>
    </row>
    <row r="5" ht="13.5" thickBot="1">
      <c r="E5" s="123" t="s">
        <v>116</v>
      </c>
    </row>
    <row r="6" spans="1:8" ht="13.5" thickBot="1">
      <c r="A6" s="29"/>
      <c r="B6" s="143" t="s">
        <v>13</v>
      </c>
      <c r="C6" s="144"/>
      <c r="D6" s="144"/>
      <c r="E6" s="144"/>
      <c r="F6" s="144"/>
      <c r="G6" s="154"/>
      <c r="H6" s="133" t="s">
        <v>88</v>
      </c>
    </row>
    <row r="7" spans="1:8" ht="36.75" thickBot="1">
      <c r="A7" s="13"/>
      <c r="B7" s="23" t="s">
        <v>85</v>
      </c>
      <c r="C7" s="87" t="s">
        <v>14</v>
      </c>
      <c r="D7" s="37" t="s">
        <v>54</v>
      </c>
      <c r="E7" s="87" t="s">
        <v>15</v>
      </c>
      <c r="F7" s="87" t="s">
        <v>55</v>
      </c>
      <c r="G7" s="37" t="s">
        <v>37</v>
      </c>
      <c r="H7" s="134"/>
    </row>
    <row r="8" spans="1:8" ht="13.5" thickBot="1">
      <c r="A8" s="38" t="s">
        <v>7</v>
      </c>
      <c r="B8" s="39">
        <v>66</v>
      </c>
      <c r="C8" s="40">
        <v>33</v>
      </c>
      <c r="D8" s="40">
        <v>38</v>
      </c>
      <c r="E8" s="40">
        <v>13</v>
      </c>
      <c r="F8" s="40">
        <v>9</v>
      </c>
      <c r="G8" s="40">
        <v>6</v>
      </c>
      <c r="H8" s="39">
        <v>27</v>
      </c>
    </row>
    <row r="9" spans="1:8" ht="13.5" thickBot="1">
      <c r="A9" s="38" t="s">
        <v>29</v>
      </c>
      <c r="B9" s="27"/>
      <c r="C9" s="41"/>
      <c r="D9" s="41"/>
      <c r="E9" s="41"/>
      <c r="F9" s="41"/>
      <c r="G9" s="41"/>
      <c r="H9" s="42"/>
    </row>
    <row r="10" spans="1:8" ht="13.5" thickBot="1">
      <c r="A10" s="13" t="s">
        <v>30</v>
      </c>
      <c r="B10" s="74">
        <v>60.31625822419502</v>
      </c>
      <c r="C10" s="74">
        <v>31.041229675427996</v>
      </c>
      <c r="D10" s="74">
        <v>34.58103788505</v>
      </c>
      <c r="E10" s="74">
        <v>19.280809972717414</v>
      </c>
      <c r="F10" s="74">
        <v>6.421441915801444</v>
      </c>
      <c r="G10" s="74">
        <v>7.836218470932817</v>
      </c>
      <c r="H10" s="74">
        <v>16.02863954971786</v>
      </c>
    </row>
    <row r="11" spans="1:8" ht="13.5" thickBot="1">
      <c r="A11" s="13" t="s">
        <v>31</v>
      </c>
      <c r="B11" s="77">
        <v>69.31316243406818</v>
      </c>
      <c r="C11" s="74">
        <v>34.19829898397695</v>
      </c>
      <c r="D11" s="74">
        <v>40.80494152134247</v>
      </c>
      <c r="E11" s="74">
        <v>7.349964603711126</v>
      </c>
      <c r="F11" s="74">
        <v>11.92406249688413</v>
      </c>
      <c r="G11" s="74">
        <v>4.591297498329894</v>
      </c>
      <c r="H11" s="74">
        <v>38.704346265442254</v>
      </c>
    </row>
    <row r="12" spans="1:8" ht="13.5" thickBot="1">
      <c r="A12" s="38" t="s">
        <v>38</v>
      </c>
      <c r="B12" s="27"/>
      <c r="C12" s="41"/>
      <c r="D12" s="41"/>
      <c r="E12" s="41"/>
      <c r="F12" s="41"/>
      <c r="G12" s="41"/>
      <c r="H12" s="42"/>
    </row>
    <row r="13" spans="1:8" ht="13.5" thickBot="1">
      <c r="A13" s="13" t="s">
        <v>8</v>
      </c>
      <c r="B13" s="74">
        <v>54.5166227713352</v>
      </c>
      <c r="C13" s="74">
        <v>26.285259901729614</v>
      </c>
      <c r="D13" s="74">
        <v>43.95784209631233</v>
      </c>
      <c r="E13" s="74">
        <v>17.17893207944366</v>
      </c>
      <c r="F13" s="74">
        <v>9.513106548448036</v>
      </c>
      <c r="G13" s="74">
        <v>2.191089477530646</v>
      </c>
      <c r="H13" s="74">
        <v>25.81643018344112</v>
      </c>
    </row>
    <row r="14" spans="1:8" ht="13.5" thickBot="1">
      <c r="A14" s="13" t="s">
        <v>212</v>
      </c>
      <c r="B14" s="77">
        <v>67.52154775780626</v>
      </c>
      <c r="C14" s="74">
        <v>34.422543095515614</v>
      </c>
      <c r="D14" s="74">
        <v>35.938554383166675</v>
      </c>
      <c r="E14" s="74">
        <v>12.991534261701737</v>
      </c>
      <c r="F14" s="74">
        <v>8.027881725047543</v>
      </c>
      <c r="G14" s="74">
        <v>7.701981473529232</v>
      </c>
      <c r="H14" s="74">
        <v>25.77947671921968</v>
      </c>
    </row>
    <row r="15" spans="1:8" ht="13.5" thickBot="1">
      <c r="A15" s="13" t="s">
        <v>10</v>
      </c>
      <c r="B15" s="74">
        <v>74.12575259139719</v>
      </c>
      <c r="C15" s="74">
        <v>37.71212215256657</v>
      </c>
      <c r="D15" s="74">
        <v>31.4654583824716</v>
      </c>
      <c r="E15" s="74">
        <v>6.2690087517844955</v>
      </c>
      <c r="F15" s="74">
        <v>15.071690149587239</v>
      </c>
      <c r="G15" s="74">
        <v>7.790950282415741</v>
      </c>
      <c r="H15" s="74">
        <v>39.38178883992303</v>
      </c>
    </row>
    <row r="16" spans="1:8" ht="13.5" thickBot="1">
      <c r="A16" s="38" t="s">
        <v>151</v>
      </c>
      <c r="B16" s="43"/>
      <c r="C16" s="44"/>
      <c r="D16" s="44"/>
      <c r="E16" s="44"/>
      <c r="F16" s="44"/>
      <c r="G16" s="44"/>
      <c r="H16" s="43"/>
    </row>
    <row r="17" spans="1:8" ht="13.5" thickBot="1">
      <c r="A17" s="13" t="s">
        <v>39</v>
      </c>
      <c r="B17" s="74">
        <v>61.11581556684995</v>
      </c>
      <c r="C17" s="74">
        <v>29.98893667284993</v>
      </c>
      <c r="D17" s="74">
        <v>40.47247893392781</v>
      </c>
      <c r="E17" s="74">
        <v>14.276849364066646</v>
      </c>
      <c r="F17" s="74">
        <v>7.810708967949624</v>
      </c>
      <c r="G17" s="74">
        <v>6.473460492276467</v>
      </c>
      <c r="H17" s="74">
        <v>25.736626267499606</v>
      </c>
    </row>
    <row r="18" spans="1:8" ht="13.5" thickBot="1">
      <c r="A18" s="13" t="s">
        <v>12</v>
      </c>
      <c r="B18" s="74">
        <v>74.62397160979938</v>
      </c>
      <c r="C18" s="74">
        <v>39.72615895402598</v>
      </c>
      <c r="D18" s="74">
        <v>29.805594808544498</v>
      </c>
      <c r="E18" s="74">
        <v>11.065684351090928</v>
      </c>
      <c r="F18" s="74">
        <v>12.697846497185218</v>
      </c>
      <c r="G18" s="74">
        <v>5.627735323574202</v>
      </c>
      <c r="H18" s="74">
        <v>30.944769901265396</v>
      </c>
    </row>
    <row r="19" spans="1:8" ht="13.5" thickBot="1">
      <c r="A19" s="38" t="s">
        <v>86</v>
      </c>
      <c r="B19" s="43"/>
      <c r="C19" s="44"/>
      <c r="D19" s="44"/>
      <c r="E19" s="44"/>
      <c r="F19" s="44"/>
      <c r="G19" s="44"/>
      <c r="H19" s="43"/>
    </row>
    <row r="20" spans="1:8" ht="26.25" thickBot="1">
      <c r="A20" s="17" t="s">
        <v>183</v>
      </c>
      <c r="B20" s="74">
        <v>59.34188885283685</v>
      </c>
      <c r="C20" s="74">
        <v>31.24181836490372</v>
      </c>
      <c r="D20" s="74">
        <v>34.48650100137619</v>
      </c>
      <c r="E20" s="74">
        <v>16.404667867572194</v>
      </c>
      <c r="F20" s="74">
        <v>12.214551842196538</v>
      </c>
      <c r="G20" s="74">
        <v>3.747049017084932</v>
      </c>
      <c r="H20" s="74">
        <v>37.85537666289985</v>
      </c>
    </row>
    <row r="21" spans="1:8" ht="13.5" thickBot="1">
      <c r="A21" s="13" t="s">
        <v>40</v>
      </c>
      <c r="B21" s="74">
        <v>61.46955484980533</v>
      </c>
      <c r="C21" s="74">
        <v>30.98431053947688</v>
      </c>
      <c r="D21" s="74">
        <v>34.714821809792106</v>
      </c>
      <c r="E21" s="74">
        <v>16.355585567525175</v>
      </c>
      <c r="F21" s="74">
        <v>11.1053666325515</v>
      </c>
      <c r="G21" s="74">
        <v>5.860774941881117</v>
      </c>
      <c r="H21" s="74">
        <v>27.464117524997274</v>
      </c>
    </row>
    <row r="22" spans="1:8" ht="13.5" thickBot="1">
      <c r="A22" s="13" t="s">
        <v>41</v>
      </c>
      <c r="B22" s="74">
        <v>62.02689817835099</v>
      </c>
      <c r="C22" s="74">
        <v>30.962513173081746</v>
      </c>
      <c r="D22" s="74">
        <v>39.886586039042506</v>
      </c>
      <c r="E22" s="74">
        <v>13.852561850755258</v>
      </c>
      <c r="F22" s="74">
        <v>9.164450243388368</v>
      </c>
      <c r="G22" s="74">
        <v>5.4845184924976165</v>
      </c>
      <c r="H22" s="74">
        <v>28.620966527826567</v>
      </c>
    </row>
    <row r="23" spans="1:8" ht="13.5" thickBot="1">
      <c r="A23" s="13" t="s">
        <v>17</v>
      </c>
      <c r="B23" s="74">
        <v>72.68618892852639</v>
      </c>
      <c r="C23" s="74">
        <v>36.26560472504362</v>
      </c>
      <c r="D23" s="74">
        <v>40.28002066393046</v>
      </c>
      <c r="E23" s="74">
        <v>8.667461224622619</v>
      </c>
      <c r="F23" s="74">
        <v>5.631327820240076</v>
      </c>
      <c r="G23" s="74">
        <v>8.2476742908977</v>
      </c>
      <c r="H23" s="74">
        <v>21.57346881495613</v>
      </c>
    </row>
    <row r="24" spans="1:8" ht="13.5" thickBot="1">
      <c r="A24" s="38" t="s">
        <v>141</v>
      </c>
      <c r="B24" s="42"/>
      <c r="C24" s="41"/>
      <c r="D24" s="41"/>
      <c r="E24" s="41"/>
      <c r="F24" s="41"/>
      <c r="G24" s="41"/>
      <c r="H24" s="42"/>
    </row>
    <row r="25" spans="1:8" ht="13.5" thickBot="1">
      <c r="A25" s="13" t="s">
        <v>42</v>
      </c>
      <c r="B25" s="74">
        <v>52.0550311749093</v>
      </c>
      <c r="C25" s="74">
        <v>23.063150786047462</v>
      </c>
      <c r="D25" s="74">
        <v>33.3485150691816</v>
      </c>
      <c r="E25" s="74">
        <v>27.809275517095156</v>
      </c>
      <c r="F25" s="74">
        <v>10.910432993576554</v>
      </c>
      <c r="G25" s="74">
        <v>3.9812793491746894</v>
      </c>
      <c r="H25" s="74">
        <v>23.915945534213872</v>
      </c>
    </row>
    <row r="26" spans="1:8" ht="13.5" thickBot="1">
      <c r="A26" s="13" t="s">
        <v>43</v>
      </c>
      <c r="B26" s="74">
        <v>54.66491721837722</v>
      </c>
      <c r="C26" s="74">
        <v>25.973297543093523</v>
      </c>
      <c r="D26" s="74">
        <v>33.47021764605723</v>
      </c>
      <c r="E26" s="74">
        <v>25.837080958724375</v>
      </c>
      <c r="F26" s="74">
        <v>6.560431085425828</v>
      </c>
      <c r="G26" s="74">
        <v>7.2925952264099925</v>
      </c>
      <c r="H26" s="74">
        <v>13.37526667401168</v>
      </c>
    </row>
    <row r="27" spans="1:8" ht="13.5" thickBot="1">
      <c r="A27" s="13" t="s">
        <v>44</v>
      </c>
      <c r="B27" s="74">
        <v>61.34995048109245</v>
      </c>
      <c r="C27" s="74">
        <v>30.356174682464527</v>
      </c>
      <c r="D27" s="74">
        <v>38.70426730089423</v>
      </c>
      <c r="E27" s="74">
        <v>12.766480398464552</v>
      </c>
      <c r="F27" s="74">
        <v>13.656374926805995</v>
      </c>
      <c r="G27" s="74">
        <v>2.8952295580889316</v>
      </c>
      <c r="H27" s="74">
        <v>39.61657184579017</v>
      </c>
    </row>
    <row r="28" spans="1:8" ht="13.5" thickBot="1">
      <c r="A28" s="13" t="s">
        <v>45</v>
      </c>
      <c r="B28" s="74">
        <v>64.41610018633993</v>
      </c>
      <c r="C28" s="74">
        <v>33.78842610424626</v>
      </c>
      <c r="D28" s="74">
        <v>40.05241461154891</v>
      </c>
      <c r="E28" s="74">
        <v>9.878618794307783</v>
      </c>
      <c r="F28" s="74">
        <v>9.571522261896087</v>
      </c>
      <c r="G28" s="74">
        <v>5.805425719074338</v>
      </c>
      <c r="H28" s="74">
        <v>30.67946409052581</v>
      </c>
    </row>
    <row r="29" spans="1:8" ht="26.25" thickBot="1">
      <c r="A29" s="17" t="s">
        <v>46</v>
      </c>
      <c r="B29" s="74">
        <v>71.15941643857457</v>
      </c>
      <c r="C29" s="74">
        <v>35.1997023730435</v>
      </c>
      <c r="D29" s="74">
        <v>38.30751242326805</v>
      </c>
      <c r="E29" s="74">
        <v>11.454651749887061</v>
      </c>
      <c r="F29" s="74">
        <v>5.191198745714969</v>
      </c>
      <c r="G29" s="74">
        <v>9.000558050543434</v>
      </c>
      <c r="H29" s="74">
        <v>17.83768701336664</v>
      </c>
    </row>
    <row r="30" spans="1:8" ht="13.5" thickBot="1">
      <c r="A30" s="13" t="s">
        <v>47</v>
      </c>
      <c r="B30" s="74">
        <v>86.2319727296565</v>
      </c>
      <c r="C30" s="74">
        <v>48.89083122104711</v>
      </c>
      <c r="D30" s="74">
        <v>29.75963639541998</v>
      </c>
      <c r="E30" s="74">
        <v>3.821344288086706</v>
      </c>
      <c r="F30" s="74">
        <v>2.5906826326370074</v>
      </c>
      <c r="G30" s="74">
        <v>14.540687002884365</v>
      </c>
      <c r="H30" s="74">
        <v>12.62477056201381</v>
      </c>
    </row>
    <row r="31" ht="12.75">
      <c r="A31" t="s">
        <v>120</v>
      </c>
    </row>
    <row r="32" ht="12.75">
      <c r="A32" t="s">
        <v>150</v>
      </c>
    </row>
    <row r="33" ht="12.75">
      <c r="A33" t="s">
        <v>148</v>
      </c>
    </row>
  </sheetData>
  <mergeCells count="2">
    <mergeCell ref="B6:G6"/>
    <mergeCell ref="H6:H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2:K42"/>
  <sheetViews>
    <sheetView workbookViewId="0" topLeftCell="A1">
      <selection activeCell="A2" sqref="A2"/>
    </sheetView>
  </sheetViews>
  <sheetFormatPr defaultColWidth="11.421875" defaultRowHeight="12.75"/>
  <cols>
    <col min="1" max="1" width="20.28125" style="0" customWidth="1"/>
    <col min="2" max="2" width="15.57421875" style="0" customWidth="1"/>
    <col min="3" max="3" width="16.8515625" style="0" customWidth="1"/>
    <col min="4" max="4" width="18.7109375" style="0" customWidth="1"/>
    <col min="7" max="7" width="16.57421875" style="0" customWidth="1"/>
    <col min="9" max="9" width="16.421875" style="0" customWidth="1"/>
    <col min="10" max="10" width="17.00390625" style="0" customWidth="1"/>
  </cols>
  <sheetData>
    <row r="2" spans="1:5" ht="12.75">
      <c r="A2" s="45" t="s">
        <v>185</v>
      </c>
      <c r="B2" s="45"/>
      <c r="C2" s="45"/>
      <c r="D2" s="45"/>
      <c r="E2" s="45"/>
    </row>
    <row r="5" ht="13.5" thickBot="1">
      <c r="C5" s="105" t="s">
        <v>116</v>
      </c>
    </row>
    <row r="6" spans="1:5" ht="13.5" thickBot="1">
      <c r="A6" s="135"/>
      <c r="B6" s="156" t="s">
        <v>126</v>
      </c>
      <c r="C6" s="158" t="s">
        <v>127</v>
      </c>
      <c r="D6" s="159"/>
      <c r="E6" s="156" t="s">
        <v>7</v>
      </c>
    </row>
    <row r="7" spans="1:5" ht="13.5" thickBot="1">
      <c r="A7" s="155"/>
      <c r="B7" s="157"/>
      <c r="C7" s="14" t="s">
        <v>128</v>
      </c>
      <c r="D7" s="14" t="s">
        <v>129</v>
      </c>
      <c r="E7" s="157"/>
    </row>
    <row r="8" spans="1:7" ht="13.5" thickBot="1">
      <c r="A8" s="99" t="s">
        <v>85</v>
      </c>
      <c r="B8" s="103">
        <v>45.86012039526365</v>
      </c>
      <c r="C8" s="103">
        <v>13.382430780126267</v>
      </c>
      <c r="D8" s="103">
        <v>6</v>
      </c>
      <c r="E8" s="100">
        <v>66</v>
      </c>
      <c r="G8" s="84"/>
    </row>
    <row r="9" spans="1:5" ht="13.5" thickBot="1">
      <c r="A9" s="99" t="s">
        <v>130</v>
      </c>
      <c r="B9" s="103">
        <v>27</v>
      </c>
      <c r="C9" s="103">
        <v>5.493562591841796</v>
      </c>
      <c r="D9" s="103">
        <v>1.914711590542593</v>
      </c>
      <c r="E9" s="100">
        <v>34</v>
      </c>
    </row>
    <row r="10" spans="1:5" ht="13.5" thickBot="1">
      <c r="A10" s="99" t="s">
        <v>7</v>
      </c>
      <c r="B10" s="103">
        <v>73</v>
      </c>
      <c r="C10" s="103">
        <v>18.875985969102906</v>
      </c>
      <c r="D10" s="103">
        <v>8</v>
      </c>
      <c r="E10" s="102" t="s">
        <v>131</v>
      </c>
    </row>
    <row r="11" ht="12.75">
      <c r="A11" s="101" t="s">
        <v>120</v>
      </c>
    </row>
    <row r="12" ht="12.75">
      <c r="A12" s="101" t="s">
        <v>147</v>
      </c>
    </row>
    <row r="13" ht="12.75">
      <c r="A13" s="101" t="s">
        <v>148</v>
      </c>
    </row>
    <row r="15" spans="8:11" ht="12.75">
      <c r="H15" s="53"/>
      <c r="I15" s="53"/>
      <c r="J15" s="53"/>
      <c r="K15" s="53"/>
    </row>
    <row r="16" spans="2:11" ht="12.75">
      <c r="B16" s="53"/>
      <c r="C16" s="53"/>
      <c r="D16" s="53"/>
      <c r="E16" s="53"/>
      <c r="H16" s="53"/>
      <c r="I16" s="53"/>
      <c r="J16" s="53"/>
      <c r="K16" s="53"/>
    </row>
    <row r="17" spans="2:11" ht="12.75">
      <c r="B17" s="53"/>
      <c r="C17" s="53"/>
      <c r="D17" s="53"/>
      <c r="E17" s="53"/>
      <c r="H17" s="53"/>
      <c r="I17" s="53"/>
      <c r="J17" s="53"/>
      <c r="K17" s="53"/>
    </row>
    <row r="18" spans="2:5" ht="12.75">
      <c r="B18" s="53"/>
      <c r="C18" s="53"/>
      <c r="D18" s="53"/>
      <c r="E18" s="53"/>
    </row>
    <row r="19" ht="16.5" customHeight="1">
      <c r="B19" s="53"/>
    </row>
    <row r="20" spans="8:11" ht="12.75">
      <c r="H20" s="53"/>
      <c r="I20" s="53"/>
      <c r="J20" s="53"/>
      <c r="K20" s="53"/>
    </row>
    <row r="21" spans="8:11" ht="12.75">
      <c r="H21" s="53"/>
      <c r="I21" s="53"/>
      <c r="J21" s="53"/>
      <c r="K21" s="53"/>
    </row>
    <row r="22" spans="8:11" ht="12.75">
      <c r="H22" s="53"/>
      <c r="I22" s="53"/>
      <c r="J22" s="53"/>
      <c r="K22" s="84"/>
    </row>
    <row r="24" spans="2:5" ht="12.75">
      <c r="B24" s="53"/>
      <c r="C24" s="53"/>
      <c r="D24" s="53"/>
      <c r="E24" s="53"/>
    </row>
    <row r="25" spans="2:5" ht="12.75">
      <c r="B25" s="53"/>
      <c r="C25" s="53"/>
      <c r="D25" s="53"/>
      <c r="E25" s="53"/>
    </row>
    <row r="26" spans="2:5" ht="12.75">
      <c r="B26" s="53"/>
      <c r="C26" s="53"/>
      <c r="D26" s="53"/>
      <c r="E26" s="53"/>
    </row>
    <row r="32" spans="2:5" ht="12.75">
      <c r="B32" s="53"/>
      <c r="C32" s="53"/>
      <c r="D32" s="53"/>
      <c r="E32" s="53"/>
    </row>
    <row r="33" spans="2:5" ht="12.75">
      <c r="B33" s="53"/>
      <c r="C33" s="53"/>
      <c r="D33" s="53"/>
      <c r="E33" s="53"/>
    </row>
    <row r="34" spans="2:5" ht="12.75">
      <c r="B34" s="53"/>
      <c r="C34" s="53"/>
      <c r="D34" s="53"/>
      <c r="E34" s="53"/>
    </row>
    <row r="40" spans="2:5" ht="12.75">
      <c r="B40" s="53"/>
      <c r="C40" s="53"/>
      <c r="D40" s="53"/>
      <c r="E40" s="53"/>
    </row>
    <row r="41" spans="2:5" ht="12.75">
      <c r="B41" s="53"/>
      <c r="C41" s="53"/>
      <c r="D41" s="53"/>
      <c r="E41" s="53"/>
    </row>
    <row r="42" spans="2:5" ht="12.75">
      <c r="B42" s="53"/>
      <c r="C42" s="53"/>
      <c r="D42" s="53"/>
      <c r="E42" s="53"/>
    </row>
  </sheetData>
  <mergeCells count="4">
    <mergeCell ref="A6:A7"/>
    <mergeCell ref="B6:B7"/>
    <mergeCell ref="C6:D6"/>
    <mergeCell ref="E6:E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Bernardi</dc:creator>
  <cp:keywords/>
  <dc:description/>
  <cp:lastModifiedBy>rocio.prados</cp:lastModifiedBy>
  <dcterms:created xsi:type="dcterms:W3CDTF">2015-06-17T13:57:11Z</dcterms:created>
  <dcterms:modified xsi:type="dcterms:W3CDTF">2015-12-11T14:49:35Z</dcterms:modified>
  <cp:category/>
  <cp:version/>
  <cp:contentType/>
  <cp:contentStatus/>
</cp:coreProperties>
</file>