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3740" windowHeight="9660" activeTab="0"/>
  </bookViews>
  <sheets>
    <sheet name="Tableau 1" sheetId="1" r:id="rId1"/>
    <sheet name="Tableau 2" sheetId="2" r:id="rId2"/>
    <sheet name="Tableau 3" sheetId="3" r:id="rId3"/>
    <sheet name="Tableau 4" sheetId="4" r:id="rId4"/>
    <sheet name="Graph1 - données" sheetId="5" r:id="rId5"/>
    <sheet name="Graph2 - données" sheetId="6" r:id="rId6"/>
    <sheet name="Tableau 5" sheetId="7" r:id="rId7"/>
    <sheet name="Tableau 6" sheetId="8" r:id="rId8"/>
    <sheet name="Tableau 7" sheetId="9" r:id="rId9"/>
  </sheets>
  <definedNames>
    <definedName name="OLE_LINK1" localSheetId="0">'Tableau 1'!#REF!</definedName>
    <definedName name="OLE_LINK5" localSheetId="6">'Tableau 5'!#REF!</definedName>
  </definedNames>
  <calcPr fullCalcOnLoad="1"/>
</workbook>
</file>

<file path=xl/sharedStrings.xml><?xml version="1.0" encoding="utf-8"?>
<sst xmlns="http://schemas.openxmlformats.org/spreadsheetml/2006/main" count="205" uniqueCount="145">
  <si>
    <t>Graphique 2 -  Modalités de réponse à l’OETH en 2013, selon le secteur d’activité de l’établissement assujetti</t>
  </si>
  <si>
    <t>Tableau 5 : Caractéristiques des bénéficiaires de l’OETH en 2012 et 2013</t>
  </si>
  <si>
    <r>
      <t xml:space="preserve">* </t>
    </r>
    <r>
      <rPr>
        <sz val="8"/>
        <rFont val="Times New Roman"/>
        <family val="1"/>
      </rPr>
      <t>Autres activités : agriculture, sylviculture et pêche, et diverses activités de service.</t>
    </r>
  </si>
  <si>
    <t>Tableau 6 : Caractéristiques des bénéficiaires de l'OETH en 2013, selon le type de reconnaissance</t>
  </si>
  <si>
    <t>Ensemble des salariés ayant moins d’un an d’ancienneté dans les établissements de 20 salariés ou plus du secteur privé (Epic inclus)</t>
  </si>
  <si>
    <t>En %</t>
  </si>
  <si>
    <t>Bénéficiaires de l’OETH</t>
  </si>
  <si>
    <t>Salariés des établissements de 20 salariés ou plus du secteur privé (Epic inclus)</t>
  </si>
  <si>
    <t>Hommes</t>
  </si>
  <si>
    <t>Femmes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</si>
  <si>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</si>
  <si>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</si>
  <si>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</si>
  <si>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</si>
  <si>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</si>
  <si>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</si>
  <si>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</si>
  <si>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</si>
  <si>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</si>
  <si>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</si>
  <si>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Professions intermédiaires</t>
  </si>
  <si>
    <t>Employés</t>
  </si>
  <si>
    <t>Ouvriers</t>
  </si>
  <si>
    <t>CDI</t>
  </si>
  <si>
    <t>CDD</t>
  </si>
  <si>
    <t>Intérim et autres</t>
  </si>
  <si>
    <t>Temps plein</t>
  </si>
  <si>
    <t>Temps partiel</t>
  </si>
  <si>
    <t>Industrie manufacturière, industries extractives et autres</t>
  </si>
  <si>
    <t>Construction</t>
  </si>
  <si>
    <t>Commerce de gros et de détail, transports, hébergement et restauration</t>
  </si>
  <si>
    <t>Information et communication</t>
  </si>
  <si>
    <t>Activités financières et d'assurance, activités immobilières</t>
  </si>
  <si>
    <t>Activités spécialisées, scientifiques et techniques et activités de services administratifs et de soutien</t>
  </si>
  <si>
    <t>Administration publique, enseignement, santé humaine et action sociale</t>
  </si>
  <si>
    <t>Autres activités*</t>
  </si>
  <si>
    <t>Lecture : en 2013, 58 % des bénéficiaires de l'OETH en emploi sont des hommes.</t>
  </si>
  <si>
    <t>Champ : établissements de 20 salariés ou plus du secteur privé et public à caractère industriel et commercial (Epic), France entière pour la DOETH, France métropolitaine pour l’enquête Emploi.</t>
  </si>
  <si>
    <t>Sources : Agefiph-Dares, DOETH et Insee, enquêtes Emploi 2012 et 2013, traitements Dares.</t>
  </si>
  <si>
    <t>RQTH</t>
  </si>
  <si>
    <t>AT-MP</t>
  </si>
  <si>
    <t>Pensionnés d'invalidité</t>
  </si>
  <si>
    <t>Allocataires de l'AAH</t>
  </si>
  <si>
    <t>Mutilés de guerre et assimilés et autres</t>
  </si>
  <si>
    <t>Ensemble</t>
  </si>
  <si>
    <t>Moins d'un an d'ancienneté</t>
  </si>
  <si>
    <t>De 1 à moins de 2 ans d'ancienneté</t>
  </si>
  <si>
    <t>De 2 à moins de 5 ans d'ancienneté</t>
  </si>
  <si>
    <t>De 5 à moins de 10 ans d'ancienneté</t>
  </si>
  <si>
    <t>10 ans ou plus d'ancienneté</t>
  </si>
  <si>
    <t>Chefs d'entreprise, cadres et professions intellectuelles supérieures</t>
  </si>
  <si>
    <t>Lecture : en 2013, 76 % des bénéficiaires ayant une reconnaissance AT-MP sont des hommes.</t>
  </si>
  <si>
    <t>Champ : établissements de 20 salariés ou plus du secteur privé et public à caractère industriel et commercial (Epic), France entière.</t>
  </si>
  <si>
    <t>Source : Agefiph-Dares, DOETH, traitements Dares.</t>
  </si>
  <si>
    <t xml:space="preserve"> </t>
  </si>
  <si>
    <t>Effectifs salariés dans l'ensemble des établissements assujettis</t>
  </si>
  <si>
    <t>Nombre d'établissements sous accord</t>
  </si>
  <si>
    <t>9 800 </t>
  </si>
  <si>
    <t> 10 900</t>
  </si>
  <si>
    <t> 11 100</t>
  </si>
  <si>
    <t>10 900 </t>
  </si>
  <si>
    <t>* Le nombre de travailleurs handicapés que les établissements ont l’obligation d’employer doit s'établir à 6 % de leur effectif d'assujettissement, arrondi à l'unité inférieure.</t>
  </si>
  <si>
    <t>Champ : établissements de 20 salariés ou plus du secteur privé et public à caractère industriel et commercial (Epic), France entière.</t>
  </si>
  <si>
    <r>
      <t>2010</t>
    </r>
    <r>
      <rPr>
        <sz val="10"/>
        <rFont val="Arial"/>
        <family val="2"/>
      </rPr>
      <t>**</t>
    </r>
  </si>
  <si>
    <t xml:space="preserve">Nombre de travailleurs handicapés employés en personnes physiques </t>
  </si>
  <si>
    <t>Nombre de travailleurs handicapés employés en unités bénéficiaires ***</t>
  </si>
  <si>
    <t>Nombre de travailleurs handicapés employés en équivalent temps plein ****</t>
  </si>
  <si>
    <t>Ensemble des établissements y compris ceux sous accord</t>
  </si>
  <si>
    <t>Activités spécialisées, scientifiques et techniques, activités de services administratifs et de soutien</t>
  </si>
  <si>
    <t>Autres activités**</t>
  </si>
  <si>
    <t>Ensemble des établissements</t>
  </si>
  <si>
    <t>Lecture : en 2013, le taux d’emploi de travailleurs handicapés dans les établissements du secteur de la construction s’élevait à 2,9 %.</t>
  </si>
  <si>
    <t>Dont : travailleurs handicapés seulement</t>
  </si>
  <si>
    <t>Établissements sous accord *</t>
  </si>
  <si>
    <t>Sans emploi direct</t>
  </si>
  <si>
    <t>Total</t>
  </si>
  <si>
    <t>Champ : établissements de 20 salariés ou plus du secteur privé et public à caractère industriel et commercial (Epic) ; France entière.</t>
  </si>
  <si>
    <t>Graphique 1 -  Modalités de réponse à l’OETH en 2013, selon l’effectif de l’établissement assujetti</t>
  </si>
  <si>
    <t>20 à 49 salariés</t>
  </si>
  <si>
    <t>50 à 99 salariés</t>
  </si>
  <si>
    <t>100 à 199 salariés</t>
  </si>
  <si>
    <t>200 à 499 salariés</t>
  </si>
  <si>
    <t>500 salariés ou plus</t>
  </si>
  <si>
    <t>total</t>
  </si>
  <si>
    <t>De 20 à 49 salariés</t>
  </si>
  <si>
    <t>De 50 à 99 salariés</t>
  </si>
  <si>
    <t>De 100 à 199 salariés</t>
  </si>
  <si>
    <t>De 200 à 499 salariés</t>
  </si>
  <si>
    <t>Champ : établissements de 20 salariés ou plus du secteur privé et public à caractère industriel et commercial (Epic) ; France entière pour la DOETH, France métropolitaine pour l’enquête Emploi.</t>
  </si>
  <si>
    <t>Tableau 7 : Types de contrat des nouveaux bénéficiaires recrutés en 2012 et en 2013 selon la taille de l’établissement</t>
  </si>
  <si>
    <t>Etablissements assujettis y compris ceux sous accord</t>
  </si>
  <si>
    <t xml:space="preserve">Nombre d'établissements assujettis </t>
  </si>
  <si>
    <t>Commerce de gros et de détail, transports, hébergement et restauration**</t>
  </si>
  <si>
    <t>Autres activités***</t>
  </si>
  <si>
    <t>** En 2013, la hausse importante de cette part dans le secteur du commerce, transports, hébergement et restauration  s’explique notamment par l’inclusion de la Poste dans les  établissements assujettis en 2013. Le taux d’emploi équivalent temps plein de ce secteur hors poste est de 3,1 %.</t>
  </si>
  <si>
    <t>*** Autres activités : agriculture, sylviculture et pêche, et diverses activités de service.</t>
  </si>
  <si>
    <t>Commerce de gros et détail, transports, hébergement et restauration</t>
  </si>
  <si>
    <t>Titulaires de la carte d'invalidité (avec taux d'IPP*&gt;80 %)</t>
  </si>
  <si>
    <t>emploi direct établissements, hors accord</t>
  </si>
  <si>
    <t>emploi direct établissements, sous accord</t>
  </si>
  <si>
    <t>pas d'emploi direct établissements, hors accord</t>
  </si>
  <si>
    <t>pas d'emploi direct établissements, sous accord</t>
  </si>
  <si>
    <t>Intérim et autres*</t>
  </si>
  <si>
    <t>Tableau 1 : Les établissements assujettis et l'obligation d'emploi de travailleurs handicapés</t>
  </si>
  <si>
    <t>Nombre théorique de travailleurs handicapés que les établissements devaient employer*</t>
  </si>
  <si>
    <t xml:space="preserve">Part de l'obligation attendue dans les effectifs assujettis (en %)** </t>
  </si>
  <si>
    <t>** Le taux de 6 % est théorique car, dans la pratique, l'arrondissement à l’unité inférieure fait baisser ce taux. Ainsi, par exemple, pour une assiette d'assujettissement de 33 salariés, le calcul est le suivant : 6 %x 33= 1,98. L'obligation est d'une unité, soit 3 % de l'assiette (c'est le cas limite).</t>
  </si>
  <si>
    <t>Nombre de travailleurs handicapés employés en équivalents temps plein ****</t>
  </si>
  <si>
    <t>Etablissements assujettis hors ceux sous accord</t>
  </si>
  <si>
    <t>* Les salariés pris en compte sont ceux employés directement par les établissements assujettis (c’est-à-dire hors ceux mis à disposition et hors stagiaires). Ces salariés sont décomptés selon trois modes différents (en personnes physiques, en unités bénéficiaires ainsi qu’en équivalent temps plein).</t>
  </si>
  <si>
    <t>***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</si>
  <si>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Etablissements hors ceux sous accord</t>
  </si>
  <si>
    <t>* Les établissements couverts par  un accord relatif à l’insertion des travailleurs handicapés en vigueur sont présentés à part, en raison du décalage entre le nombre de bénéficiaires déclarés et la liste nominative des travailleurs handicapés servant au calcul de cet indicateur. Les établissements couverts par un accord ne renseignent en effet cette liste nominative que depuis 2010, mais la qualité des données est estimée satisfaisante à partir de l’année 2011.</t>
  </si>
  <si>
    <t>Lecture : en 2013, 21 % des établissements assujettis ne sont pas couverts par un accord et n'ont effectué aucun emploi direct de travailleur handicapé.</t>
  </si>
  <si>
    <t>* Cela regroupe les contrats d'intérim ainsi que les contrats de mise à disposition (hors ESAT, EA et CDTD).
Lecture : en 2013, 40 % des nouveaux bénéficiaires des établissements de 20 à 49 salariés ont été recrutés en CDD.</t>
  </si>
  <si>
    <t>Effectifs salariés dans les établissements sous accord</t>
  </si>
  <si>
    <t>Avec emploi direct</t>
  </si>
  <si>
    <t>Tableau 4 : Les modalités de réponse à l’obligation d’emploi des établissements assujettis</t>
  </si>
  <si>
    <t>Effectifs salariés dans les établissements hors accord</t>
  </si>
  <si>
    <t>Tableau 2 : Les travailleurs handicapés dans les effectifs des établissements assujettis, selon les trois modes de décompte*</t>
  </si>
  <si>
    <t>3,6 </t>
  </si>
  <si>
    <t>Part des travailleurs handicapés en unités bénéficiaires (en %)</t>
  </si>
  <si>
    <t>Part des travailleurs handicapés en équivalent temps plein (en %)</t>
  </si>
  <si>
    <t>2,9 </t>
  </si>
  <si>
    <t xml:space="preserve">Part des travailleurs handicapés en unités bénéficiaires (en %) </t>
  </si>
  <si>
    <t>3,5 </t>
  </si>
  <si>
    <t>2,8 </t>
  </si>
  <si>
    <t>** En 2010, le nombre de travailleurs handicapés employés dans l'ensemble des établissements assujettis est légèrement sous-estimé. En effet, les établissements couverts par un accord relatif à l’emploi de travailleurs handicapés ne déclarent exhaustivement la liste de tous les bénéficiaires qu’ils emploient que depuis 2010. La qualité des données est jugée satisfaisante à partir de 2011.</t>
  </si>
  <si>
    <t>**** Le décompte des  travailleurs handicapés employés en équivalent temps plein s’effectue au prorata du temps réel de travail, du temps de présence dans l'année et de la durée de validité de la reconnaissance.</t>
  </si>
  <si>
    <t xml:space="preserve">Tableau 3 : Part des salariés handicapés dans les effectifs des établissements assujettis selon le secteur d'activité* </t>
  </si>
  <si>
    <r>
      <t xml:space="preserve">* Effectifs bénéficiaires </t>
    </r>
    <r>
      <rPr>
        <i/>
        <sz val="8"/>
        <rFont val="Arial"/>
        <family val="2"/>
      </rPr>
      <t>au prorata</t>
    </r>
    <r>
      <rPr>
        <sz val="8"/>
        <rFont val="Arial"/>
        <family val="2"/>
      </rPr>
      <t xml:space="preserve"> du temps de travail et de la durée de présence (en équivalent temps plein) / effectifs salariés totaux  (calculés selon l'article L.1111-2 du code du travail).</t>
    </r>
  </si>
  <si>
    <t xml:space="preserve">Etablissements sans accord </t>
  </si>
  <si>
    <t xml:space="preserve">Avec emploi direct </t>
  </si>
  <si>
    <t xml:space="preserve">    travailleurs handicapés + sous- traitance 
    avec le secteur protégé</t>
  </si>
  <si>
    <t xml:space="preserve">   travailleurs handicapés + contribution 
   financière à l'Agefiph</t>
  </si>
  <si>
    <t xml:space="preserve">Sans emploi direct </t>
  </si>
  <si>
    <t>Dont : contribution financière à l’Agefiph 
          seulement</t>
  </si>
  <si>
    <t xml:space="preserve">    contribution financière Agefiph + 
    sous-traitance avec le secteur protégé</t>
  </si>
  <si>
    <t xml:space="preserve">   travailleurs handicapés + sous-traitance 
   avec le secteur protégé  + contribution 
   financière à l’Agefiph</t>
  </si>
  <si>
    <t>Lecture : en 2013, 99 % des établissements de 500 salariés ou plus ont employé directement des travailleurs handicapés.</t>
  </si>
  <si>
    <t>Champ : établissements de 20 salariés ou plus du secteur privé et public à caractère industriel et commercial (Epic); France entière</t>
  </si>
  <si>
    <t xml:space="preserve">* Autres activités : agriculture, sylviculture et pêche, et diverses activités de service. </t>
  </si>
  <si>
    <t xml:space="preserve">Lecture : en 2013, 84 % des établissements du secteur de l'industrie ont employé directement des travailleurs handicapés. </t>
  </si>
  <si>
    <t>** Autres activités : agriculture, sylviculture et pêche, et diverses activités de service.</t>
  </si>
  <si>
    <t>* Incapacité permanente partielle (IPP).</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</si>
</sst>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0000"/>
    <numFmt numFmtId="182" formatCode="0.0000"/>
    <numFmt numFmtId="183" formatCode="0.000"/>
    <numFmt numFmtId="184" formatCode="0.0000000"/>
    <numFmt numFmtId="185" formatCode="0.000000"/>
    <numFmt numFmtId="186" formatCode="0.0%"/>
    <numFmt numFmtId="187" formatCode="&quot;Vrai&quot;;&quot;Vrai&quot;;&quot;Faux&quot;"/>
    <numFmt numFmtId="188" formatCode="&quot;Actif&quot;;&quot;Actif&quot;;&quot;Inactif&quot;"/>
    <numFmt numFmtId="189" formatCode="[$-40C]dddd\ d\ mmmm\ yyyy"/>
    <numFmt numFmtId="190" formatCode="0.000000000"/>
    <numFmt numFmtId="191" formatCode="0.00000000"/>
    <numFmt numFmtId="192" formatCode="0.0000000000"/>
    <numFmt numFmtId="193" formatCode="_-* #,##0.000\ _€_-;\-* #,##0.000\ _€_-;_-* &quot;-&quot;??\ _€_-;_-@_-"/>
    <numFmt numFmtId="194" formatCode="_-* #,##0.0\ _€_-;\-* #,##0.0\ _€_-;_-* &quot;-&quot;??\ _€_-;_-@_-"/>
  </numFmts>
  <fonts count="28">
    <font>
      <sz val="10"/>
      <name val="Arial"/>
      <family val="0"/>
    </font>
    <font>
      <b/>
      <sz val="10"/>
      <name val="Arial"/>
      <family val="2"/>
    </font>
    <font>
      <sz val="8"/>
      <name val="Times New Roman"/>
      <family val="1"/>
    </font>
    <font>
      <sz val="8"/>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36"/>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Arial"/>
      <family val="0"/>
    </font>
    <font>
      <b/>
      <sz val="10"/>
      <color indexed="8"/>
      <name val="Arial"/>
      <family val="2"/>
    </font>
    <font>
      <sz val="10"/>
      <color indexed="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style="double"/>
      <bottom>
        <color indexed="63"/>
      </bottom>
    </border>
    <border>
      <left>
        <color indexed="63"/>
      </left>
      <right style="medium"/>
      <top style="double"/>
      <bottom>
        <color indexed="63"/>
      </bottom>
    </border>
    <border>
      <left style="medium"/>
      <right style="medium"/>
      <top>
        <color indexed="63"/>
      </top>
      <bottom style="double"/>
    </border>
    <border>
      <left>
        <color indexed="63"/>
      </left>
      <right style="medium"/>
      <top>
        <color indexed="63"/>
      </top>
      <bottom style="double"/>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style="double"/>
      <top>
        <color indexed="63"/>
      </top>
      <bottom>
        <color indexed="63"/>
      </bottom>
    </border>
    <border>
      <left>
        <color indexed="63"/>
      </left>
      <right>
        <color indexed="63"/>
      </right>
      <top style="medium"/>
      <bottom style="medium"/>
    </border>
    <border>
      <left>
        <color indexed="63"/>
      </left>
      <right style="double"/>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double"/>
    </border>
    <border>
      <left>
        <color indexed="63"/>
      </left>
      <right style="medium"/>
      <top style="medium"/>
      <bottom style="double"/>
    </border>
    <border>
      <left>
        <color indexed="63"/>
      </left>
      <right style="double">
        <color indexed="8"/>
      </right>
      <top style="medium"/>
      <bottom style="medium"/>
    </border>
    <border>
      <left style="double">
        <color indexed="8"/>
      </left>
      <right>
        <color indexed="63"/>
      </right>
      <top style="medium"/>
      <bottom style="medium"/>
    </border>
    <border>
      <left>
        <color indexed="63"/>
      </left>
      <right style="double"/>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double"/>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color indexed="8"/>
      </bottom>
    </border>
    <border>
      <left>
        <color indexed="63"/>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cellStyleXfs>
  <cellXfs count="194">
    <xf numFmtId="0" fontId="0" fillId="0" borderId="0" xfId="0" applyAlignment="1">
      <alignment/>
    </xf>
    <xf numFmtId="0" fontId="0" fillId="0" borderId="10" xfId="0" applyFont="1" applyBorder="1" applyAlignment="1">
      <alignment/>
    </xf>
    <xf numFmtId="0" fontId="1" fillId="0" borderId="0" xfId="0" applyFont="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xf>
    <xf numFmtId="0" fontId="0" fillId="0" borderId="11" xfId="0" applyFont="1" applyBorder="1" applyAlignment="1">
      <alignment horizontal="center"/>
    </xf>
    <xf numFmtId="0" fontId="0" fillId="0" borderId="16" xfId="0" applyFont="1" applyBorder="1" applyAlignment="1">
      <alignment/>
    </xf>
    <xf numFmtId="0" fontId="0" fillId="0" borderId="0" xfId="0" applyFont="1" applyAlignment="1">
      <alignment/>
    </xf>
    <xf numFmtId="0" fontId="0" fillId="0" borderId="17" xfId="0" applyFont="1" applyBorder="1" applyAlignment="1">
      <alignment horizontal="center"/>
    </xf>
    <xf numFmtId="0" fontId="0" fillId="0" borderId="16" xfId="0" applyFont="1" applyBorder="1" applyAlignment="1">
      <alignment wrapText="1"/>
    </xf>
    <xf numFmtId="0" fontId="0" fillId="0" borderId="17" xfId="0" applyFont="1" applyBorder="1" applyAlignment="1">
      <alignment horizontal="center" wrapText="1"/>
    </xf>
    <xf numFmtId="0" fontId="0" fillId="0" borderId="15" xfId="0" applyFont="1" applyBorder="1" applyAlignment="1">
      <alignment wrapText="1"/>
    </xf>
    <xf numFmtId="0" fontId="0" fillId="0" borderId="13" xfId="0" applyFont="1" applyBorder="1" applyAlignment="1">
      <alignment horizontal="center" wrapText="1"/>
    </xf>
    <xf numFmtId="0" fontId="0" fillId="0" borderId="18" xfId="0" applyFont="1" applyBorder="1" applyAlignment="1">
      <alignment wrapText="1"/>
    </xf>
    <xf numFmtId="0" fontId="0" fillId="0" borderId="19" xfId="0" applyFont="1" applyBorder="1" applyAlignment="1">
      <alignment horizontal="center" wrapText="1"/>
    </xf>
    <xf numFmtId="0" fontId="0" fillId="0" borderId="18" xfId="0" applyFont="1" applyBorder="1" applyAlignment="1">
      <alignment/>
    </xf>
    <xf numFmtId="0" fontId="0" fillId="0" borderId="19" xfId="0" applyFont="1" applyBorder="1" applyAlignment="1">
      <alignment horizontal="center"/>
    </xf>
    <xf numFmtId="0" fontId="0" fillId="0" borderId="15"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wrapText="1"/>
    </xf>
    <xf numFmtId="0" fontId="2" fillId="0" borderId="0" xfId="0" applyFont="1" applyAlignment="1">
      <alignment/>
    </xf>
    <xf numFmtId="0" fontId="0" fillId="0" borderId="12" xfId="0" applyFont="1" applyBorder="1" applyAlignment="1">
      <alignment/>
    </xf>
    <xf numFmtId="0" fontId="1" fillId="0" borderId="11" xfId="0" applyFont="1" applyBorder="1" applyAlignment="1">
      <alignment horizontal="center"/>
    </xf>
    <xf numFmtId="0" fontId="0" fillId="0" borderId="12" xfId="0" applyFont="1" applyBorder="1" applyAlignment="1">
      <alignment wrapText="1"/>
    </xf>
    <xf numFmtId="0" fontId="0" fillId="0" borderId="20" xfId="0" applyFont="1" applyBorder="1" applyAlignment="1">
      <alignment/>
    </xf>
    <xf numFmtId="0" fontId="1" fillId="0" borderId="21" xfId="0" applyFont="1" applyBorder="1" applyAlignment="1">
      <alignment horizontal="center"/>
    </xf>
    <xf numFmtId="3" fontId="0" fillId="0" borderId="11" xfId="0" applyNumberFormat="1" applyFont="1" applyBorder="1" applyAlignment="1">
      <alignment horizontal="right" wrapText="1"/>
    </xf>
    <xf numFmtId="0" fontId="4" fillId="0" borderId="12" xfId="0" applyFont="1" applyBorder="1" applyAlignment="1">
      <alignment wrapText="1"/>
    </xf>
    <xf numFmtId="0" fontId="0" fillId="0" borderId="11" xfId="0" applyFont="1" applyBorder="1" applyAlignment="1">
      <alignment horizontal="right" wrapText="1"/>
    </xf>
    <xf numFmtId="0" fontId="0" fillId="0" borderId="11" xfId="0" applyFont="1" applyBorder="1" applyAlignment="1">
      <alignment horizontal="right"/>
    </xf>
    <xf numFmtId="0" fontId="0" fillId="0" borderId="0" xfId="0" applyFont="1" applyAlignment="1">
      <alignment horizontal="right"/>
    </xf>
    <xf numFmtId="0" fontId="0" fillId="0" borderId="15" xfId="0" applyFont="1" applyBorder="1" applyAlignment="1">
      <alignment horizontal="right"/>
    </xf>
    <xf numFmtId="0" fontId="0" fillId="0" borderId="13" xfId="0" applyFont="1" applyBorder="1" applyAlignment="1">
      <alignment horizontal="right"/>
    </xf>
    <xf numFmtId="0" fontId="0" fillId="0" borderId="22" xfId="0" applyBorder="1" applyAlignment="1">
      <alignment/>
    </xf>
    <xf numFmtId="0" fontId="0" fillId="24" borderId="22" xfId="0" applyFont="1" applyFill="1" applyBorder="1" applyAlignment="1">
      <alignment horizontal="left" vertical="top" wrapText="1"/>
    </xf>
    <xf numFmtId="0" fontId="0" fillId="0" borderId="0" xfId="0" applyBorder="1" applyAlignment="1">
      <alignment/>
    </xf>
    <xf numFmtId="9" fontId="0" fillId="0" borderId="0" xfId="52" applyAlignment="1">
      <alignment/>
    </xf>
    <xf numFmtId="0" fontId="0" fillId="0" borderId="23" xfId="0" applyFont="1" applyBorder="1" applyAlignment="1">
      <alignment horizontal="right"/>
    </xf>
    <xf numFmtId="0" fontId="1" fillId="0" borderId="20" xfId="0" applyFont="1" applyBorder="1" applyAlignment="1">
      <alignment horizontal="right"/>
    </xf>
    <xf numFmtId="0" fontId="1" fillId="0" borderId="24" xfId="0" applyFont="1" applyBorder="1" applyAlignment="1">
      <alignment horizontal="right"/>
    </xf>
    <xf numFmtId="0" fontId="1" fillId="0" borderId="25" xfId="0" applyFont="1" applyBorder="1" applyAlignment="1">
      <alignment horizontal="right"/>
    </xf>
    <xf numFmtId="0" fontId="1" fillId="0" borderId="21" xfId="0" applyFont="1" applyBorder="1" applyAlignment="1">
      <alignment horizontal="right"/>
    </xf>
    <xf numFmtId="0" fontId="0" fillId="0" borderId="26" xfId="0" applyFont="1" applyBorder="1" applyAlignment="1">
      <alignment horizontal="right"/>
    </xf>
    <xf numFmtId="0" fontId="0" fillId="0" borderId="12" xfId="0" applyFont="1" applyBorder="1" applyAlignment="1">
      <alignment horizontal="right"/>
    </xf>
    <xf numFmtId="0" fontId="3" fillId="0" borderId="0" xfId="0" applyFont="1" applyAlignment="1">
      <alignment horizontal="justify" wrapText="1"/>
    </xf>
    <xf numFmtId="0" fontId="3" fillId="0" borderId="0" xfId="0" applyFont="1" applyAlignment="1">
      <alignment wrapText="1"/>
    </xf>
    <xf numFmtId="0" fontId="3" fillId="0" borderId="0" xfId="0" applyFont="1" applyAlignment="1">
      <alignment/>
    </xf>
    <xf numFmtId="0" fontId="1" fillId="0" borderId="26" xfId="0" applyFont="1" applyBorder="1" applyAlignment="1">
      <alignment/>
    </xf>
    <xf numFmtId="0" fontId="1" fillId="0" borderId="0" xfId="0" applyFont="1" applyAlignment="1">
      <alignment horizontal="left" vertical="center" wrapText="1"/>
    </xf>
    <xf numFmtId="0" fontId="0" fillId="0" borderId="0" xfId="0" applyAlignment="1">
      <alignment horizontal="left"/>
    </xf>
    <xf numFmtId="0" fontId="24" fillId="0" borderId="0" xfId="0" applyFont="1" applyFill="1" applyAlignment="1">
      <alignment horizontal="left" vertical="center" wrapText="1"/>
    </xf>
    <xf numFmtId="0" fontId="24" fillId="0" borderId="0" xfId="0" applyFont="1" applyFill="1" applyAlignment="1">
      <alignment horizontal="left"/>
    </xf>
    <xf numFmtId="0" fontId="1" fillId="0" borderId="0" xfId="0" applyFont="1" applyAlignment="1">
      <alignment/>
    </xf>
    <xf numFmtId="0" fontId="1" fillId="0" borderId="26" xfId="0" applyFont="1" applyBorder="1" applyAlignment="1">
      <alignment horizontal="right"/>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3" fillId="0" borderId="30" xfId="0" applyFont="1" applyBorder="1" applyAlignment="1">
      <alignment/>
    </xf>
    <xf numFmtId="0" fontId="3" fillId="0" borderId="0" xfId="0" applyFont="1" applyAlignment="1">
      <alignment horizontal="justify"/>
    </xf>
    <xf numFmtId="0" fontId="3" fillId="0" borderId="30" xfId="0" applyFont="1" applyBorder="1" applyAlignment="1">
      <alignment wrapText="1"/>
    </xf>
    <xf numFmtId="0" fontId="4" fillId="0" borderId="31" xfId="0" applyFont="1" applyBorder="1" applyAlignment="1">
      <alignment wrapText="1"/>
    </xf>
    <xf numFmtId="0" fontId="1" fillId="0" borderId="11" xfId="0" applyFont="1" applyFill="1" applyBorder="1" applyAlignment="1">
      <alignment horizontal="center"/>
    </xf>
    <xf numFmtId="0" fontId="1" fillId="0" borderId="26" xfId="0" applyFont="1" applyBorder="1" applyAlignment="1">
      <alignment horizontal="left" vertical="center" wrapText="1"/>
    </xf>
    <xf numFmtId="194" fontId="4" fillId="0" borderId="11" xfId="47" applyNumberFormat="1" applyFont="1" applyBorder="1" applyAlignment="1">
      <alignment horizontal="right" wrapText="1"/>
    </xf>
    <xf numFmtId="194" fontId="1" fillId="0" borderId="11" xfId="0" applyNumberFormat="1" applyFont="1" applyFill="1" applyBorder="1" applyAlignment="1">
      <alignment horizontal="center"/>
    </xf>
    <xf numFmtId="3" fontId="0" fillId="0" borderId="26" xfId="0" applyNumberFormat="1" applyFont="1" applyBorder="1" applyAlignment="1">
      <alignment horizontal="right" wrapText="1"/>
    </xf>
    <xf numFmtId="3" fontId="0" fillId="0" borderId="24" xfId="0" applyNumberFormat="1" applyFont="1" applyBorder="1" applyAlignment="1">
      <alignment horizontal="right" wrapText="1"/>
    </xf>
    <xf numFmtId="3" fontId="0" fillId="0" borderId="20" xfId="0" applyNumberFormat="1" applyFont="1" applyBorder="1" applyAlignment="1">
      <alignment horizontal="right" wrapText="1"/>
    </xf>
    <xf numFmtId="3" fontId="0" fillId="0" borderId="12" xfId="0" applyNumberFormat="1" applyFont="1" applyBorder="1" applyAlignment="1">
      <alignment horizontal="right" wrapText="1"/>
    </xf>
    <xf numFmtId="43" fontId="4" fillId="0" borderId="15" xfId="47" applyFont="1" applyBorder="1" applyAlignment="1">
      <alignment horizontal="right"/>
    </xf>
    <xf numFmtId="43" fontId="4" fillId="0" borderId="12" xfId="47" applyFont="1" applyBorder="1" applyAlignment="1">
      <alignment horizontal="right" wrapText="1"/>
    </xf>
    <xf numFmtId="194" fontId="4" fillId="0" borderId="12" xfId="47" applyNumberFormat="1" applyFont="1" applyBorder="1" applyAlignment="1">
      <alignment horizontal="right"/>
    </xf>
    <xf numFmtId="0" fontId="1" fillId="0" borderId="12" xfId="0" applyFont="1" applyFill="1" applyBorder="1" applyAlignment="1">
      <alignment horizontal="center"/>
    </xf>
    <xf numFmtId="194" fontId="4" fillId="0" borderId="26" xfId="47" applyNumberFormat="1" applyFont="1" applyBorder="1" applyAlignment="1">
      <alignment horizontal="right"/>
    </xf>
    <xf numFmtId="0" fontId="1" fillId="0" borderId="21" xfId="0" applyFont="1" applyFill="1" applyBorder="1" applyAlignment="1">
      <alignment horizontal="center"/>
    </xf>
    <xf numFmtId="43" fontId="4" fillId="0" borderId="0" xfId="47" applyFont="1" applyBorder="1" applyAlignment="1">
      <alignment horizontal="right"/>
    </xf>
    <xf numFmtId="0" fontId="0" fillId="0" borderId="32" xfId="0" applyFont="1" applyBorder="1" applyAlignment="1">
      <alignment wrapText="1"/>
    </xf>
    <xf numFmtId="3" fontId="0" fillId="0" borderId="13" xfId="0" applyNumberFormat="1" applyFont="1" applyBorder="1" applyAlignment="1">
      <alignment horizontal="right" wrapText="1"/>
    </xf>
    <xf numFmtId="0" fontId="1" fillId="0" borderId="2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 fillId="0" borderId="33" xfId="0" applyFont="1" applyBorder="1" applyAlignment="1">
      <alignment wrapText="1"/>
    </xf>
    <xf numFmtId="43" fontId="4" fillId="0" borderId="34" xfId="47" applyFont="1" applyBorder="1" applyAlignment="1">
      <alignment horizontal="right"/>
    </xf>
    <xf numFmtId="194" fontId="4" fillId="0" borderId="34" xfId="47" applyNumberFormat="1" applyFont="1" applyBorder="1" applyAlignment="1">
      <alignment horizontal="right"/>
    </xf>
    <xf numFmtId="194" fontId="4" fillId="0" borderId="33" xfId="47" applyNumberFormat="1" applyFont="1" applyBorder="1" applyAlignment="1">
      <alignment horizontal="right"/>
    </xf>
    <xf numFmtId="0" fontId="1" fillId="0" borderId="0" xfId="0" applyFont="1" applyAlignment="1">
      <alignment wrapText="1"/>
    </xf>
    <xf numFmtId="0" fontId="0" fillId="0" borderId="26" xfId="0" applyFont="1" applyBorder="1" applyAlignment="1">
      <alignment horizontal="right"/>
    </xf>
    <xf numFmtId="0" fontId="1" fillId="0" borderId="32" xfId="0" applyFont="1" applyBorder="1" applyAlignment="1">
      <alignment wrapText="1"/>
    </xf>
    <xf numFmtId="0" fontId="1" fillId="0" borderId="27"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wrapText="1"/>
    </xf>
    <xf numFmtId="0" fontId="1" fillId="0" borderId="37" xfId="0" applyFont="1" applyBorder="1" applyAlignment="1">
      <alignment horizontal="center"/>
    </xf>
    <xf numFmtId="0" fontId="1" fillId="0" borderId="15" xfId="0" applyFont="1" applyBorder="1" applyAlignment="1">
      <alignment vertical="top" wrapText="1"/>
    </xf>
    <xf numFmtId="0" fontId="1" fillId="0" borderId="12" xfId="0" applyFont="1" applyBorder="1" applyAlignment="1">
      <alignment vertical="top" wrapText="1"/>
    </xf>
    <xf numFmtId="0" fontId="1" fillId="0" borderId="12" xfId="0" applyFont="1" applyBorder="1" applyAlignment="1">
      <alignment wrapText="1"/>
    </xf>
    <xf numFmtId="0" fontId="1" fillId="0" borderId="27" xfId="0" applyFont="1" applyBorder="1" applyAlignment="1">
      <alignment horizontal="center" vertical="center" wrapText="1"/>
    </xf>
    <xf numFmtId="0" fontId="1" fillId="0" borderId="35" xfId="0" applyFont="1" applyBorder="1" applyAlignment="1">
      <alignment horizontal="center" vertical="center" wrapText="1"/>
    </xf>
    <xf numFmtId="180" fontId="0" fillId="0" borderId="23" xfId="0" applyNumberFormat="1" applyFont="1" applyBorder="1" applyAlignment="1">
      <alignment horizontal="center"/>
    </xf>
    <xf numFmtId="180" fontId="0" fillId="0" borderId="13" xfId="0" applyNumberFormat="1" applyFont="1" applyBorder="1" applyAlignment="1">
      <alignment horizontal="center"/>
    </xf>
    <xf numFmtId="180" fontId="0" fillId="0" borderId="25" xfId="0" applyNumberFormat="1" applyFont="1" applyBorder="1" applyAlignment="1">
      <alignment horizontal="center"/>
    </xf>
    <xf numFmtId="180" fontId="0" fillId="0" borderId="21" xfId="0" applyNumberFormat="1" applyFont="1" applyBorder="1" applyAlignment="1">
      <alignment horizontal="center"/>
    </xf>
    <xf numFmtId="0" fontId="4" fillId="0" borderId="38" xfId="0" applyFont="1" applyBorder="1" applyAlignment="1">
      <alignment horizontal="right" wrapText="1"/>
    </xf>
    <xf numFmtId="0" fontId="0" fillId="0" borderId="13" xfId="0" applyFont="1" applyBorder="1" applyAlignment="1">
      <alignment horizontal="right" wrapText="1"/>
    </xf>
    <xf numFmtId="0" fontId="0" fillId="0" borderId="0" xfId="0" applyFont="1" applyAlignment="1">
      <alignment wrapText="1"/>
    </xf>
    <xf numFmtId="0" fontId="1" fillId="0" borderId="0" xfId="0" applyFont="1" applyAlignment="1">
      <alignment horizontal="justify" wrapText="1"/>
    </xf>
    <xf numFmtId="0" fontId="0" fillId="0" borderId="39" xfId="0" applyFont="1" applyBorder="1" applyAlignment="1">
      <alignment wrapText="1"/>
    </xf>
    <xf numFmtId="0" fontId="1" fillId="0" borderId="39" xfId="0" applyFont="1" applyBorder="1" applyAlignment="1">
      <alignment wrapText="1"/>
    </xf>
    <xf numFmtId="0" fontId="4" fillId="0" borderId="32" xfId="0" applyFont="1" applyBorder="1" applyAlignment="1">
      <alignment horizontal="left" wrapText="1" indent="1"/>
    </xf>
    <xf numFmtId="0" fontId="4" fillId="0" borderId="32" xfId="0" applyFont="1" applyBorder="1" applyAlignment="1">
      <alignment horizontal="left" wrapText="1" indent="3"/>
    </xf>
    <xf numFmtId="0" fontId="0" fillId="0" borderId="32" xfId="0" applyFont="1" applyBorder="1" applyAlignment="1">
      <alignment horizontal="left" wrapText="1" indent="3"/>
    </xf>
    <xf numFmtId="0" fontId="1" fillId="0" borderId="40" xfId="0" applyFont="1" applyBorder="1" applyAlignment="1">
      <alignment wrapText="1"/>
    </xf>
    <xf numFmtId="0" fontId="1" fillId="0" borderId="11" xfId="0" applyFont="1" applyBorder="1" applyAlignment="1">
      <alignment horizontal="right"/>
    </xf>
    <xf numFmtId="0" fontId="1" fillId="0" borderId="32" xfId="0" applyFont="1" applyBorder="1" applyAlignment="1">
      <alignment/>
    </xf>
    <xf numFmtId="0" fontId="0" fillId="0" borderId="27" xfId="0" applyFont="1" applyBorder="1" applyAlignment="1">
      <alignment wrapText="1"/>
    </xf>
    <xf numFmtId="0" fontId="1" fillId="0" borderId="21" xfId="0" applyFont="1" applyBorder="1" applyAlignment="1">
      <alignment horizontal="center" wrapText="1"/>
    </xf>
    <xf numFmtId="0" fontId="4" fillId="0" borderId="41" xfId="0" applyFont="1" applyBorder="1" applyAlignment="1">
      <alignment horizontal="left" wrapText="1" indent="3"/>
    </xf>
    <xf numFmtId="0" fontId="3" fillId="0" borderId="0" xfId="0" applyFont="1" applyBorder="1" applyAlignment="1">
      <alignment horizontal="justify" wrapText="1"/>
    </xf>
    <xf numFmtId="0" fontId="1" fillId="0" borderId="42" xfId="0" applyFont="1" applyBorder="1" applyAlignment="1">
      <alignment horizontal="right" wrapText="1"/>
    </xf>
    <xf numFmtId="0" fontId="1" fillId="0" borderId="43" xfId="0" applyFont="1" applyBorder="1" applyAlignment="1">
      <alignment horizontal="right" wrapText="1"/>
    </xf>
    <xf numFmtId="0" fontId="4" fillId="0" borderId="43" xfId="0" applyFont="1" applyBorder="1" applyAlignment="1">
      <alignment horizontal="right" wrapText="1"/>
    </xf>
    <xf numFmtId="0" fontId="4" fillId="0" borderId="44" xfId="0" applyFont="1" applyBorder="1" applyAlignment="1">
      <alignment horizontal="right" wrapText="1"/>
    </xf>
    <xf numFmtId="0" fontId="0" fillId="20" borderId="43" xfId="0" applyFont="1" applyFill="1" applyBorder="1" applyAlignment="1">
      <alignment/>
    </xf>
    <xf numFmtId="0" fontId="0" fillId="20" borderId="43" xfId="0" applyFont="1" applyFill="1" applyBorder="1" applyAlignment="1">
      <alignment horizontal="right" wrapText="1"/>
    </xf>
    <xf numFmtId="0" fontId="1" fillId="0" borderId="45" xfId="0" applyFont="1" applyBorder="1" applyAlignment="1">
      <alignment horizontal="right" wrapText="1"/>
    </xf>
    <xf numFmtId="0" fontId="1" fillId="0" borderId="43" xfId="0" applyFont="1" applyBorder="1" applyAlignment="1">
      <alignment horizontal="right"/>
    </xf>
    <xf numFmtId="0" fontId="4" fillId="0" borderId="43" xfId="0" applyFont="1" applyBorder="1" applyAlignment="1">
      <alignment horizontal="right"/>
    </xf>
    <xf numFmtId="0" fontId="4" fillId="0" borderId="44" xfId="0" applyFont="1" applyBorder="1" applyAlignment="1">
      <alignment horizontal="right"/>
    </xf>
    <xf numFmtId="0" fontId="0" fillId="0" borderId="43" xfId="0" applyFont="1" applyBorder="1" applyAlignment="1">
      <alignment horizontal="right"/>
    </xf>
    <xf numFmtId="0" fontId="1" fillId="0" borderId="45" xfId="0" applyFont="1" applyBorder="1" applyAlignment="1">
      <alignment horizontal="right"/>
    </xf>
    <xf numFmtId="0" fontId="1" fillId="0" borderId="46" xfId="0" applyFont="1" applyBorder="1" applyAlignment="1">
      <alignment horizontal="right" wrapText="1"/>
    </xf>
    <xf numFmtId="0" fontId="1" fillId="0" borderId="47" xfId="0" applyFont="1" applyBorder="1" applyAlignment="1">
      <alignment horizontal="right" wrapText="1"/>
    </xf>
    <xf numFmtId="0" fontId="4" fillId="0" borderId="47" xfId="0" applyFont="1" applyBorder="1" applyAlignment="1">
      <alignment horizontal="right" wrapText="1"/>
    </xf>
    <xf numFmtId="0" fontId="4" fillId="0" borderId="48" xfId="0" applyFont="1" applyBorder="1" applyAlignment="1">
      <alignment horizontal="right" wrapText="1"/>
    </xf>
    <xf numFmtId="0" fontId="0" fillId="0" borderId="47" xfId="0" applyFont="1" applyBorder="1" applyAlignment="1">
      <alignment horizontal="right"/>
    </xf>
    <xf numFmtId="0" fontId="1" fillId="0" borderId="49" xfId="0" applyFont="1" applyBorder="1" applyAlignment="1">
      <alignment horizontal="right"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xf>
    <xf numFmtId="0" fontId="0" fillId="0" borderId="50" xfId="0" applyBorder="1" applyAlignment="1">
      <alignment horizontal="center" vertical="center" wrapText="1"/>
    </xf>
    <xf numFmtId="0" fontId="0" fillId="0" borderId="43" xfId="0" applyBorder="1" applyAlignment="1">
      <alignment/>
    </xf>
    <xf numFmtId="180" fontId="0" fillId="0" borderId="0" xfId="0" applyNumberFormat="1" applyBorder="1" applyAlignment="1">
      <alignment/>
    </xf>
    <xf numFmtId="0" fontId="0" fillId="0" borderId="51" xfId="0" applyBorder="1" applyAlignment="1">
      <alignment/>
    </xf>
    <xf numFmtId="1" fontId="0" fillId="0" borderId="52" xfId="0" applyNumberFormat="1" applyBorder="1" applyAlignment="1">
      <alignment/>
    </xf>
    <xf numFmtId="0" fontId="0" fillId="0" borderId="44" xfId="0" applyBorder="1" applyAlignment="1">
      <alignment/>
    </xf>
    <xf numFmtId="180" fontId="0" fillId="0" borderId="53" xfId="0" applyNumberFormat="1" applyBorder="1" applyAlignment="1">
      <alignment/>
    </xf>
    <xf numFmtId="0" fontId="0" fillId="0" borderId="54" xfId="0" applyBorder="1" applyAlignment="1">
      <alignment horizontal="center" vertical="center" wrapText="1"/>
    </xf>
    <xf numFmtId="180" fontId="0" fillId="0" borderId="43" xfId="0" applyNumberFormat="1" applyBorder="1" applyAlignment="1">
      <alignment/>
    </xf>
    <xf numFmtId="180" fontId="0" fillId="0" borderId="44" xfId="0" applyNumberFormat="1" applyBorder="1" applyAlignment="1">
      <alignment/>
    </xf>
    <xf numFmtId="1" fontId="0" fillId="0" borderId="51" xfId="0" applyNumberFormat="1" applyBorder="1" applyAlignment="1">
      <alignment/>
    </xf>
    <xf numFmtId="0" fontId="0" fillId="0" borderId="55" xfId="0" applyBorder="1" applyAlignment="1">
      <alignment horizontal="center" vertical="center" wrapText="1"/>
    </xf>
    <xf numFmtId="180" fontId="0" fillId="0" borderId="56" xfId="0" applyNumberFormat="1" applyBorder="1" applyAlignment="1">
      <alignment/>
    </xf>
    <xf numFmtId="180" fontId="0" fillId="0" borderId="57" xfId="0" applyNumberFormat="1" applyBorder="1" applyAlignment="1">
      <alignment/>
    </xf>
    <xf numFmtId="1" fontId="0" fillId="0" borderId="58" xfId="0" applyNumberFormat="1" applyBorder="1" applyAlignment="1">
      <alignment/>
    </xf>
    <xf numFmtId="0" fontId="0" fillId="0" borderId="59" xfId="0" applyBorder="1" applyAlignment="1">
      <alignment/>
    </xf>
    <xf numFmtId="0" fontId="0" fillId="0" borderId="43" xfId="0" applyFill="1" applyBorder="1" applyAlignment="1">
      <alignment/>
    </xf>
    <xf numFmtId="180" fontId="0" fillId="0" borderId="22" xfId="0" applyNumberFormat="1" applyBorder="1" applyAlignment="1">
      <alignment/>
    </xf>
    <xf numFmtId="180" fontId="0" fillId="0" borderId="60" xfId="0" applyNumberFormat="1" applyBorder="1" applyAlignment="1">
      <alignment/>
    </xf>
    <xf numFmtId="180" fontId="0" fillId="0" borderId="61" xfId="0" applyNumberFormat="1" applyBorder="1" applyAlignment="1">
      <alignment/>
    </xf>
    <xf numFmtId="0" fontId="0" fillId="0" borderId="39" xfId="0" applyFont="1" applyBorder="1" applyAlignment="1">
      <alignment/>
    </xf>
    <xf numFmtId="0" fontId="1" fillId="0" borderId="27" xfId="0" applyFont="1" applyBorder="1" applyAlignment="1">
      <alignment/>
    </xf>
    <xf numFmtId="0" fontId="25" fillId="0" borderId="20" xfId="0" applyFont="1" applyBorder="1" applyAlignment="1">
      <alignment horizontal="right" wrapText="1"/>
    </xf>
    <xf numFmtId="0" fontId="25" fillId="0" borderId="24" xfId="0" applyFont="1" applyBorder="1" applyAlignment="1">
      <alignment horizontal="right" wrapText="1"/>
    </xf>
    <xf numFmtId="0" fontId="1" fillId="0" borderId="21" xfId="0" applyFont="1" applyBorder="1" applyAlignment="1">
      <alignment horizontal="right" wrapText="1"/>
    </xf>
    <xf numFmtId="0" fontId="0" fillId="0" borderId="40" xfId="0" applyFont="1" applyBorder="1" applyAlignment="1">
      <alignment wrapText="1"/>
    </xf>
    <xf numFmtId="0" fontId="0" fillId="0" borderId="10" xfId="0" applyFont="1" applyBorder="1" applyAlignment="1">
      <alignment horizontal="right"/>
    </xf>
    <xf numFmtId="0" fontId="0" fillId="0" borderId="30" xfId="0" applyFont="1" applyBorder="1" applyAlignment="1">
      <alignment horizontal="right"/>
    </xf>
    <xf numFmtId="0" fontId="0" fillId="0" borderId="14" xfId="0" applyFont="1" applyBorder="1" applyAlignment="1">
      <alignment horizontal="right"/>
    </xf>
    <xf numFmtId="0" fontId="26" fillId="0" borderId="62" xfId="0" applyFont="1" applyBorder="1" applyAlignment="1">
      <alignment horizontal="right" wrapText="1"/>
    </xf>
    <xf numFmtId="0" fontId="26" fillId="0" borderId="63" xfId="0" applyFont="1" applyBorder="1" applyAlignment="1">
      <alignment horizontal="right" wrapText="1"/>
    </xf>
    <xf numFmtId="0" fontId="0" fillId="0" borderId="10" xfId="0" applyFont="1" applyBorder="1" applyAlignment="1">
      <alignment vertical="top" wrapText="1"/>
    </xf>
    <xf numFmtId="0" fontId="0" fillId="0" borderId="14" xfId="0" applyFont="1" applyBorder="1" applyAlignment="1">
      <alignment horizontal="right" wrapText="1"/>
    </xf>
    <xf numFmtId="0" fontId="0" fillId="0" borderId="30" xfId="0" applyFont="1" applyBorder="1" applyAlignment="1">
      <alignment horizontal="right" wrapText="1"/>
    </xf>
    <xf numFmtId="0" fontId="0" fillId="0" borderId="10" xfId="0" applyFont="1" applyBorder="1" applyAlignment="1">
      <alignment horizontal="right" wrapText="1"/>
    </xf>
    <xf numFmtId="0" fontId="0" fillId="0" borderId="39" xfId="0" applyFont="1" applyBorder="1" applyAlignment="1">
      <alignment horizontal="right" wrapText="1"/>
    </xf>
    <xf numFmtId="0" fontId="0" fillId="0" borderId="0" xfId="0" applyFont="1" applyAlignment="1">
      <alignment horizontal="right" wrapText="1"/>
    </xf>
    <xf numFmtId="0" fontId="0" fillId="0" borderId="15" xfId="0" applyFont="1" applyBorder="1" applyAlignment="1">
      <alignment horizontal="right" wrapText="1"/>
    </xf>
    <xf numFmtId="0" fontId="0" fillId="0" borderId="32" xfId="0" applyFont="1" applyBorder="1" applyAlignment="1">
      <alignment horizontal="right" wrapText="1"/>
    </xf>
    <xf numFmtId="0" fontId="0" fillId="0" borderId="26" xfId="0" applyFont="1" applyBorder="1" applyAlignment="1">
      <alignment horizontal="right" wrapText="1"/>
    </xf>
    <xf numFmtId="0" fontId="0" fillId="0" borderId="12" xfId="0" applyFont="1" applyBorder="1" applyAlignment="1">
      <alignment horizontal="right" wrapText="1"/>
    </xf>
    <xf numFmtId="0" fontId="0" fillId="0" borderId="40" xfId="0" applyFont="1" applyBorder="1" applyAlignment="1">
      <alignment horizontal="right"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24" xfId="0" applyFont="1" applyBorder="1" applyAlignment="1">
      <alignment horizontal="center"/>
    </xf>
    <xf numFmtId="0" fontId="1" fillId="0" borderId="36" xfId="0" applyFont="1" applyBorder="1" applyAlignment="1">
      <alignment horizontal="center"/>
    </xf>
    <xf numFmtId="0" fontId="1" fillId="0" borderId="28" xfId="0" applyFont="1" applyBorder="1" applyAlignment="1">
      <alignment horizontal="center"/>
    </xf>
    <xf numFmtId="0" fontId="1" fillId="0" borderId="26" xfId="0" applyFont="1" applyBorder="1" applyAlignment="1">
      <alignment horizontal="center" wrapText="1"/>
    </xf>
    <xf numFmtId="0" fontId="1" fillId="0" borderId="37" xfId="0" applyFont="1" applyBorder="1" applyAlignment="1">
      <alignment horizontal="center" wrapText="1"/>
    </xf>
    <xf numFmtId="0" fontId="0" fillId="0" borderId="32" xfId="0" applyFont="1" applyBorder="1" applyAlignment="1">
      <alignment/>
    </xf>
    <xf numFmtId="0" fontId="1" fillId="0" borderId="37" xfId="0" applyFont="1" applyBorder="1" applyAlignment="1">
      <alignment horizontal="right"/>
    </xf>
    <xf numFmtId="0" fontId="0" fillId="0" borderId="54"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D18" sqref="D18"/>
    </sheetView>
  </sheetViews>
  <sheetFormatPr defaultColWidth="11.421875" defaultRowHeight="12.75"/>
  <cols>
    <col min="1" max="1" width="39.421875" style="0" customWidth="1"/>
  </cols>
  <sheetData>
    <row r="1" ht="12.75">
      <c r="A1" s="23"/>
    </row>
    <row r="2" spans="1:5" ht="13.5" thickBot="1">
      <c r="A2" s="50" t="s">
        <v>103</v>
      </c>
      <c r="B2" s="50"/>
      <c r="C2" s="50"/>
      <c r="D2" s="50"/>
      <c r="E2" s="50"/>
    </row>
    <row r="3" spans="1:5" ht="33.75" customHeight="1" thickBot="1">
      <c r="A3" s="24" t="s">
        <v>54</v>
      </c>
      <c r="B3" s="25">
        <v>2010</v>
      </c>
      <c r="C3" s="25">
        <v>2011</v>
      </c>
      <c r="D3" s="25">
        <v>2012</v>
      </c>
      <c r="E3" s="25">
        <v>2013</v>
      </c>
    </row>
    <row r="4" spans="1:5" ht="30" customHeight="1">
      <c r="A4" s="14" t="s">
        <v>91</v>
      </c>
      <c r="B4" s="80">
        <v>97200</v>
      </c>
      <c r="C4" s="80">
        <v>99600</v>
      </c>
      <c r="D4" s="80">
        <v>100200</v>
      </c>
      <c r="E4" s="80">
        <v>99800</v>
      </c>
    </row>
    <row r="5" spans="1:5" ht="33" customHeight="1">
      <c r="A5" s="14" t="s">
        <v>55</v>
      </c>
      <c r="B5" s="80">
        <v>8838800</v>
      </c>
      <c r="C5" s="80">
        <v>9271100</v>
      </c>
      <c r="D5" s="80">
        <v>9134700</v>
      </c>
      <c r="E5" s="80">
        <v>8849200</v>
      </c>
    </row>
    <row r="6" spans="1:5" ht="44.25" customHeight="1">
      <c r="A6" s="14" t="s">
        <v>104</v>
      </c>
      <c r="B6" s="80">
        <v>480100</v>
      </c>
      <c r="C6" s="80">
        <v>504800</v>
      </c>
      <c r="D6" s="80">
        <v>496900</v>
      </c>
      <c r="E6" s="80">
        <v>480300</v>
      </c>
    </row>
    <row r="7" spans="1:5" ht="41.25" customHeight="1">
      <c r="A7" s="63" t="s">
        <v>105</v>
      </c>
      <c r="B7" s="103">
        <v>5.4</v>
      </c>
      <c r="C7" s="103">
        <v>5.4</v>
      </c>
      <c r="D7" s="103">
        <v>5.4</v>
      </c>
      <c r="E7" s="103">
        <v>5.4</v>
      </c>
    </row>
    <row r="8" spans="1:5" ht="34.5" customHeight="1">
      <c r="A8" s="14" t="s">
        <v>56</v>
      </c>
      <c r="B8" s="104" t="s">
        <v>57</v>
      </c>
      <c r="C8" s="104" t="s">
        <v>58</v>
      </c>
      <c r="D8" s="104" t="s">
        <v>59</v>
      </c>
      <c r="E8" s="104" t="s">
        <v>60</v>
      </c>
    </row>
    <row r="9" spans="1:5" ht="28.5" customHeight="1">
      <c r="A9" s="14" t="s">
        <v>115</v>
      </c>
      <c r="B9" s="80">
        <v>1760700</v>
      </c>
      <c r="C9" s="80">
        <v>2257900</v>
      </c>
      <c r="D9" s="80">
        <v>2090400</v>
      </c>
      <c r="E9" s="80">
        <v>1901800</v>
      </c>
    </row>
    <row r="10" spans="1:5" ht="33.75" customHeight="1" thickBot="1">
      <c r="A10" s="26" t="s">
        <v>118</v>
      </c>
      <c r="B10" s="29">
        <v>7078100</v>
      </c>
      <c r="C10" s="29">
        <v>7013200</v>
      </c>
      <c r="D10" s="29">
        <v>7044300</v>
      </c>
      <c r="E10" s="29">
        <v>6947400</v>
      </c>
    </row>
    <row r="11" spans="1:5" ht="45" customHeight="1">
      <c r="A11" s="48" t="s">
        <v>61</v>
      </c>
      <c r="B11" s="48"/>
      <c r="C11" s="48"/>
      <c r="D11" s="48"/>
      <c r="E11" s="48"/>
    </row>
    <row r="12" spans="1:5" ht="40.5" customHeight="1">
      <c r="A12" s="48" t="s">
        <v>106</v>
      </c>
      <c r="B12" s="48"/>
      <c r="C12" s="48"/>
      <c r="D12" s="48"/>
      <c r="E12" s="48"/>
    </row>
    <row r="13" spans="1:5" ht="39" customHeight="1">
      <c r="A13" s="48" t="s">
        <v>62</v>
      </c>
      <c r="B13" s="48"/>
      <c r="C13" s="48"/>
      <c r="D13" s="48"/>
      <c r="E13" s="48"/>
    </row>
    <row r="14" spans="1:5" ht="12.75" customHeight="1">
      <c r="A14" s="49" t="s">
        <v>53</v>
      </c>
      <c r="B14" s="49"/>
      <c r="C14" s="49"/>
      <c r="D14" s="49"/>
      <c r="E14" s="49"/>
    </row>
    <row r="24" ht="22.5" customHeight="1"/>
    <row r="25" ht="33.75" customHeight="1"/>
    <row r="26" ht="22.5" customHeight="1"/>
    <row r="27" ht="33.75" customHeight="1"/>
    <row r="28" ht="22.5" customHeight="1"/>
    <row r="35" ht="12.75" customHeight="1"/>
    <row r="36" ht="33.75" customHeight="1"/>
    <row r="37" ht="22.5" customHeight="1"/>
  </sheetData>
  <mergeCells count="5">
    <mergeCell ref="A13:E13"/>
    <mergeCell ref="A14:E14"/>
    <mergeCell ref="A2:E2"/>
    <mergeCell ref="A11:E11"/>
    <mergeCell ref="A12:E12"/>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E23"/>
  <sheetViews>
    <sheetView workbookViewId="0" topLeftCell="A1">
      <selection activeCell="I18" sqref="I18"/>
    </sheetView>
  </sheetViews>
  <sheetFormatPr defaultColWidth="11.421875" defaultRowHeight="12.75"/>
  <cols>
    <col min="1" max="1" width="34.57421875" style="0" customWidth="1"/>
    <col min="5" max="5" width="11.7109375" style="0" customWidth="1"/>
  </cols>
  <sheetData>
    <row r="3" spans="1:5" ht="29.25" customHeight="1" thickBot="1">
      <c r="A3" s="65" t="s">
        <v>119</v>
      </c>
      <c r="B3" s="65"/>
      <c r="C3" s="65"/>
      <c r="D3" s="65"/>
      <c r="E3" s="65"/>
    </row>
    <row r="4" spans="1:5" ht="21.75" customHeight="1" thickBot="1">
      <c r="A4" s="27"/>
      <c r="B4" s="28" t="s">
        <v>63</v>
      </c>
      <c r="C4" s="28">
        <v>2011</v>
      </c>
      <c r="D4" s="28">
        <v>2012</v>
      </c>
      <c r="E4" s="28">
        <v>2013</v>
      </c>
    </row>
    <row r="5" spans="1:5" ht="25.5" customHeight="1" thickBot="1">
      <c r="A5" s="81" t="s">
        <v>90</v>
      </c>
      <c r="B5" s="77"/>
      <c r="C5" s="77"/>
      <c r="D5" s="77"/>
      <c r="E5" s="77"/>
    </row>
    <row r="6" spans="1:5" ht="26.25" thickBot="1">
      <c r="A6" s="26" t="s">
        <v>64</v>
      </c>
      <c r="B6" s="29">
        <v>336900</v>
      </c>
      <c r="C6" s="29">
        <v>367400</v>
      </c>
      <c r="D6" s="29">
        <v>361100</v>
      </c>
      <c r="E6" s="70">
        <v>386700</v>
      </c>
    </row>
    <row r="7" spans="1:5" ht="26.25" thickBot="1">
      <c r="A7" s="26" t="s">
        <v>65</v>
      </c>
      <c r="B7" s="29">
        <v>282800</v>
      </c>
      <c r="C7" s="29">
        <v>306100</v>
      </c>
      <c r="D7" s="29">
        <v>301800</v>
      </c>
      <c r="E7" s="71">
        <v>322900</v>
      </c>
    </row>
    <row r="8" spans="1:5" ht="27" customHeight="1" thickBot="1">
      <c r="A8" s="30" t="s">
        <v>121</v>
      </c>
      <c r="B8" s="66">
        <v>3.2</v>
      </c>
      <c r="C8" s="66">
        <v>3.3</v>
      </c>
      <c r="D8" s="66">
        <v>3.3</v>
      </c>
      <c r="E8" s="73" t="s">
        <v>120</v>
      </c>
    </row>
    <row r="9" spans="1:5" ht="39" customHeight="1" thickBot="1">
      <c r="A9" s="26" t="s">
        <v>107</v>
      </c>
      <c r="B9" s="29">
        <v>259800</v>
      </c>
      <c r="C9" s="29">
        <v>280800</v>
      </c>
      <c r="D9" s="29">
        <v>276300</v>
      </c>
      <c r="E9" s="71">
        <v>295400</v>
      </c>
    </row>
    <row r="10" spans="1:5" ht="33.75" customHeight="1" thickBot="1">
      <c r="A10" s="83" t="s">
        <v>122</v>
      </c>
      <c r="B10" s="84" t="s">
        <v>123</v>
      </c>
      <c r="C10" s="85">
        <v>3</v>
      </c>
      <c r="D10" s="85">
        <v>3</v>
      </c>
      <c r="E10" s="86">
        <v>3.3</v>
      </c>
    </row>
    <row r="11" spans="1:5" ht="28.5" customHeight="1" thickBot="1" thickTop="1">
      <c r="A11" s="82" t="s">
        <v>108</v>
      </c>
      <c r="B11" s="64"/>
      <c r="C11" s="67"/>
      <c r="D11" s="64"/>
      <c r="E11" s="75"/>
    </row>
    <row r="12" spans="1:5" ht="26.25" thickBot="1">
      <c r="A12" s="26" t="s">
        <v>64</v>
      </c>
      <c r="B12" s="68">
        <v>260900</v>
      </c>
      <c r="C12" s="70">
        <v>274500</v>
      </c>
      <c r="D12" s="70">
        <v>271700</v>
      </c>
      <c r="E12" s="71">
        <v>295100</v>
      </c>
    </row>
    <row r="13" spans="1:5" ht="26.25" thickBot="1">
      <c r="A13" s="26" t="s">
        <v>65</v>
      </c>
      <c r="B13" s="68">
        <v>217600</v>
      </c>
      <c r="C13" s="71">
        <v>228900</v>
      </c>
      <c r="D13" s="71">
        <v>225800</v>
      </c>
      <c r="E13" s="71">
        <v>245800</v>
      </c>
    </row>
    <row r="14" spans="1:5" ht="31.5" customHeight="1" thickBot="1">
      <c r="A14" s="30" t="s">
        <v>124</v>
      </c>
      <c r="B14" s="78">
        <v>3.1</v>
      </c>
      <c r="C14" s="72">
        <v>3.3</v>
      </c>
      <c r="D14" s="72">
        <v>3.2</v>
      </c>
      <c r="E14" s="72" t="s">
        <v>125</v>
      </c>
    </row>
    <row r="15" spans="1:5" ht="26.25" thickBot="1">
      <c r="A15" s="26" t="s">
        <v>66</v>
      </c>
      <c r="B15" s="69">
        <v>200700</v>
      </c>
      <c r="C15" s="70">
        <v>208600</v>
      </c>
      <c r="D15" s="70">
        <v>207300</v>
      </c>
      <c r="E15" s="70">
        <v>225500</v>
      </c>
    </row>
    <row r="16" spans="1:5" ht="26.25" thickBot="1">
      <c r="A16" s="30" t="s">
        <v>122</v>
      </c>
      <c r="B16" s="76" t="s">
        <v>126</v>
      </c>
      <c r="C16" s="74">
        <v>3</v>
      </c>
      <c r="D16" s="74">
        <v>3</v>
      </c>
      <c r="E16" s="74">
        <v>3.2</v>
      </c>
    </row>
    <row r="17" spans="1:5" ht="12.75">
      <c r="A17" s="10"/>
      <c r="B17" s="10"/>
      <c r="C17" s="10"/>
      <c r="D17" s="10"/>
      <c r="E17" s="10"/>
    </row>
    <row r="18" spans="1:5" ht="33.75" customHeight="1">
      <c r="A18" s="48" t="s">
        <v>109</v>
      </c>
      <c r="B18" s="48"/>
      <c r="C18" s="48"/>
      <c r="D18" s="48"/>
      <c r="E18" s="48"/>
    </row>
    <row r="19" spans="1:5" ht="45" customHeight="1">
      <c r="A19" s="48" t="s">
        <v>127</v>
      </c>
      <c r="B19" s="48"/>
      <c r="C19" s="48"/>
      <c r="D19" s="48"/>
      <c r="E19" s="48"/>
    </row>
    <row r="20" spans="1:5" ht="44.25" customHeight="1">
      <c r="A20" s="48" t="s">
        <v>110</v>
      </c>
      <c r="B20" s="48"/>
      <c r="C20" s="48"/>
      <c r="D20" s="48"/>
      <c r="E20" s="48"/>
    </row>
    <row r="21" spans="1:5" ht="22.5" customHeight="1">
      <c r="A21" s="48" t="s">
        <v>128</v>
      </c>
      <c r="B21" s="48"/>
      <c r="C21" s="48"/>
      <c r="D21" s="48"/>
      <c r="E21" s="48"/>
    </row>
    <row r="22" spans="1:5" ht="22.5" customHeight="1">
      <c r="A22" s="48" t="s">
        <v>62</v>
      </c>
      <c r="B22" s="48"/>
      <c r="C22" s="48"/>
      <c r="D22" s="48"/>
      <c r="E22" s="48"/>
    </row>
    <row r="23" spans="1:5" ht="12.75" customHeight="1">
      <c r="A23" s="48" t="s">
        <v>53</v>
      </c>
      <c r="B23" s="48"/>
      <c r="C23" s="48"/>
      <c r="D23" s="48"/>
      <c r="E23" s="48"/>
    </row>
    <row r="41" ht="33.75" customHeight="1"/>
    <row r="43" ht="45" customHeight="1"/>
    <row r="44" ht="45" customHeight="1"/>
    <row r="45" ht="22.5" customHeight="1"/>
    <row r="46" ht="22.5" customHeight="1"/>
  </sheetData>
  <mergeCells count="7">
    <mergeCell ref="A20:E20"/>
    <mergeCell ref="A21:E21"/>
    <mergeCell ref="A22:E22"/>
    <mergeCell ref="A23:E23"/>
    <mergeCell ref="A3:E3"/>
    <mergeCell ref="A18:E18"/>
    <mergeCell ref="A19:E19"/>
  </mergeCells>
  <printOptions/>
  <pageMargins left="0.75" right="0.75" top="1" bottom="1" header="0.4921259845" footer="0.492125984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3:F21"/>
  <sheetViews>
    <sheetView workbookViewId="0" topLeftCell="A1">
      <selection activeCell="A16" sqref="A16:E16"/>
    </sheetView>
  </sheetViews>
  <sheetFormatPr defaultColWidth="11.421875" defaultRowHeight="12.75"/>
  <cols>
    <col min="1" max="1" width="35.00390625" style="10" customWidth="1"/>
    <col min="2" max="16384" width="11.421875" style="10" customWidth="1"/>
  </cols>
  <sheetData>
    <row r="2" ht="12.75" customHeight="1"/>
    <row r="3" spans="1:5" ht="36" customHeight="1">
      <c r="A3" s="87" t="s">
        <v>129</v>
      </c>
      <c r="B3" s="87"/>
      <c r="C3" s="87"/>
      <c r="D3" s="87"/>
      <c r="E3" s="87"/>
    </row>
    <row r="4" spans="1:5" ht="15.75" customHeight="1" thickBot="1">
      <c r="A4" s="88" t="s">
        <v>5</v>
      </c>
      <c r="B4" s="88"/>
      <c r="C4" s="88"/>
      <c r="D4" s="88"/>
      <c r="E4" s="88"/>
    </row>
    <row r="5" spans="1:5" ht="53.25" customHeight="1" thickBot="1">
      <c r="A5" s="89"/>
      <c r="B5" s="97" t="s">
        <v>111</v>
      </c>
      <c r="C5" s="98"/>
      <c r="D5" s="92" t="s">
        <v>67</v>
      </c>
      <c r="E5" s="58"/>
    </row>
    <row r="6" spans="1:5" ht="27.75" customHeight="1" thickBot="1">
      <c r="A6" s="1"/>
      <c r="B6" s="93">
        <v>2012</v>
      </c>
      <c r="C6" s="93">
        <v>2013</v>
      </c>
      <c r="D6" s="3">
        <v>2012</v>
      </c>
      <c r="E6" s="3">
        <v>2013</v>
      </c>
    </row>
    <row r="7" spans="1:5" ht="25.5">
      <c r="A7" s="94" t="s">
        <v>28</v>
      </c>
      <c r="B7" s="99">
        <v>3.6</v>
      </c>
      <c r="C7" s="99">
        <v>3.8</v>
      </c>
      <c r="D7" s="100">
        <v>3.6</v>
      </c>
      <c r="E7" s="100">
        <v>3.9</v>
      </c>
    </row>
    <row r="8" spans="1:5" ht="12.75">
      <c r="A8" s="94" t="s">
        <v>29</v>
      </c>
      <c r="B8" s="99">
        <v>2.8</v>
      </c>
      <c r="C8" s="99">
        <v>2.9</v>
      </c>
      <c r="D8" s="100">
        <v>2.8</v>
      </c>
      <c r="E8" s="100">
        <v>2.9</v>
      </c>
    </row>
    <row r="9" spans="1:5" ht="38.25">
      <c r="A9" s="94" t="s">
        <v>92</v>
      </c>
      <c r="B9" s="99">
        <v>2.7</v>
      </c>
      <c r="C9" s="99">
        <v>3.3</v>
      </c>
      <c r="D9" s="100">
        <v>2.9</v>
      </c>
      <c r="E9" s="100">
        <v>3.5</v>
      </c>
    </row>
    <row r="10" spans="1:5" ht="12.75">
      <c r="A10" s="94" t="s">
        <v>31</v>
      </c>
      <c r="B10" s="99">
        <v>1.2</v>
      </c>
      <c r="C10" s="99">
        <v>1.3</v>
      </c>
      <c r="D10" s="100">
        <v>1.7</v>
      </c>
      <c r="E10" s="100">
        <v>1.4</v>
      </c>
    </row>
    <row r="11" spans="1:5" ht="25.5">
      <c r="A11" s="94" t="s">
        <v>32</v>
      </c>
      <c r="B11" s="99">
        <v>2.4</v>
      </c>
      <c r="C11" s="99">
        <v>2.6</v>
      </c>
      <c r="D11" s="100">
        <v>2.5</v>
      </c>
      <c r="E11" s="100">
        <v>2.7</v>
      </c>
    </row>
    <row r="12" spans="1:5" ht="38.25">
      <c r="A12" s="94" t="s">
        <v>68</v>
      </c>
      <c r="B12" s="99">
        <v>2.4</v>
      </c>
      <c r="C12" s="99">
        <v>2.5</v>
      </c>
      <c r="D12" s="100">
        <v>2.4</v>
      </c>
      <c r="E12" s="100">
        <v>2.5</v>
      </c>
    </row>
    <row r="13" spans="1:5" ht="38.25">
      <c r="A13" s="94" t="s">
        <v>34</v>
      </c>
      <c r="B13" s="99">
        <v>3.8</v>
      </c>
      <c r="C13" s="99">
        <v>4.1</v>
      </c>
      <c r="D13" s="100">
        <v>3.8</v>
      </c>
      <c r="E13" s="100">
        <v>4.1</v>
      </c>
    </row>
    <row r="14" spans="1:5" ht="13.5" thickBot="1">
      <c r="A14" s="95" t="s">
        <v>93</v>
      </c>
      <c r="B14" s="99">
        <v>2.7</v>
      </c>
      <c r="C14" s="99">
        <v>2.9</v>
      </c>
      <c r="D14" s="100">
        <v>2.9</v>
      </c>
      <c r="E14" s="100">
        <v>3</v>
      </c>
    </row>
    <row r="15" spans="1:5" ht="22.5" customHeight="1" thickBot="1">
      <c r="A15" s="96" t="s">
        <v>70</v>
      </c>
      <c r="B15" s="101">
        <v>3</v>
      </c>
      <c r="C15" s="101">
        <v>3.2</v>
      </c>
      <c r="D15" s="102">
        <v>3</v>
      </c>
      <c r="E15" s="102">
        <v>3.3</v>
      </c>
    </row>
    <row r="16" spans="1:5" ht="33.75" customHeight="1">
      <c r="A16" s="62" t="s">
        <v>130</v>
      </c>
      <c r="B16" s="62"/>
      <c r="C16" s="62"/>
      <c r="D16" s="62"/>
      <c r="E16" s="62"/>
    </row>
    <row r="17" spans="1:5" ht="36.75" customHeight="1">
      <c r="A17" s="48" t="s">
        <v>94</v>
      </c>
      <c r="B17" s="48"/>
      <c r="C17" s="48"/>
      <c r="D17" s="48"/>
      <c r="E17" s="48"/>
    </row>
    <row r="18" spans="1:5" ht="15.75" customHeight="1">
      <c r="A18" s="48" t="s">
        <v>95</v>
      </c>
      <c r="B18" s="48"/>
      <c r="C18" s="48"/>
      <c r="D18" s="48"/>
      <c r="E18" s="48"/>
    </row>
    <row r="19" spans="1:6" ht="26.25" customHeight="1">
      <c r="A19" s="138" t="s">
        <v>71</v>
      </c>
      <c r="B19" s="138"/>
      <c r="C19" s="138"/>
      <c r="D19" s="138"/>
      <c r="E19" s="138"/>
      <c r="F19" s="137"/>
    </row>
    <row r="20" spans="1:6" ht="22.5" customHeight="1">
      <c r="A20" s="138" t="s">
        <v>52</v>
      </c>
      <c r="B20" s="138"/>
      <c r="C20" s="138"/>
      <c r="D20" s="138"/>
      <c r="E20" s="138"/>
      <c r="F20" s="139"/>
    </row>
    <row r="21" spans="1:5" ht="12.75">
      <c r="A21" s="49" t="s">
        <v>53</v>
      </c>
      <c r="B21" s="49"/>
      <c r="C21" s="49"/>
      <c r="D21" s="49"/>
      <c r="E21" s="49"/>
    </row>
    <row r="22" ht="25.5" customHeight="1"/>
    <row r="24" ht="38.25" customHeight="1"/>
    <row r="35" ht="22.5" customHeight="1"/>
    <row r="36" ht="33.75" customHeight="1"/>
    <row r="39" ht="22.5" customHeight="1"/>
    <row r="40" ht="22.5" customHeight="1"/>
  </sheetData>
  <mergeCells count="10">
    <mergeCell ref="A21:E21"/>
    <mergeCell ref="A16:E16"/>
    <mergeCell ref="A17:E17"/>
    <mergeCell ref="A18:E18"/>
    <mergeCell ref="A19:E19"/>
    <mergeCell ref="A20:E20"/>
    <mergeCell ref="A3:E3"/>
    <mergeCell ref="A4:E4"/>
    <mergeCell ref="B5:C5"/>
    <mergeCell ref="D5:E5"/>
  </mergeCells>
  <printOptions/>
  <pageMargins left="0.75" right="0.75" top="1" bottom="1" header="0.4921259845" footer="0.492125984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0"/>
  <sheetViews>
    <sheetView workbookViewId="0" topLeftCell="A1">
      <selection activeCell="H11" sqref="H11"/>
    </sheetView>
  </sheetViews>
  <sheetFormatPr defaultColWidth="11.421875" defaultRowHeight="12.75"/>
  <cols>
    <col min="1" max="1" width="42.00390625" style="10" customWidth="1"/>
    <col min="2" max="16384" width="11.421875" style="10" customWidth="1"/>
  </cols>
  <sheetData>
    <row r="1" spans="1:5" ht="24" customHeight="1">
      <c r="A1" s="106" t="s">
        <v>117</v>
      </c>
      <c r="B1" s="106"/>
      <c r="C1" s="106"/>
      <c r="D1" s="106"/>
      <c r="E1" s="106"/>
    </row>
    <row r="2" spans="1:5" ht="13.5" thickBot="1">
      <c r="A2" s="105"/>
      <c r="E2" s="33" t="s">
        <v>5</v>
      </c>
    </row>
    <row r="3" spans="1:5" ht="18" customHeight="1" thickBot="1">
      <c r="A3" s="115"/>
      <c r="B3" s="116">
        <v>2010</v>
      </c>
      <c r="C3" s="116">
        <v>2011</v>
      </c>
      <c r="D3" s="116">
        <v>2012</v>
      </c>
      <c r="E3" s="116">
        <v>2013</v>
      </c>
    </row>
    <row r="4" spans="1:5" ht="12.75">
      <c r="A4" s="108" t="s">
        <v>131</v>
      </c>
      <c r="B4" s="119">
        <v>91</v>
      </c>
      <c r="C4" s="119">
        <v>89</v>
      </c>
      <c r="D4" s="119">
        <v>89</v>
      </c>
      <c r="E4" s="131">
        <v>89</v>
      </c>
    </row>
    <row r="5" spans="1:5" ht="15" customHeight="1">
      <c r="A5" s="114" t="s">
        <v>132</v>
      </c>
      <c r="B5" s="120">
        <v>69</v>
      </c>
      <c r="C5" s="126">
        <v>68</v>
      </c>
      <c r="D5" s="120">
        <v>65</v>
      </c>
      <c r="E5" s="132">
        <v>68</v>
      </c>
    </row>
    <row r="6" spans="1:5" ht="12.75">
      <c r="A6" s="109" t="s">
        <v>72</v>
      </c>
      <c r="B6" s="121">
        <v>29</v>
      </c>
      <c r="C6" s="127">
        <v>29</v>
      </c>
      <c r="D6" s="121">
        <v>26</v>
      </c>
      <c r="E6" s="133">
        <v>29</v>
      </c>
    </row>
    <row r="7" spans="1:5" ht="25.5" customHeight="1">
      <c r="A7" s="110" t="s">
        <v>133</v>
      </c>
      <c r="B7" s="121">
        <v>12</v>
      </c>
      <c r="C7" s="127">
        <v>12</v>
      </c>
      <c r="D7" s="127">
        <v>13</v>
      </c>
      <c r="E7" s="133">
        <v>13</v>
      </c>
    </row>
    <row r="8" spans="1:5" ht="38.25">
      <c r="A8" s="110" t="s">
        <v>138</v>
      </c>
      <c r="B8" s="121">
        <v>14</v>
      </c>
      <c r="C8" s="127">
        <v>14</v>
      </c>
      <c r="D8" s="121">
        <v>13</v>
      </c>
      <c r="E8" s="133">
        <v>13</v>
      </c>
    </row>
    <row r="9" spans="1:5" ht="25.5">
      <c r="A9" s="110" t="s">
        <v>134</v>
      </c>
      <c r="B9" s="121">
        <v>14</v>
      </c>
      <c r="C9" s="127">
        <v>13</v>
      </c>
      <c r="D9" s="121">
        <v>13</v>
      </c>
      <c r="E9" s="133">
        <v>13</v>
      </c>
    </row>
    <row r="10" spans="1:5" ht="12.75">
      <c r="A10" s="89" t="s">
        <v>135</v>
      </c>
      <c r="B10" s="120">
        <v>22</v>
      </c>
      <c r="C10" s="126">
        <v>21</v>
      </c>
      <c r="D10" s="120">
        <v>24</v>
      </c>
      <c r="E10" s="132">
        <v>21</v>
      </c>
    </row>
    <row r="11" spans="1:5" ht="25.5">
      <c r="A11" s="109" t="s">
        <v>136</v>
      </c>
      <c r="B11" s="121">
        <v>8</v>
      </c>
      <c r="C11" s="127">
        <v>8</v>
      </c>
      <c r="D11" s="121">
        <v>10</v>
      </c>
      <c r="E11" s="133">
        <v>8</v>
      </c>
    </row>
    <row r="12" spans="1:5" ht="28.5" customHeight="1" thickBot="1">
      <c r="A12" s="117" t="s">
        <v>137</v>
      </c>
      <c r="B12" s="122">
        <v>14</v>
      </c>
      <c r="C12" s="128">
        <v>13</v>
      </c>
      <c r="D12" s="122">
        <v>14</v>
      </c>
      <c r="E12" s="134">
        <v>13</v>
      </c>
    </row>
    <row r="13" spans="1:5" ht="13.5" thickTop="1">
      <c r="A13" s="89" t="s">
        <v>73</v>
      </c>
      <c r="B13" s="120">
        <v>9</v>
      </c>
      <c r="C13" s="126">
        <v>11</v>
      </c>
      <c r="D13" s="120">
        <v>11</v>
      </c>
      <c r="E13" s="132">
        <v>11</v>
      </c>
    </row>
    <row r="14" spans="1:5" ht="12.75">
      <c r="A14" s="111" t="s">
        <v>116</v>
      </c>
      <c r="B14" s="123"/>
      <c r="C14" s="129">
        <v>10</v>
      </c>
      <c r="D14" s="129">
        <v>9</v>
      </c>
      <c r="E14" s="135">
        <v>10</v>
      </c>
    </row>
    <row r="15" spans="1:5" ht="12.75">
      <c r="A15" s="111" t="s">
        <v>74</v>
      </c>
      <c r="B15" s="124"/>
      <c r="C15" s="129">
        <v>1</v>
      </c>
      <c r="D15" s="129">
        <v>2</v>
      </c>
      <c r="E15" s="135">
        <v>1</v>
      </c>
    </row>
    <row r="16" spans="1:5" ht="13.5" thickBot="1">
      <c r="A16" s="112" t="s">
        <v>75</v>
      </c>
      <c r="B16" s="125">
        <v>100</v>
      </c>
      <c r="C16" s="130">
        <v>100</v>
      </c>
      <c r="D16" s="125">
        <v>100</v>
      </c>
      <c r="E16" s="136">
        <v>100</v>
      </c>
    </row>
    <row r="17" spans="1:5" ht="50.25" customHeight="1">
      <c r="A17" s="118" t="s">
        <v>112</v>
      </c>
      <c r="B17" s="118"/>
      <c r="C17" s="118"/>
      <c r="D17" s="118"/>
      <c r="E17" s="118"/>
    </row>
    <row r="18" spans="1:5" ht="27.75" customHeight="1">
      <c r="A18" s="47" t="s">
        <v>113</v>
      </c>
      <c r="B18" s="47"/>
      <c r="C18" s="47"/>
      <c r="D18" s="47"/>
      <c r="E18" s="47"/>
    </row>
    <row r="19" spans="1:5" ht="25.5" customHeight="1">
      <c r="A19" s="47" t="s">
        <v>76</v>
      </c>
      <c r="B19" s="47"/>
      <c r="C19" s="47"/>
      <c r="D19" s="47"/>
      <c r="E19" s="47"/>
    </row>
    <row r="20" spans="1:5" ht="16.5" customHeight="1">
      <c r="A20" s="47" t="s">
        <v>53</v>
      </c>
      <c r="B20" s="47"/>
      <c r="C20" s="47"/>
      <c r="D20" s="47"/>
      <c r="E20" s="47"/>
    </row>
  </sheetData>
  <mergeCells count="5">
    <mergeCell ref="A20:E20"/>
    <mergeCell ref="A1:E1"/>
    <mergeCell ref="A17:E17"/>
    <mergeCell ref="A18:E18"/>
    <mergeCell ref="A19:E19"/>
  </mergeCells>
  <printOptions/>
  <pageMargins left="0.75" right="0.75" top="1" bottom="1"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C23" sqref="C23"/>
    </sheetView>
  </sheetViews>
  <sheetFormatPr defaultColWidth="11.421875" defaultRowHeight="12.75"/>
  <cols>
    <col min="1" max="1" width="41.7109375" style="0" customWidth="1"/>
    <col min="2" max="7" width="12.57421875" style="0" bestFit="1" customWidth="1"/>
  </cols>
  <sheetData>
    <row r="1" spans="1:8" ht="25.5" customHeight="1">
      <c r="A1" s="51" t="s">
        <v>77</v>
      </c>
      <c r="B1" s="52"/>
      <c r="C1" s="52"/>
      <c r="D1" s="52"/>
      <c r="E1" s="52"/>
      <c r="F1" s="52"/>
      <c r="G1" s="52"/>
      <c r="H1" s="52"/>
    </row>
    <row r="2" spans="1:7" ht="33" customHeight="1">
      <c r="A2" s="193">
        <v>2013</v>
      </c>
      <c r="B2" s="148" t="s">
        <v>78</v>
      </c>
      <c r="C2" s="141" t="s">
        <v>79</v>
      </c>
      <c r="D2" s="148" t="s">
        <v>80</v>
      </c>
      <c r="E2" s="148" t="s">
        <v>81</v>
      </c>
      <c r="F2" s="148" t="s">
        <v>82</v>
      </c>
      <c r="G2" s="152" t="s">
        <v>83</v>
      </c>
    </row>
    <row r="3" spans="1:7" ht="12.75">
      <c r="A3" s="142" t="s">
        <v>98</v>
      </c>
      <c r="B3" s="149">
        <v>62.946597091151325</v>
      </c>
      <c r="C3" s="143">
        <v>76.03184713375796</v>
      </c>
      <c r="D3" s="149">
        <v>82.60556621880998</v>
      </c>
      <c r="E3" s="149">
        <v>77.85191562634525</v>
      </c>
      <c r="F3" s="149">
        <v>61.87419768934531</v>
      </c>
      <c r="G3" s="153">
        <v>68.75058120225839</v>
      </c>
    </row>
    <row r="4" spans="1:7" ht="12.75">
      <c r="A4" s="142" t="s">
        <v>99</v>
      </c>
      <c r="B4" s="149">
        <v>6.828022649050738</v>
      </c>
      <c r="C4" s="143">
        <v>10.885350318471337</v>
      </c>
      <c r="D4" s="149">
        <v>12.020153550863725</v>
      </c>
      <c r="E4" s="149">
        <v>20.2970297029703</v>
      </c>
      <c r="F4" s="149">
        <v>37.67650834403081</v>
      </c>
      <c r="G4" s="153">
        <v>9.719030222517436</v>
      </c>
    </row>
    <row r="5" spans="1:7" ht="12.75">
      <c r="A5" s="142" t="s">
        <v>100</v>
      </c>
      <c r="B5" s="149">
        <v>28.52448095925391</v>
      </c>
      <c r="C5" s="143">
        <v>12.089171974522293</v>
      </c>
      <c r="D5" s="149">
        <v>5.002399232245682</v>
      </c>
      <c r="E5" s="149">
        <v>1.7649591046061126</v>
      </c>
      <c r="F5" s="149">
        <v>0.38510911424903727</v>
      </c>
      <c r="G5" s="153">
        <v>20.257721687147125</v>
      </c>
    </row>
    <row r="6" spans="1:7" ht="13.5" thickBot="1">
      <c r="A6" s="146" t="s">
        <v>101</v>
      </c>
      <c r="B6" s="150">
        <v>1.7008993005440214</v>
      </c>
      <c r="C6" s="147">
        <v>0.9936305732484076</v>
      </c>
      <c r="D6" s="150">
        <v>0.3718809980806142</v>
      </c>
      <c r="E6" s="150">
        <v>0.08609556607834697</v>
      </c>
      <c r="F6" s="150">
        <v>0.06418485237483953</v>
      </c>
      <c r="G6" s="154">
        <v>1.2726668880770509</v>
      </c>
    </row>
    <row r="7" spans="1:7" ht="13.5" thickTop="1">
      <c r="A7" s="144"/>
      <c r="B7" s="151">
        <v>100</v>
      </c>
      <c r="C7" s="145">
        <v>100</v>
      </c>
      <c r="D7" s="151">
        <v>100</v>
      </c>
      <c r="E7" s="151">
        <v>100</v>
      </c>
      <c r="F7" s="151">
        <v>100</v>
      </c>
      <c r="G7" s="155">
        <v>100</v>
      </c>
    </row>
    <row r="9" ht="12.75">
      <c r="A9" s="140" t="s">
        <v>139</v>
      </c>
    </row>
    <row r="10" ht="12.75">
      <c r="A10" s="140" t="s">
        <v>140</v>
      </c>
    </row>
  </sheetData>
  <sheetProtection/>
  <mergeCells count="1">
    <mergeCell ref="A1:H1"/>
  </mergeCells>
  <printOptions/>
  <pageMargins left="0.75" right="0.75" top="1" bottom="1" header="0.4921259845" footer="0.492125984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K47"/>
  <sheetViews>
    <sheetView workbookViewId="0" topLeftCell="A1">
      <selection activeCell="G22" sqref="G22"/>
    </sheetView>
  </sheetViews>
  <sheetFormatPr defaultColWidth="11.421875" defaultRowHeight="12.75"/>
  <cols>
    <col min="1" max="1" width="3.28125" style="0" customWidth="1"/>
    <col min="2" max="2" width="41.140625" style="0" customWidth="1"/>
    <col min="3" max="3" width="15.00390625" style="0" customWidth="1"/>
    <col min="4" max="4" width="13.7109375" style="0" customWidth="1"/>
    <col min="5" max="5" width="19.28125" style="0" customWidth="1"/>
    <col min="6" max="6" width="21.00390625" style="0" customWidth="1"/>
    <col min="7" max="7" width="17.8515625" style="0" customWidth="1"/>
    <col min="8" max="8" width="17.28125" style="0" customWidth="1"/>
    <col min="9" max="9" width="12.140625" style="0" customWidth="1"/>
    <col min="10" max="10" width="17.00390625" style="0" customWidth="1"/>
  </cols>
  <sheetData>
    <row r="2" spans="2:8" ht="12.75">
      <c r="B2" s="51" t="s">
        <v>0</v>
      </c>
      <c r="C2" s="51"/>
      <c r="D2" s="51"/>
      <c r="E2" s="51"/>
      <c r="F2" s="51"/>
      <c r="G2" s="51"/>
      <c r="H2" s="51"/>
    </row>
    <row r="4" spans="2:11" ht="64.5" customHeight="1">
      <c r="B4" s="36"/>
      <c r="C4" s="37" t="s">
        <v>35</v>
      </c>
      <c r="D4" s="37" t="s">
        <v>31</v>
      </c>
      <c r="E4" s="37" t="s">
        <v>32</v>
      </c>
      <c r="F4" s="37" t="s">
        <v>34</v>
      </c>
      <c r="G4" s="37" t="s">
        <v>33</v>
      </c>
      <c r="H4" s="37" t="s">
        <v>96</v>
      </c>
      <c r="I4" s="37" t="s">
        <v>29</v>
      </c>
      <c r="J4" s="37" t="s">
        <v>28</v>
      </c>
      <c r="K4" s="38"/>
    </row>
    <row r="5" spans="2:11" ht="12.75">
      <c r="B5" s="36" t="s">
        <v>98</v>
      </c>
      <c r="C5" s="158">
        <v>72</v>
      </c>
      <c r="D5" s="158">
        <v>50.020234722784295</v>
      </c>
      <c r="E5" s="158">
        <v>63.42950020316944</v>
      </c>
      <c r="F5" s="158">
        <v>62.529428383086916</v>
      </c>
      <c r="G5" s="158">
        <v>65.63794983642312</v>
      </c>
      <c r="H5" s="158">
        <v>66.68561682774303</v>
      </c>
      <c r="I5" s="158">
        <v>73.46482577251808</v>
      </c>
      <c r="J5" s="158">
        <v>78.81530491230261</v>
      </c>
      <c r="K5" s="38"/>
    </row>
    <row r="6" spans="2:11" ht="12.75">
      <c r="B6" s="36" t="s">
        <v>99</v>
      </c>
      <c r="C6" s="158">
        <v>5</v>
      </c>
      <c r="D6" s="158">
        <v>7.486847430190206</v>
      </c>
      <c r="E6" s="158">
        <v>7.07029662738724</v>
      </c>
      <c r="F6" s="158">
        <v>24.738675958188153</v>
      </c>
      <c r="G6" s="158">
        <v>4.743729552889858</v>
      </c>
      <c r="H6" s="158">
        <v>10.423942174937057</v>
      </c>
      <c r="I6" s="158">
        <v>2.656147271531887</v>
      </c>
      <c r="J6" s="158">
        <v>6.254291242743899</v>
      </c>
      <c r="K6" s="38"/>
    </row>
    <row r="7" spans="2:11" ht="12.75">
      <c r="B7" s="36" t="s">
        <v>100</v>
      </c>
      <c r="C7" s="158">
        <v>22</v>
      </c>
      <c r="D7" s="158">
        <v>41.07648725212464</v>
      </c>
      <c r="E7" s="158">
        <v>28.15928484355953</v>
      </c>
      <c r="F7" s="158">
        <v>9.483002165928996</v>
      </c>
      <c r="G7" s="158">
        <v>28.396946564885496</v>
      </c>
      <c r="H7" s="158">
        <v>21.65597336148786</v>
      </c>
      <c r="I7" s="158">
        <v>23.379355687047994</v>
      </c>
      <c r="J7" s="158">
        <v>14.45602646526434</v>
      </c>
      <c r="K7" s="38"/>
    </row>
    <row r="8" spans="2:11" ht="12.75">
      <c r="B8" s="36" t="s">
        <v>101</v>
      </c>
      <c r="C8" s="158">
        <v>0.7905138339920948</v>
      </c>
      <c r="D8" s="158">
        <v>1.41643059490085</v>
      </c>
      <c r="E8" s="158">
        <v>1.3409183258837871</v>
      </c>
      <c r="F8" s="158">
        <v>3.248893492795932</v>
      </c>
      <c r="G8" s="158">
        <v>1.2213740458015268</v>
      </c>
      <c r="H8" s="158">
        <v>1.2344676358320474</v>
      </c>
      <c r="I8" s="158">
        <v>0.4996712689020381</v>
      </c>
      <c r="J8" s="158">
        <v>0.47437737968915794</v>
      </c>
      <c r="K8" s="38"/>
    </row>
    <row r="9" spans="2:10" ht="12.75">
      <c r="B9" s="156"/>
      <c r="C9" s="159">
        <f aca="true" t="shared" si="0" ref="C9:J9">C6+C8</f>
        <v>5.790513833992095</v>
      </c>
      <c r="D9" s="159">
        <f t="shared" si="0"/>
        <v>8.903278025091057</v>
      </c>
      <c r="E9" s="159">
        <f t="shared" si="0"/>
        <v>8.411214953271028</v>
      </c>
      <c r="F9" s="159">
        <f t="shared" si="0"/>
        <v>27.987569450984086</v>
      </c>
      <c r="G9" s="159">
        <f t="shared" si="0"/>
        <v>5.965103598691385</v>
      </c>
      <c r="H9" s="159">
        <f t="shared" si="0"/>
        <v>11.658409810769104</v>
      </c>
      <c r="I9" s="159">
        <f t="shared" si="0"/>
        <v>3.155818540433925</v>
      </c>
      <c r="J9" s="160">
        <f t="shared" si="0"/>
        <v>6.728668622433057</v>
      </c>
    </row>
    <row r="10" ht="12.75">
      <c r="B10" s="157" t="s">
        <v>141</v>
      </c>
    </row>
    <row r="11" ht="12.75">
      <c r="B11" t="s">
        <v>142</v>
      </c>
    </row>
    <row r="12" spans="2:8" ht="12.75">
      <c r="B12" s="53" t="s">
        <v>52</v>
      </c>
      <c r="C12" s="53"/>
      <c r="D12" s="53"/>
      <c r="E12" s="53"/>
      <c r="F12" s="53"/>
      <c r="G12" s="53"/>
      <c r="H12" s="53"/>
    </row>
    <row r="13" spans="2:8" ht="12.75">
      <c r="B13" s="54" t="s">
        <v>53</v>
      </c>
      <c r="C13" s="54"/>
      <c r="D13" s="54"/>
      <c r="E13" s="54"/>
      <c r="F13" s="54"/>
      <c r="G13" s="54"/>
      <c r="H13" s="54"/>
    </row>
    <row r="44" ht="12.75">
      <c r="H44" s="39"/>
    </row>
    <row r="45" ht="12.75">
      <c r="H45" s="39"/>
    </row>
    <row r="46" ht="12.75">
      <c r="H46" s="39"/>
    </row>
    <row r="47" spans="7:8" ht="12.75">
      <c r="G47" t="e">
        <f>#REF!+#REF!+#REF!+#REF!</f>
        <v>#REF!</v>
      </c>
      <c r="H47" s="39"/>
    </row>
  </sheetData>
  <sheetProtection/>
  <mergeCells count="3">
    <mergeCell ref="B12:H12"/>
    <mergeCell ref="B13:H13"/>
    <mergeCell ref="B2:H2"/>
  </mergeCells>
  <printOptions/>
  <pageMargins left="0.75" right="0.75" top="1" bottom="1" header="0.4921259845" footer="0.4921259845"/>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3:E38"/>
  <sheetViews>
    <sheetView workbookViewId="0" topLeftCell="A1">
      <selection activeCell="A14" sqref="A14"/>
    </sheetView>
  </sheetViews>
  <sheetFormatPr defaultColWidth="11.421875" defaultRowHeight="12.75"/>
  <cols>
    <col min="1" max="1" width="29.140625" style="0" customWidth="1"/>
  </cols>
  <sheetData>
    <row r="3" spans="1:5" ht="12.75">
      <c r="A3" s="55" t="s">
        <v>1</v>
      </c>
      <c r="B3" s="55"/>
      <c r="C3" s="55"/>
      <c r="D3" s="55"/>
      <c r="E3" s="55"/>
    </row>
    <row r="4" spans="1:5" ht="13.5" thickBot="1">
      <c r="A4" s="56" t="s">
        <v>5</v>
      </c>
      <c r="B4" s="56"/>
      <c r="C4" s="56"/>
      <c r="D4" s="56"/>
      <c r="E4" s="56"/>
    </row>
    <row r="5" spans="1:5" ht="63.75" customHeight="1" thickBot="1">
      <c r="A5" s="1"/>
      <c r="B5" s="57" t="s">
        <v>6</v>
      </c>
      <c r="C5" s="58"/>
      <c r="D5" s="59" t="s">
        <v>7</v>
      </c>
      <c r="E5" s="58"/>
    </row>
    <row r="6" spans="1:5" ht="13.5" thickBot="1">
      <c r="A6" s="1"/>
      <c r="B6" s="3">
        <v>2012</v>
      </c>
      <c r="C6" s="3">
        <v>2013</v>
      </c>
      <c r="D6" s="2">
        <v>2012</v>
      </c>
      <c r="E6" s="4">
        <v>2013</v>
      </c>
    </row>
    <row r="7" spans="1:5" ht="12.75">
      <c r="A7" s="1" t="s">
        <v>8</v>
      </c>
      <c r="B7" s="5">
        <v>59</v>
      </c>
      <c r="C7" s="5">
        <v>58</v>
      </c>
      <c r="D7" s="6">
        <v>58</v>
      </c>
      <c r="E7" s="5">
        <v>59</v>
      </c>
    </row>
    <row r="8" spans="1:5" ht="13.5" thickBot="1">
      <c r="A8" s="7" t="s">
        <v>9</v>
      </c>
      <c r="B8" s="5">
        <v>41</v>
      </c>
      <c r="C8" s="5">
        <v>42</v>
      </c>
      <c r="D8" s="8">
        <v>42</v>
      </c>
      <c r="E8" s="8">
        <v>41</v>
      </c>
    </row>
    <row r="9" spans="1:5" ht="13.5" thickTop="1">
      <c r="A9" s="9" t="s">
        <v>10</v>
      </c>
      <c r="B9" s="11">
        <v>2</v>
      </c>
      <c r="C9" s="11">
        <v>2</v>
      </c>
      <c r="D9" s="5">
        <v>7</v>
      </c>
      <c r="E9" s="5">
        <v>7</v>
      </c>
    </row>
    <row r="10" spans="1:5" ht="12.75">
      <c r="A10" s="7" t="s">
        <v>11</v>
      </c>
      <c r="B10" s="5">
        <v>19</v>
      </c>
      <c r="C10" s="5">
        <v>18</v>
      </c>
      <c r="D10" s="5">
        <v>38</v>
      </c>
      <c r="E10" s="5">
        <v>37</v>
      </c>
    </row>
    <row r="11" spans="1:5" ht="12.75">
      <c r="A11" s="7" t="s">
        <v>12</v>
      </c>
      <c r="B11" s="5">
        <v>31</v>
      </c>
      <c r="C11" s="5">
        <v>31</v>
      </c>
      <c r="D11" s="5">
        <v>29</v>
      </c>
      <c r="E11" s="5">
        <v>29</v>
      </c>
    </row>
    <row r="12" spans="1:5" ht="13.5" thickBot="1">
      <c r="A12" s="7" t="s">
        <v>13</v>
      </c>
      <c r="B12" s="5">
        <v>48</v>
      </c>
      <c r="C12" s="5">
        <v>49</v>
      </c>
      <c r="D12" s="5">
        <v>26</v>
      </c>
      <c r="E12" s="5">
        <v>27</v>
      </c>
    </row>
    <row r="13" spans="1:5" ht="13.5" thickTop="1">
      <c r="A13" s="12" t="s">
        <v>14</v>
      </c>
      <c r="B13" s="13">
        <v>10</v>
      </c>
      <c r="C13" s="13">
        <v>9</v>
      </c>
      <c r="D13" s="13">
        <v>9</v>
      </c>
      <c r="E13" s="13">
        <v>10</v>
      </c>
    </row>
    <row r="14" spans="1:5" ht="25.5">
      <c r="A14" s="14" t="s">
        <v>15</v>
      </c>
      <c r="B14" s="15">
        <v>7</v>
      </c>
      <c r="C14" s="15">
        <v>6</v>
      </c>
      <c r="D14" s="15">
        <v>8</v>
      </c>
      <c r="E14" s="15">
        <v>7</v>
      </c>
    </row>
    <row r="15" spans="1:5" ht="25.5">
      <c r="A15" s="14" t="s">
        <v>16</v>
      </c>
      <c r="B15" s="15">
        <v>13</v>
      </c>
      <c r="C15" s="15">
        <v>13</v>
      </c>
      <c r="D15" s="15">
        <v>16</v>
      </c>
      <c r="E15" s="15">
        <v>15</v>
      </c>
    </row>
    <row r="16" spans="1:5" ht="25.5">
      <c r="A16" s="14" t="s">
        <v>17</v>
      </c>
      <c r="B16" s="15">
        <v>17</v>
      </c>
      <c r="C16" s="15">
        <v>18</v>
      </c>
      <c r="D16" s="15">
        <v>18</v>
      </c>
      <c r="E16" s="15">
        <v>18</v>
      </c>
    </row>
    <row r="17" spans="1:5" ht="13.5" thickBot="1">
      <c r="A17" s="16" t="s">
        <v>18</v>
      </c>
      <c r="B17" s="17">
        <v>53</v>
      </c>
      <c r="C17" s="17">
        <v>54</v>
      </c>
      <c r="D17" s="17">
        <v>49</v>
      </c>
      <c r="E17" s="17">
        <v>50</v>
      </c>
    </row>
    <row r="18" spans="1:5" ht="39" thickTop="1">
      <c r="A18" s="14" t="s">
        <v>19</v>
      </c>
      <c r="B18" s="15">
        <v>7</v>
      </c>
      <c r="C18" s="15">
        <v>7</v>
      </c>
      <c r="D18" s="15">
        <v>23</v>
      </c>
      <c r="E18" s="15">
        <v>21</v>
      </c>
    </row>
    <row r="19" spans="1:5" ht="12.75">
      <c r="A19" s="14" t="s">
        <v>20</v>
      </c>
      <c r="B19" s="15">
        <v>16</v>
      </c>
      <c r="C19" s="15">
        <v>16</v>
      </c>
      <c r="D19" s="15">
        <v>27</v>
      </c>
      <c r="E19" s="15">
        <v>27</v>
      </c>
    </row>
    <row r="20" spans="1:5" ht="12.75">
      <c r="A20" s="14" t="s">
        <v>21</v>
      </c>
      <c r="B20" s="15">
        <v>33</v>
      </c>
      <c r="C20" s="15">
        <v>32</v>
      </c>
      <c r="D20" s="15">
        <v>22</v>
      </c>
      <c r="E20" s="15">
        <v>23</v>
      </c>
    </row>
    <row r="21" spans="1:5" ht="13.5" thickBot="1">
      <c r="A21" s="16" t="s">
        <v>22</v>
      </c>
      <c r="B21" s="17">
        <v>44</v>
      </c>
      <c r="C21" s="17">
        <v>45</v>
      </c>
      <c r="D21" s="17">
        <v>28</v>
      </c>
      <c r="E21" s="17">
        <v>29</v>
      </c>
    </row>
    <row r="22" spans="1:5" ht="13.5" thickTop="1">
      <c r="A22" s="14" t="s">
        <v>23</v>
      </c>
      <c r="B22" s="15">
        <v>89</v>
      </c>
      <c r="C22" s="15">
        <v>90</v>
      </c>
      <c r="D22" s="15">
        <v>89</v>
      </c>
      <c r="E22" s="15">
        <v>89</v>
      </c>
    </row>
    <row r="23" spans="1:5" ht="12.75">
      <c r="A23" s="7" t="s">
        <v>24</v>
      </c>
      <c r="B23" s="5">
        <v>7</v>
      </c>
      <c r="C23" s="5">
        <v>7</v>
      </c>
      <c r="D23" s="5">
        <v>6</v>
      </c>
      <c r="E23" s="5">
        <v>6</v>
      </c>
    </row>
    <row r="24" spans="1:5" ht="13.5" thickBot="1">
      <c r="A24" s="18" t="s">
        <v>25</v>
      </c>
      <c r="B24" s="19">
        <v>4</v>
      </c>
      <c r="C24" s="19">
        <v>3</v>
      </c>
      <c r="D24" s="19">
        <v>5</v>
      </c>
      <c r="E24" s="19">
        <v>5</v>
      </c>
    </row>
    <row r="25" spans="1:5" ht="13.5" thickTop="1">
      <c r="A25" s="7" t="s">
        <v>26</v>
      </c>
      <c r="B25" s="5">
        <v>74</v>
      </c>
      <c r="C25" s="5">
        <v>74</v>
      </c>
      <c r="D25" s="5">
        <v>87</v>
      </c>
      <c r="E25" s="5">
        <v>86</v>
      </c>
    </row>
    <row r="26" spans="1:5" ht="13.5" thickBot="1">
      <c r="A26" s="18" t="s">
        <v>27</v>
      </c>
      <c r="B26" s="19">
        <v>26</v>
      </c>
      <c r="C26" s="19">
        <v>26</v>
      </c>
      <c r="D26" s="19">
        <v>13</v>
      </c>
      <c r="E26" s="19">
        <v>14</v>
      </c>
    </row>
    <row r="27" spans="1:5" ht="26.25" thickTop="1">
      <c r="A27" s="20" t="s">
        <v>28</v>
      </c>
      <c r="B27" s="15">
        <v>30</v>
      </c>
      <c r="C27" s="15">
        <v>30</v>
      </c>
      <c r="D27" s="15">
        <v>29</v>
      </c>
      <c r="E27" s="15">
        <v>28</v>
      </c>
    </row>
    <row r="28" spans="1:5" ht="12.75">
      <c r="A28" s="20" t="s">
        <v>29</v>
      </c>
      <c r="B28" s="15">
        <v>6</v>
      </c>
      <c r="C28" s="15">
        <v>6</v>
      </c>
      <c r="D28" s="15">
        <v>6</v>
      </c>
      <c r="E28" s="15">
        <v>6</v>
      </c>
    </row>
    <row r="29" spans="1:5" ht="38.25">
      <c r="A29" s="20" t="s">
        <v>30</v>
      </c>
      <c r="B29" s="15">
        <v>24</v>
      </c>
      <c r="C29" s="15">
        <v>26</v>
      </c>
      <c r="D29" s="15">
        <v>26</v>
      </c>
      <c r="E29" s="15">
        <v>25</v>
      </c>
    </row>
    <row r="30" spans="1:5" ht="12.75">
      <c r="A30" s="20" t="s">
        <v>31</v>
      </c>
      <c r="B30" s="15">
        <v>3</v>
      </c>
      <c r="C30" s="15">
        <v>2</v>
      </c>
      <c r="D30" s="15">
        <v>5</v>
      </c>
      <c r="E30" s="15">
        <v>5</v>
      </c>
    </row>
    <row r="31" spans="1:5" ht="38.25">
      <c r="A31" s="20" t="s">
        <v>32</v>
      </c>
      <c r="B31" s="15">
        <v>6</v>
      </c>
      <c r="C31" s="15">
        <v>6</v>
      </c>
      <c r="D31" s="15">
        <v>5</v>
      </c>
      <c r="E31" s="15">
        <v>6</v>
      </c>
    </row>
    <row r="32" spans="1:5" ht="51">
      <c r="A32" s="20" t="s">
        <v>33</v>
      </c>
      <c r="B32" s="15">
        <v>13</v>
      </c>
      <c r="C32" s="15">
        <v>12</v>
      </c>
      <c r="D32" s="15">
        <v>14</v>
      </c>
      <c r="E32" s="15">
        <v>14</v>
      </c>
    </row>
    <row r="33" spans="1:5" ht="38.25">
      <c r="A33" s="20" t="s">
        <v>34</v>
      </c>
      <c r="B33" s="15">
        <v>16</v>
      </c>
      <c r="C33" s="15">
        <v>16</v>
      </c>
      <c r="D33" s="15">
        <v>13</v>
      </c>
      <c r="E33" s="15">
        <v>14</v>
      </c>
    </row>
    <row r="34" spans="1:5" ht="13.5" thickBot="1">
      <c r="A34" s="21" t="s">
        <v>35</v>
      </c>
      <c r="B34" s="22">
        <v>2</v>
      </c>
      <c r="C34" s="22">
        <v>2</v>
      </c>
      <c r="D34" s="22">
        <v>2</v>
      </c>
      <c r="E34" s="22">
        <v>2</v>
      </c>
    </row>
    <row r="35" spans="1:5" ht="12.75">
      <c r="A35" s="60" t="s">
        <v>2</v>
      </c>
      <c r="B35" s="60"/>
      <c r="C35" s="60"/>
      <c r="D35" s="60"/>
      <c r="E35" s="60"/>
    </row>
    <row r="36" spans="1:5" ht="12.75">
      <c r="A36" s="61" t="s">
        <v>36</v>
      </c>
      <c r="B36" s="61"/>
      <c r="C36" s="61"/>
      <c r="D36" s="61"/>
      <c r="E36" s="61"/>
    </row>
    <row r="37" spans="1:5" ht="22.5" customHeight="1">
      <c r="A37" s="47" t="s">
        <v>37</v>
      </c>
      <c r="B37" s="47"/>
      <c r="C37" s="47"/>
      <c r="D37" s="47"/>
      <c r="E37" s="47"/>
    </row>
    <row r="38" spans="1:5" ht="12.75">
      <c r="A38" s="47" t="s">
        <v>38</v>
      </c>
      <c r="B38" s="47"/>
      <c r="C38" s="47"/>
      <c r="D38" s="47"/>
      <c r="E38" s="47"/>
    </row>
  </sheetData>
  <mergeCells count="8">
    <mergeCell ref="A35:E35"/>
    <mergeCell ref="A36:E36"/>
    <mergeCell ref="A37:E37"/>
    <mergeCell ref="A38:E38"/>
    <mergeCell ref="A3:E3"/>
    <mergeCell ref="A4:E4"/>
    <mergeCell ref="B5:C5"/>
    <mergeCell ref="D5:E5"/>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3:H36"/>
  <sheetViews>
    <sheetView workbookViewId="0" topLeftCell="A1">
      <selection activeCell="O30" sqref="O30"/>
    </sheetView>
  </sheetViews>
  <sheetFormatPr defaultColWidth="11.421875" defaultRowHeight="12.75"/>
  <cols>
    <col min="1" max="1" width="30.8515625" style="10" customWidth="1"/>
    <col min="2" max="4" width="11.421875" style="10" customWidth="1"/>
    <col min="5" max="5" width="12.57421875" style="10" customWidth="1"/>
    <col min="6" max="16384" width="11.421875" style="10" customWidth="1"/>
  </cols>
  <sheetData>
    <row r="3" spans="1:8" ht="12.75">
      <c r="A3" s="55" t="s">
        <v>3</v>
      </c>
      <c r="B3" s="55"/>
      <c r="C3" s="55"/>
      <c r="D3" s="55"/>
      <c r="E3" s="55"/>
      <c r="F3" s="55"/>
      <c r="G3" s="55"/>
      <c r="H3" s="55"/>
    </row>
    <row r="4" ht="13.5" thickBot="1">
      <c r="H4" s="33" t="s">
        <v>5</v>
      </c>
    </row>
    <row r="5" spans="1:8" ht="64.5" thickBot="1">
      <c r="A5" s="161"/>
      <c r="B5" s="183" t="s">
        <v>39</v>
      </c>
      <c r="C5" s="184" t="s">
        <v>40</v>
      </c>
      <c r="D5" s="183" t="s">
        <v>41</v>
      </c>
      <c r="E5" s="184" t="s">
        <v>97</v>
      </c>
      <c r="F5" s="183" t="s">
        <v>42</v>
      </c>
      <c r="G5" s="185" t="s">
        <v>43</v>
      </c>
      <c r="H5" s="185" t="s">
        <v>44</v>
      </c>
    </row>
    <row r="6" spans="1:8" ht="13.5" thickBot="1">
      <c r="A6" s="162" t="s">
        <v>44</v>
      </c>
      <c r="B6" s="163">
        <v>72</v>
      </c>
      <c r="C6" s="164">
        <v>14</v>
      </c>
      <c r="D6" s="163">
        <v>10</v>
      </c>
      <c r="E6" s="164">
        <v>1</v>
      </c>
      <c r="F6" s="163">
        <v>2</v>
      </c>
      <c r="G6" s="165">
        <v>1</v>
      </c>
      <c r="H6" s="165">
        <v>100</v>
      </c>
    </row>
    <row r="7" spans="1:8" ht="12.75">
      <c r="A7" s="79" t="s">
        <v>8</v>
      </c>
      <c r="B7" s="34">
        <v>57</v>
      </c>
      <c r="C7" s="33">
        <v>76</v>
      </c>
      <c r="D7" s="34">
        <v>39</v>
      </c>
      <c r="E7" s="33">
        <v>59</v>
      </c>
      <c r="F7" s="34">
        <v>66</v>
      </c>
      <c r="G7" s="35">
        <v>80</v>
      </c>
      <c r="H7" s="35">
        <v>58</v>
      </c>
    </row>
    <row r="8" spans="1:8" ht="13.5" thickBot="1">
      <c r="A8" s="166" t="s">
        <v>9</v>
      </c>
      <c r="B8" s="46">
        <v>43</v>
      </c>
      <c r="C8" s="45">
        <v>24</v>
      </c>
      <c r="D8" s="46">
        <v>61</v>
      </c>
      <c r="E8" s="45">
        <v>41</v>
      </c>
      <c r="F8" s="46">
        <v>34</v>
      </c>
      <c r="G8" s="32">
        <v>20</v>
      </c>
      <c r="H8" s="32">
        <v>42</v>
      </c>
    </row>
    <row r="9" spans="1:8" ht="12.75">
      <c r="A9" s="79" t="s">
        <v>10</v>
      </c>
      <c r="B9" s="34">
        <v>3</v>
      </c>
      <c r="C9" s="33">
        <v>0</v>
      </c>
      <c r="D9" s="34">
        <v>0</v>
      </c>
      <c r="E9" s="33">
        <v>3</v>
      </c>
      <c r="F9" s="34">
        <v>4</v>
      </c>
      <c r="G9" s="35">
        <v>1</v>
      </c>
      <c r="H9" s="35">
        <v>2</v>
      </c>
    </row>
    <row r="10" spans="1:8" ht="12.75">
      <c r="A10" s="79" t="s">
        <v>11</v>
      </c>
      <c r="B10" s="34">
        <v>22</v>
      </c>
      <c r="C10" s="33">
        <v>9</v>
      </c>
      <c r="D10" s="34">
        <v>7</v>
      </c>
      <c r="E10" s="33">
        <v>29</v>
      </c>
      <c r="F10" s="34">
        <v>25</v>
      </c>
      <c r="G10" s="35">
        <v>10</v>
      </c>
      <c r="H10" s="35">
        <v>18</v>
      </c>
    </row>
    <row r="11" spans="1:8" ht="12.75">
      <c r="A11" s="79" t="s">
        <v>12</v>
      </c>
      <c r="B11" s="34">
        <v>33</v>
      </c>
      <c r="C11" s="33">
        <v>27</v>
      </c>
      <c r="D11" s="34">
        <v>24</v>
      </c>
      <c r="E11" s="33">
        <v>30</v>
      </c>
      <c r="F11" s="34">
        <v>29</v>
      </c>
      <c r="G11" s="35">
        <v>28</v>
      </c>
      <c r="H11" s="35">
        <v>31</v>
      </c>
    </row>
    <row r="12" spans="1:8" ht="13.5" thickBot="1">
      <c r="A12" s="79" t="s">
        <v>13</v>
      </c>
      <c r="B12" s="34">
        <v>42</v>
      </c>
      <c r="C12" s="33">
        <v>64</v>
      </c>
      <c r="D12" s="34">
        <v>69</v>
      </c>
      <c r="E12" s="33">
        <v>37</v>
      </c>
      <c r="F12" s="34">
        <v>42</v>
      </c>
      <c r="G12" s="35">
        <v>61</v>
      </c>
      <c r="H12" s="35">
        <v>49</v>
      </c>
    </row>
    <row r="13" spans="1:8" ht="12.75">
      <c r="A13" s="107" t="s">
        <v>45</v>
      </c>
      <c r="B13" s="167">
        <v>13</v>
      </c>
      <c r="C13" s="168">
        <v>2</v>
      </c>
      <c r="D13" s="167">
        <v>1</v>
      </c>
      <c r="E13" s="168">
        <v>11</v>
      </c>
      <c r="F13" s="167">
        <v>8</v>
      </c>
      <c r="G13" s="169">
        <v>6</v>
      </c>
      <c r="H13" s="169">
        <v>9</v>
      </c>
    </row>
    <row r="14" spans="1:8" ht="17.25" customHeight="1">
      <c r="A14" s="79" t="s">
        <v>46</v>
      </c>
      <c r="B14" s="34">
        <v>7</v>
      </c>
      <c r="C14" s="33">
        <v>1</v>
      </c>
      <c r="D14" s="34">
        <v>1</v>
      </c>
      <c r="E14" s="33">
        <v>8</v>
      </c>
      <c r="F14" s="34">
        <v>6</v>
      </c>
      <c r="G14" s="35">
        <v>5</v>
      </c>
      <c r="H14" s="35">
        <v>6</v>
      </c>
    </row>
    <row r="15" spans="1:8" ht="16.5" customHeight="1">
      <c r="A15" s="79" t="s">
        <v>47</v>
      </c>
      <c r="B15" s="34">
        <v>15</v>
      </c>
      <c r="C15" s="33">
        <v>5</v>
      </c>
      <c r="D15" s="34">
        <v>5</v>
      </c>
      <c r="E15" s="33">
        <v>20</v>
      </c>
      <c r="F15" s="34">
        <v>17</v>
      </c>
      <c r="G15" s="35">
        <v>11</v>
      </c>
      <c r="H15" s="35">
        <v>13</v>
      </c>
    </row>
    <row r="16" spans="1:8" ht="25.5">
      <c r="A16" s="79" t="s">
        <v>48</v>
      </c>
      <c r="B16" s="34">
        <v>19</v>
      </c>
      <c r="C16" s="33">
        <v>14</v>
      </c>
      <c r="D16" s="34">
        <v>14</v>
      </c>
      <c r="E16" s="33">
        <v>22</v>
      </c>
      <c r="F16" s="34">
        <v>21</v>
      </c>
      <c r="G16" s="35">
        <v>15</v>
      </c>
      <c r="H16" s="35">
        <v>18</v>
      </c>
    </row>
    <row r="17" spans="1:8" ht="13.5" thickBot="1">
      <c r="A17" s="166" t="s">
        <v>49</v>
      </c>
      <c r="B17" s="170">
        <v>46</v>
      </c>
      <c r="C17" s="171">
        <v>78</v>
      </c>
      <c r="D17" s="170">
        <v>79</v>
      </c>
      <c r="E17" s="45">
        <v>39</v>
      </c>
      <c r="F17" s="46">
        <v>48</v>
      </c>
      <c r="G17" s="32">
        <v>63</v>
      </c>
      <c r="H17" s="32">
        <v>54</v>
      </c>
    </row>
    <row r="18" spans="1:8" ht="38.25">
      <c r="A18" s="79" t="s">
        <v>50</v>
      </c>
      <c r="B18" s="34">
        <v>6</v>
      </c>
      <c r="C18" s="33">
        <v>8</v>
      </c>
      <c r="D18" s="34">
        <v>7</v>
      </c>
      <c r="E18" s="35">
        <v>5</v>
      </c>
      <c r="F18" s="35">
        <v>13</v>
      </c>
      <c r="G18" s="35">
        <v>19</v>
      </c>
      <c r="H18" s="35">
        <v>7</v>
      </c>
    </row>
    <row r="19" spans="1:8" ht="12.75">
      <c r="A19" s="79" t="s">
        <v>20</v>
      </c>
      <c r="B19" s="34">
        <v>15</v>
      </c>
      <c r="C19" s="33">
        <v>19</v>
      </c>
      <c r="D19" s="34">
        <v>19</v>
      </c>
      <c r="E19" s="35">
        <v>12</v>
      </c>
      <c r="F19" s="35">
        <v>17</v>
      </c>
      <c r="G19" s="35">
        <v>21</v>
      </c>
      <c r="H19" s="35">
        <v>16</v>
      </c>
    </row>
    <row r="20" spans="1:8" ht="12.75">
      <c r="A20" s="79" t="s">
        <v>21</v>
      </c>
      <c r="B20" s="34">
        <v>34</v>
      </c>
      <c r="C20" s="33">
        <v>16</v>
      </c>
      <c r="D20" s="34">
        <v>41</v>
      </c>
      <c r="E20" s="35">
        <v>42</v>
      </c>
      <c r="F20" s="35">
        <v>34</v>
      </c>
      <c r="G20" s="35">
        <v>23</v>
      </c>
      <c r="H20" s="35">
        <v>32</v>
      </c>
    </row>
    <row r="21" spans="1:8" ht="13.5" thickBot="1">
      <c r="A21" s="166" t="s">
        <v>22</v>
      </c>
      <c r="B21" s="46">
        <v>44</v>
      </c>
      <c r="C21" s="45">
        <v>57</v>
      </c>
      <c r="D21" s="46">
        <v>33</v>
      </c>
      <c r="E21" s="32">
        <v>41</v>
      </c>
      <c r="F21" s="32">
        <v>36</v>
      </c>
      <c r="G21" s="32">
        <v>37</v>
      </c>
      <c r="H21" s="32">
        <v>45</v>
      </c>
    </row>
    <row r="22" spans="1:8" ht="12.75">
      <c r="A22" s="79" t="s">
        <v>26</v>
      </c>
      <c r="B22" s="34">
        <v>76</v>
      </c>
      <c r="C22" s="33">
        <v>91</v>
      </c>
      <c r="D22" s="34">
        <v>30</v>
      </c>
      <c r="E22" s="35">
        <v>59</v>
      </c>
      <c r="F22" s="35">
        <v>69</v>
      </c>
      <c r="G22" s="35">
        <v>82</v>
      </c>
      <c r="H22" s="35">
        <v>74</v>
      </c>
    </row>
    <row r="23" spans="1:8" ht="13.5" thickBot="1">
      <c r="A23" s="79" t="s">
        <v>27</v>
      </c>
      <c r="B23" s="34">
        <v>24</v>
      </c>
      <c r="C23" s="33">
        <v>9</v>
      </c>
      <c r="D23" s="34">
        <v>70</v>
      </c>
      <c r="E23" s="35">
        <v>41</v>
      </c>
      <c r="F23" s="35">
        <v>31</v>
      </c>
      <c r="G23" s="35">
        <v>18</v>
      </c>
      <c r="H23" s="35">
        <v>26</v>
      </c>
    </row>
    <row r="24" spans="1:8" ht="25.5">
      <c r="A24" s="172" t="s">
        <v>28</v>
      </c>
      <c r="B24" s="173">
        <v>28</v>
      </c>
      <c r="C24" s="174">
        <v>41</v>
      </c>
      <c r="D24" s="175">
        <v>26</v>
      </c>
      <c r="E24" s="174">
        <v>20</v>
      </c>
      <c r="F24" s="176">
        <v>23</v>
      </c>
      <c r="G24" s="176">
        <v>31</v>
      </c>
      <c r="H24" s="175">
        <v>30</v>
      </c>
    </row>
    <row r="25" spans="1:8" ht="12.75">
      <c r="A25" s="20" t="s">
        <v>29</v>
      </c>
      <c r="B25" s="104">
        <v>5</v>
      </c>
      <c r="C25" s="177">
        <v>12</v>
      </c>
      <c r="D25" s="178">
        <v>3</v>
      </c>
      <c r="E25" s="177">
        <v>4</v>
      </c>
      <c r="F25" s="179">
        <v>6</v>
      </c>
      <c r="G25" s="179">
        <v>6</v>
      </c>
      <c r="H25" s="178">
        <v>6</v>
      </c>
    </row>
    <row r="26" spans="1:8" ht="38.25">
      <c r="A26" s="20" t="s">
        <v>30</v>
      </c>
      <c r="B26" s="104">
        <v>27</v>
      </c>
      <c r="C26" s="177">
        <v>26</v>
      </c>
      <c r="D26" s="178">
        <v>23</v>
      </c>
      <c r="E26" s="177">
        <v>26</v>
      </c>
      <c r="F26" s="179">
        <v>25</v>
      </c>
      <c r="G26" s="179">
        <v>27</v>
      </c>
      <c r="H26" s="178">
        <v>26</v>
      </c>
    </row>
    <row r="27" spans="1:8" ht="12.75">
      <c r="A27" s="20" t="s">
        <v>31</v>
      </c>
      <c r="B27" s="104">
        <v>2</v>
      </c>
      <c r="C27" s="177">
        <v>2</v>
      </c>
      <c r="D27" s="178">
        <v>2</v>
      </c>
      <c r="E27" s="177">
        <v>2</v>
      </c>
      <c r="F27" s="179">
        <v>4</v>
      </c>
      <c r="G27" s="179">
        <v>2</v>
      </c>
      <c r="H27" s="178">
        <v>2</v>
      </c>
    </row>
    <row r="28" spans="1:8" ht="25.5">
      <c r="A28" s="20" t="s">
        <v>32</v>
      </c>
      <c r="B28" s="104">
        <v>6</v>
      </c>
      <c r="C28" s="177">
        <v>3</v>
      </c>
      <c r="D28" s="178">
        <v>9</v>
      </c>
      <c r="E28" s="177">
        <v>8</v>
      </c>
      <c r="F28" s="179">
        <v>8</v>
      </c>
      <c r="G28" s="179">
        <v>5</v>
      </c>
      <c r="H28" s="178">
        <v>6</v>
      </c>
    </row>
    <row r="29" spans="1:8" ht="51">
      <c r="A29" s="20" t="s">
        <v>33</v>
      </c>
      <c r="B29" s="104">
        <v>13</v>
      </c>
      <c r="C29" s="177">
        <v>7</v>
      </c>
      <c r="D29" s="178">
        <v>10</v>
      </c>
      <c r="E29" s="177">
        <v>19</v>
      </c>
      <c r="F29" s="179">
        <v>17</v>
      </c>
      <c r="G29" s="179">
        <v>14</v>
      </c>
      <c r="H29" s="178">
        <v>12</v>
      </c>
    </row>
    <row r="30" spans="1:8" ht="38.25">
      <c r="A30" s="20" t="s">
        <v>34</v>
      </c>
      <c r="B30" s="104">
        <v>17</v>
      </c>
      <c r="C30" s="177">
        <v>7</v>
      </c>
      <c r="D30" s="178">
        <v>25</v>
      </c>
      <c r="E30" s="177">
        <v>18</v>
      </c>
      <c r="F30" s="179">
        <v>14</v>
      </c>
      <c r="G30" s="179">
        <v>12</v>
      </c>
      <c r="H30" s="178">
        <v>16</v>
      </c>
    </row>
    <row r="31" spans="1:8" ht="13.5" thickBot="1">
      <c r="A31" s="21" t="s">
        <v>69</v>
      </c>
      <c r="B31" s="31">
        <v>2</v>
      </c>
      <c r="C31" s="180">
        <v>2</v>
      </c>
      <c r="D31" s="181">
        <v>2</v>
      </c>
      <c r="E31" s="180">
        <v>3</v>
      </c>
      <c r="F31" s="182">
        <v>3</v>
      </c>
      <c r="G31" s="182">
        <v>3</v>
      </c>
      <c r="H31" s="181">
        <v>2</v>
      </c>
    </row>
    <row r="32" spans="1:8" ht="12.75">
      <c r="A32" s="62" t="s">
        <v>144</v>
      </c>
      <c r="B32" s="62"/>
      <c r="C32" s="62"/>
      <c r="D32" s="62"/>
      <c r="E32" s="62"/>
      <c r="F32" s="62"/>
      <c r="G32" s="62"/>
      <c r="H32" s="62"/>
    </row>
    <row r="33" spans="1:8" ht="12.75">
      <c r="A33" s="48" t="s">
        <v>143</v>
      </c>
      <c r="B33" s="48"/>
      <c r="C33" s="48"/>
      <c r="D33" s="48"/>
      <c r="E33" s="48"/>
      <c r="F33" s="48"/>
      <c r="G33" s="48"/>
      <c r="H33" s="48"/>
    </row>
    <row r="34" spans="1:8" ht="12.75">
      <c r="A34" s="48" t="s">
        <v>51</v>
      </c>
      <c r="B34" s="48"/>
      <c r="C34" s="48"/>
      <c r="D34" s="48"/>
      <c r="E34" s="48"/>
      <c r="F34" s="48"/>
      <c r="G34" s="48"/>
      <c r="H34" s="48"/>
    </row>
    <row r="35" spans="1:8" ht="12.75">
      <c r="A35" s="48" t="s">
        <v>52</v>
      </c>
      <c r="B35" s="48"/>
      <c r="C35" s="48"/>
      <c r="D35" s="48"/>
      <c r="E35" s="48"/>
      <c r="F35" s="48"/>
      <c r="G35" s="48"/>
      <c r="H35" s="48"/>
    </row>
    <row r="36" spans="1:8" ht="12.75">
      <c r="A36" s="49" t="s">
        <v>53</v>
      </c>
      <c r="B36" s="49"/>
      <c r="C36" s="49"/>
      <c r="D36" s="49"/>
      <c r="E36" s="49"/>
      <c r="F36" s="49"/>
      <c r="G36" s="49"/>
      <c r="H36" s="49"/>
    </row>
  </sheetData>
  <mergeCells count="6">
    <mergeCell ref="A35:H35"/>
    <mergeCell ref="A36:H36"/>
    <mergeCell ref="A3:H3"/>
    <mergeCell ref="A32:H32"/>
    <mergeCell ref="A33:H33"/>
    <mergeCell ref="A34:H34"/>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workbookViewId="0" topLeftCell="A1">
      <selection activeCell="D20" sqref="D20"/>
    </sheetView>
  </sheetViews>
  <sheetFormatPr defaultColWidth="11.421875" defaultRowHeight="12.75"/>
  <cols>
    <col min="1" max="1" width="34.28125" style="10" customWidth="1"/>
    <col min="2" max="16384" width="11.421875" style="10" customWidth="1"/>
  </cols>
  <sheetData>
    <row r="1" spans="1:9" ht="12.75">
      <c r="A1" s="87" t="s">
        <v>89</v>
      </c>
      <c r="B1" s="87"/>
      <c r="C1" s="87"/>
      <c r="D1" s="87"/>
      <c r="E1" s="87"/>
      <c r="F1" s="87"/>
      <c r="G1" s="87"/>
      <c r="H1" s="87"/>
      <c r="I1" s="87"/>
    </row>
    <row r="2" spans="5:9" ht="13.5" thickBot="1">
      <c r="E2" s="33"/>
      <c r="I2" s="33" t="s">
        <v>5</v>
      </c>
    </row>
    <row r="3" spans="2:9" ht="13.5" thickBot="1">
      <c r="B3" s="90">
        <v>2012</v>
      </c>
      <c r="C3" s="186"/>
      <c r="D3" s="186"/>
      <c r="E3" s="91"/>
      <c r="F3" s="187">
        <v>2013</v>
      </c>
      <c r="G3" s="186"/>
      <c r="H3" s="186"/>
      <c r="I3" s="188"/>
    </row>
    <row r="4" spans="1:9" ht="26.25" thickBot="1">
      <c r="A4" s="115"/>
      <c r="B4" s="4" t="s">
        <v>23</v>
      </c>
      <c r="C4" s="189" t="s">
        <v>24</v>
      </c>
      <c r="D4" s="4" t="s">
        <v>102</v>
      </c>
      <c r="E4" s="190" t="s">
        <v>75</v>
      </c>
      <c r="F4" s="3" t="s">
        <v>23</v>
      </c>
      <c r="G4" s="189" t="s">
        <v>24</v>
      </c>
      <c r="H4" s="4" t="s">
        <v>102</v>
      </c>
      <c r="I4" s="3" t="s">
        <v>75</v>
      </c>
    </row>
    <row r="5" spans="1:9" ht="12.75">
      <c r="A5" s="191" t="s">
        <v>84</v>
      </c>
      <c r="B5" s="34">
        <v>41</v>
      </c>
      <c r="C5" s="33">
        <v>38</v>
      </c>
      <c r="D5" s="34">
        <v>21</v>
      </c>
      <c r="E5" s="40">
        <v>100</v>
      </c>
      <c r="F5" s="35">
        <v>39</v>
      </c>
      <c r="G5" s="33">
        <v>40</v>
      </c>
      <c r="H5" s="34">
        <v>21</v>
      </c>
      <c r="I5" s="40">
        <v>100</v>
      </c>
    </row>
    <row r="6" spans="1:9" ht="12.75">
      <c r="A6" s="191" t="s">
        <v>85</v>
      </c>
      <c r="B6" s="34">
        <v>32</v>
      </c>
      <c r="C6" s="33">
        <v>37</v>
      </c>
      <c r="D6" s="34">
        <v>41</v>
      </c>
      <c r="E6" s="40">
        <v>100</v>
      </c>
      <c r="F6" s="35">
        <v>32</v>
      </c>
      <c r="G6" s="33">
        <v>39</v>
      </c>
      <c r="H6" s="34">
        <v>29</v>
      </c>
      <c r="I6" s="40">
        <v>100</v>
      </c>
    </row>
    <row r="7" spans="1:9" ht="12.75">
      <c r="A7" s="191" t="s">
        <v>86</v>
      </c>
      <c r="B7" s="34">
        <v>30</v>
      </c>
      <c r="C7" s="33">
        <v>34</v>
      </c>
      <c r="D7" s="34">
        <v>36</v>
      </c>
      <c r="E7" s="40">
        <v>100</v>
      </c>
      <c r="F7" s="35">
        <v>30</v>
      </c>
      <c r="G7" s="33">
        <v>37</v>
      </c>
      <c r="H7" s="34">
        <v>33</v>
      </c>
      <c r="I7" s="40">
        <v>100</v>
      </c>
    </row>
    <row r="8" spans="1:9" ht="12.75">
      <c r="A8" s="191" t="s">
        <v>87</v>
      </c>
      <c r="B8" s="34">
        <v>29</v>
      </c>
      <c r="C8" s="33">
        <v>32</v>
      </c>
      <c r="D8" s="34">
        <v>39</v>
      </c>
      <c r="E8" s="40">
        <v>100</v>
      </c>
      <c r="F8" s="35">
        <v>28</v>
      </c>
      <c r="G8" s="33">
        <v>35</v>
      </c>
      <c r="H8" s="34">
        <v>37</v>
      </c>
      <c r="I8" s="40">
        <v>100</v>
      </c>
    </row>
    <row r="9" spans="1:9" ht="13.5" thickBot="1">
      <c r="A9" s="191" t="s">
        <v>82</v>
      </c>
      <c r="B9" s="34">
        <v>28</v>
      </c>
      <c r="C9" s="33">
        <v>39</v>
      </c>
      <c r="D9" s="34">
        <v>33</v>
      </c>
      <c r="E9" s="40">
        <v>100</v>
      </c>
      <c r="F9" s="35">
        <v>26</v>
      </c>
      <c r="G9" s="33">
        <v>39</v>
      </c>
      <c r="H9" s="34">
        <v>35</v>
      </c>
      <c r="I9" s="40">
        <v>100</v>
      </c>
    </row>
    <row r="10" spans="1:9" ht="13.5" thickBot="1">
      <c r="A10" s="162" t="s">
        <v>75</v>
      </c>
      <c r="B10" s="41">
        <v>33</v>
      </c>
      <c r="C10" s="42">
        <v>36</v>
      </c>
      <c r="D10" s="41">
        <v>31</v>
      </c>
      <c r="E10" s="43">
        <v>100</v>
      </c>
      <c r="F10" s="44">
        <v>31</v>
      </c>
      <c r="G10" s="42">
        <v>38</v>
      </c>
      <c r="H10" s="41">
        <v>31</v>
      </c>
      <c r="I10" s="44">
        <v>100</v>
      </c>
    </row>
    <row r="11" spans="1:9" ht="54.75" customHeight="1" thickBot="1">
      <c r="A11" s="26" t="s">
        <v>4</v>
      </c>
      <c r="B11" s="32">
        <v>56</v>
      </c>
      <c r="C11" s="45">
        <v>33</v>
      </c>
      <c r="D11" s="46">
        <v>11</v>
      </c>
      <c r="E11" s="192">
        <v>100</v>
      </c>
      <c r="F11" s="32">
        <v>58</v>
      </c>
      <c r="G11" s="45">
        <v>32</v>
      </c>
      <c r="H11" s="46">
        <v>10</v>
      </c>
      <c r="I11" s="113">
        <v>100</v>
      </c>
    </row>
    <row r="12" spans="1:9" ht="27.75" customHeight="1">
      <c r="A12" s="62" t="s">
        <v>114</v>
      </c>
      <c r="B12" s="62"/>
      <c r="C12" s="62"/>
      <c r="D12" s="62"/>
      <c r="E12" s="62"/>
      <c r="F12" s="62"/>
      <c r="G12" s="62"/>
      <c r="H12" s="62"/>
      <c r="I12" s="62"/>
    </row>
    <row r="13" spans="1:9" ht="22.5" customHeight="1">
      <c r="A13" s="48" t="s">
        <v>88</v>
      </c>
      <c r="B13" s="48"/>
      <c r="C13" s="48"/>
      <c r="D13" s="48"/>
      <c r="E13" s="48"/>
      <c r="F13" s="48"/>
      <c r="G13" s="48"/>
      <c r="H13" s="48"/>
      <c r="I13" s="48"/>
    </row>
    <row r="14" spans="1:9" ht="12.75">
      <c r="A14" s="48" t="s">
        <v>38</v>
      </c>
      <c r="B14" s="48"/>
      <c r="C14" s="48"/>
      <c r="D14" s="48"/>
      <c r="E14" s="48"/>
      <c r="F14" s="48"/>
      <c r="G14" s="48"/>
      <c r="H14" s="48"/>
      <c r="I14" s="48"/>
    </row>
  </sheetData>
  <mergeCells count="6">
    <mergeCell ref="A13:I13"/>
    <mergeCell ref="A14:I14"/>
    <mergeCell ref="A1:I1"/>
    <mergeCell ref="B3:E3"/>
    <mergeCell ref="F3:I3"/>
    <mergeCell ref="A12:I1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Addares</dc:creator>
  <cp:keywords/>
  <dc:description/>
  <cp:lastModifiedBy>marie.avenel</cp:lastModifiedBy>
  <cp:lastPrinted>2015-11-10T14:20:38Z</cp:lastPrinted>
  <dcterms:created xsi:type="dcterms:W3CDTF">2015-10-27T17:24:07Z</dcterms:created>
  <dcterms:modified xsi:type="dcterms:W3CDTF">2015-11-10T16:37:34Z</dcterms:modified>
  <cp:category/>
  <cp:version/>
  <cp:contentType/>
  <cp:contentStatus/>
</cp:coreProperties>
</file>