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 2021\2021-70 DA SAP et travail non declare\"/>
    </mc:Choice>
  </mc:AlternateContent>
  <bookViews>
    <workbookView xWindow="0" yWindow="0" windowWidth="25200" windowHeight="11550" tabRatio="827"/>
  </bookViews>
  <sheets>
    <sheet name="Lisez-moi" sheetId="30" r:id="rId1"/>
    <sheet name="Figure 1" sheetId="49" r:id="rId2"/>
    <sheet name="Figure 2" sheetId="46" r:id="rId3"/>
    <sheet name="Figure 3" sheetId="52" r:id="rId4"/>
    <sheet name="Figure A" sheetId="50" r:id="rId5"/>
    <sheet name="Tableau complémentaire A" sheetId="48" r:id="rId6"/>
  </sheets>
  <externalReferences>
    <externalReference r:id="rId7"/>
    <externalReference r:id="rId8"/>
    <externalReference r:id="rId9"/>
    <externalReference r:id="rId10"/>
    <externalReference r:id="rId11"/>
  </externalReferences>
  <definedNames>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workbook>
</file>

<file path=xl/calcChain.xml><?xml version="1.0" encoding="utf-8"?>
<calcChain xmlns="http://schemas.openxmlformats.org/spreadsheetml/2006/main">
  <c r="D15" i="52" l="1"/>
  <c r="D14" i="52"/>
  <c r="D13" i="52"/>
  <c r="D12" i="52"/>
  <c r="D11" i="52"/>
  <c r="D10" i="52"/>
  <c r="D9" i="52"/>
  <c r="D8" i="52"/>
  <c r="D7" i="52"/>
  <c r="D6" i="52"/>
</calcChain>
</file>

<file path=xl/sharedStrings.xml><?xml version="1.0" encoding="utf-8"?>
<sst xmlns="http://schemas.openxmlformats.org/spreadsheetml/2006/main" count="147" uniqueCount="113">
  <si>
    <t>Définition et Sources</t>
  </si>
  <si>
    <t>Champ</t>
  </si>
  <si>
    <t>Contact</t>
  </si>
  <si>
    <t>Âge de la personne de référence</t>
  </si>
  <si>
    <t>Moins de 30 ans</t>
  </si>
  <si>
    <t>30-39 ans</t>
  </si>
  <si>
    <t>40-49 ans</t>
  </si>
  <si>
    <t xml:space="preserve">50-59 ans </t>
  </si>
  <si>
    <t>60-69 ans</t>
  </si>
  <si>
    <t>70-79 ans</t>
  </si>
  <si>
    <t>Plus de 80 ans</t>
  </si>
  <si>
    <t>Part des SAP dans la consommation des ménages</t>
  </si>
  <si>
    <t>En %</t>
  </si>
  <si>
    <t>Taux de recours</t>
  </si>
  <si>
    <t>Part dans les ménages utilisateurs</t>
  </si>
  <si>
    <t>Ensemble</t>
  </si>
  <si>
    <t>-</t>
  </si>
  <si>
    <t>Type de ménage</t>
  </si>
  <si>
    <t>Personne seule</t>
  </si>
  <si>
    <t>Famille monoparentale</t>
  </si>
  <si>
    <t>Couple sans enfant</t>
  </si>
  <si>
    <t>Couple avec enfant(s)</t>
  </si>
  <si>
    <t>Ménage complexe</t>
  </si>
  <si>
    <t>Personnes en emploi</t>
  </si>
  <si>
    <t xml:space="preserve">   Agriculteurs</t>
  </si>
  <si>
    <t xml:space="preserve">   Artisans, commerçants</t>
  </si>
  <si>
    <t xml:space="preserve">   Cadres</t>
  </si>
  <si>
    <t xml:space="preserve">   Professions intermédiaires</t>
  </si>
  <si>
    <t xml:space="preserve">   Employés</t>
  </si>
  <si>
    <t xml:space="preserve">   Ouvriers</t>
  </si>
  <si>
    <t>Retraités</t>
  </si>
  <si>
    <t>Autre (chômeurs et inactifs non retraités)</t>
  </si>
  <si>
    <t>Niveau supérieur à bac+2</t>
  </si>
  <si>
    <t>Niveau bac+2</t>
  </si>
  <si>
    <t>Niveau baccalauréat</t>
  </si>
  <si>
    <t>Niveau CAP/BEP</t>
  </si>
  <si>
    <t>Inférieur CAP/BEP</t>
  </si>
  <si>
    <t>Sans diplôme</t>
  </si>
  <si>
    <t>1er décile</t>
  </si>
  <si>
    <t>2e décile</t>
  </si>
  <si>
    <t>3e décile</t>
  </si>
  <si>
    <t>4e décile</t>
  </si>
  <si>
    <t>5e décile</t>
  </si>
  <si>
    <t>6e décile</t>
  </si>
  <si>
    <t>7e décile</t>
  </si>
  <si>
    <t>8e décile</t>
  </si>
  <si>
    <t>9e décile</t>
  </si>
  <si>
    <t>10e décile</t>
  </si>
  <si>
    <t xml:space="preserve">Activité </t>
  </si>
  <si>
    <t>Services couplés</t>
  </si>
  <si>
    <t>Garde d'enfants (hors soutien scolaire)</t>
  </si>
  <si>
    <t>Ménage, cuisine, lessive, repassage</t>
  </si>
  <si>
    <t>Courses, livraison de repas</t>
  </si>
  <si>
    <t>Garde-malade, assistance médicale à domicile</t>
  </si>
  <si>
    <t>Jardinage</t>
  </si>
  <si>
    <t>Travaux d'entretien</t>
  </si>
  <si>
    <t>Gardiennage</t>
  </si>
  <si>
    <t>Autres services</t>
  </si>
  <si>
    <t>Figure A – Nombre de ménages utilisateurs de service à domicile dans les données d’enquête et les données fiscales</t>
  </si>
  <si>
    <t>Année</t>
  </si>
  <si>
    <t>Données fiscales (ERFS)</t>
  </si>
  <si>
    <t>Données d'enquête (BDF)</t>
  </si>
  <si>
    <t>* Hormis pour la vague de 1989, les données d’enquête indiquent la proportion de ménages ayant des dépenses à charge de services à domicile au cours d’une période donnée (un mois pour les vagues de 1995 et 2001, deux mois pour les vagues 2005, 2011 et 2017), d’où des taux de recours parfois inférieurs à ceux de la source fiscale qui fournit la proportion de ménages ayant eu des dépenses au cours de l’année.</t>
  </si>
  <si>
    <t>Lecture : en 2017, 14 % des ménages (soit 3,9 millions de ménages) ont eu recours aux services à la personne d’après les données fiscales (ERFS), 12 % (soit 3,3 millions de ménages) d’après les données des enquêtes Budget de famille.</t>
  </si>
  <si>
    <t>En pourcentage</t>
  </si>
  <si>
    <t>Retour au sommaire</t>
  </si>
  <si>
    <t>En milliers</t>
  </si>
  <si>
    <t xml:space="preserve">Note : Un ménage peut avoir eu recours à plusieurs activités de services à domicile. </t>
  </si>
  <si>
    <t xml:space="preserve">Lecture : En 2017, parmi les ménages utilisateurs, 74,4 % ont eu recours aux services à domicile pour des activités de ménages, cuisine, lessive et repassage. </t>
  </si>
  <si>
    <t>Sources : Enquêtes Budget de famille 2011 et 2017.</t>
  </si>
  <si>
    <t>Figure 1 - Le taux de recours parmi les ménages utilisateurs pour chaque activité de services à la personne (en %)</t>
  </si>
  <si>
    <t xml:space="preserve">Lecture : En 2017, 15,0 % des ménages dont la personne de référence est une personne seule ont recours aux services à domicile ; ils représentent 42,6 % des ménages utilisateurs. </t>
  </si>
  <si>
    <t>Part des dépenses SAP dans la consommation*</t>
  </si>
  <si>
    <t>*Consommation annuelle totale</t>
  </si>
  <si>
    <t xml:space="preserve">Age </t>
  </si>
  <si>
    <t xml:space="preserve">&lt; 30 ans </t>
  </si>
  <si>
    <t xml:space="preserve">30-39 ans </t>
  </si>
  <si>
    <t>50-59 ans</t>
  </si>
  <si>
    <t xml:space="preserve">60-69 ans </t>
  </si>
  <si>
    <t xml:space="preserve">70-79 ans </t>
  </si>
  <si>
    <t xml:space="preserve">&gt; 80 ans </t>
  </si>
  <si>
    <t>Catégorie socio-professionnelle</t>
  </si>
  <si>
    <t>Diplôme</t>
  </si>
  <si>
    <t>Déciles de niveau de vie</t>
  </si>
  <si>
    <t xml:space="preserve">Lecture : En 2017, pour  les ménages où la personne de référence a plus de 80 ans, la part des dépenses SAP dans la consommation annuelle totale du ménage est de 13% contre 13,2 % en 2011. </t>
  </si>
  <si>
    <t xml:space="preserve">Déciles de niveau de vie </t>
  </si>
  <si>
    <t xml:space="preserve">2e décile </t>
  </si>
  <si>
    <t xml:space="preserve">3e décile </t>
  </si>
  <si>
    <t xml:space="preserve">4e décile </t>
  </si>
  <si>
    <t xml:space="preserve">5e décile </t>
  </si>
  <si>
    <t xml:space="preserve">6e décile </t>
  </si>
  <si>
    <t xml:space="preserve">7e décile </t>
  </si>
  <si>
    <t xml:space="preserve">8e décile </t>
  </si>
  <si>
    <t xml:space="preserve">10e décile </t>
  </si>
  <si>
    <t xml:space="preserve">Figure 3 - Part des services à domicile dans la consommation des ménages selon le décile de niveau de vie </t>
  </si>
  <si>
    <t>Lecture : En 2017, les ménages utilisateurs de services à domicile appartenant au dernier décile (soit les 10 % les plus riches) y ont consacré en moyenne 8,1 % de leurs dépenses de consommation, tandis que ceux appartennant au premier décile (les 10 % les moins riches), y ont consacré 10,2 %,</t>
  </si>
  <si>
    <t>Champ : France métropolitaine.</t>
  </si>
  <si>
    <t>(a) Taux de recours</t>
  </si>
  <si>
    <t>Figure 2 - Taux de recours et part des services à domicile dans la consommation selon l'âge de la personne de référence (%)</t>
  </si>
  <si>
    <t>(b) Part dans la consommation</t>
  </si>
  <si>
    <t>Figure 1 - Le taux de recours parmi les ménages utilisateurs pour chaque activité de services à la personne</t>
  </si>
  <si>
    <t>Figure 2 - Taux de recours et part des services à domicile dans la consommation selon l'âge de la personne de référence</t>
  </si>
  <si>
    <t xml:space="preserve">L’enquête Budget de famille ne retrace qu’une partie du travail dissimulé, car les ménages enquêtés n’ont pas nécessairement déclaré y recourir ; si bien que le niveau donné par les données d’enquête est un minorant du recours aux services à domicile déclarés ou au noir. </t>
  </si>
  <si>
    <t>Sources : enquêtes Budget de famille 1989 à 2017, ERF 1996 à 2005 et ERFS 2005 à 2018.</t>
  </si>
  <si>
    <t>Tableau complémentaire A - Caractéristiques des ménages utilisateurs de services à domicile</t>
  </si>
  <si>
    <r>
      <t xml:space="preserve">Pour tout renseignement concernant nos statistiques, vous pouvez nous contacter par e-mail à l'adresse suivante :  </t>
    </r>
    <r>
      <rPr>
        <u/>
        <sz val="11"/>
        <rFont val="Arial"/>
        <family val="2"/>
      </rPr>
      <t>dares.communication@dares.travail.gouv.fr</t>
    </r>
  </si>
  <si>
    <t>Figures</t>
  </si>
  <si>
    <t>Figure complémentaire</t>
  </si>
  <si>
    <t xml:space="preserve">Dans BDF, il s’agit des ménages ayant déclaré des dépenses à charge de services à domicile au cours des deux derniers mois précédent l’interrogation en France métropolitaine. 
Dans ERFS, il s’agit des ménages ayant déclaré des dépenses relatives aux services à la personne dans leur déclaration d’impôt sur le revenu en France métropolitaine. 
</t>
  </si>
  <si>
    <r>
      <t xml:space="preserve">
Les activités de services à la personne (SAP) sont définies comme l’ensemble des activités réalisées au domicile de la personne ou dans l’environnement immédiat de son domicile. Le code du travail en énumère 26 dont les principales sont : l’assistance aux personnes âgées et aux personnes handicapées (à l’exception d’actes de soins relevant d’actes médicaux), l’entretien de la maison et travaux ménagers, le jardinage et la garde d’enfant(s) à domicile.
Les deux sources qui fournissent des données sur les ménages utilisateurs de services à la personne et qui sont mobilisées dans cette étude sont les suivantes :
</t>
    </r>
    <r>
      <rPr>
        <b/>
        <sz val="11"/>
        <color theme="1"/>
        <rFont val="Arial"/>
        <family val="2"/>
      </rPr>
      <t>L’enquête Revenus fiscaux et sociaux (ERFS)</t>
    </r>
    <r>
      <rPr>
        <sz val="11"/>
        <color theme="1"/>
        <rFont val="Arial"/>
        <family val="2"/>
      </rPr>
      <t xml:space="preserve"> permet de déterminer quels sont les types de revenus perçus par le ménage :
- les revenus individuels perçus par chaque membre du ménage : salaires, pensions, retraites, indemnités de chômage, bénéfices agricoles, industriels, commerciaux et non commerciaux ;
- les revenus non individualisables : les prestations sociales (prestations familiales, prestations logement et minima sociaux) ainsi que les revenus du patrimoine ;
- les impôts acquittés par le ménage (impôt sur le revenu, taxe d'habitation et prime pour l'emploi).
L'enquête ERFS vise à analyser les revenus suivant des critères sociodémographiques usuels (catégorie socioprofessionnelle et âge des personnes composant le ménage, taille du ménage, activité de chaque individu etc.) et à mesurer le niveau de vie et la pauvreté monétaire des personnes.
Elle provient de l’appariement de l’enquête Emploi menée par l’Insee avec les fichiers fiscaux de déclaration de revenus et de taxe d’habitation et les données de prestations sociales des ménages  dits « ordinaires » (c’est à dire en dehors de ceux vivants en collectivité, dans les habitations mobiles ou sans-domicile). 
</t>
    </r>
    <r>
      <rPr>
        <b/>
        <sz val="11"/>
        <color theme="1"/>
        <rFont val="Arial"/>
        <family val="2"/>
      </rPr>
      <t>L’enquête Budget de famille (BdF)</t>
    </r>
    <r>
      <rPr>
        <sz val="11"/>
        <color theme="1"/>
        <rFont val="Arial"/>
        <family val="2"/>
      </rPr>
      <t xml:space="preserve"> : menée tous les cinq ans par l’Insee auprès des ménages ordinaires, cette enquête permet de retracer l’ensemble des dépenses effectuées par les ménages résidants en France (Métropole et DOM), y compris au titre des services à domicile.
Toutes les dépenses sont couvertes, y compris celles qui ne relèvent pas de la consommation de biens et services (au sens des comptes nationaux) : impôts et taxes, primes d'assurances, gros travaux dans le logement, remboursements de crédits.
</t>
    </r>
  </si>
  <si>
    <t>Sources : enquêtes Budget de famille  2011 et 2017.</t>
  </si>
  <si>
    <t>Lecture : En 2017, pour  les ménages où la personne de référence a plus de 80 ans, le taux de recours est de 44,2 %, contre 52,5 % en 2011.</t>
  </si>
  <si>
    <r>
      <rPr>
        <b/>
        <sz val="12"/>
        <rFont val="Arial"/>
        <family val="2"/>
      </rPr>
      <t xml:space="preserve">Services à la personne - Les ménages utilisateurs et le travail non déclaré </t>
    </r>
    <r>
      <rPr>
        <sz val="12"/>
        <rFont val="Arial"/>
        <family val="2"/>
      </rPr>
      <t xml:space="preserve">
Décembre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</si>
</sst>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
    <numFmt numFmtId="166" formatCode="0\ %"/>
    <numFmt numFmtId="167" formatCode="_-* #,##0\ _€_-;\-* #,##0\ _€_-;_-* &quot;-&quot;??\ _€_-;_-@_-"/>
    <numFmt numFmtId="168" formatCode="0.000"/>
  </numFmts>
  <fonts count="39" x14ac:knownFonts="1">
    <font>
      <sz val="11"/>
      <color theme="1"/>
      <name val="Calibri"/>
      <family val="2"/>
      <scheme val="minor"/>
    </font>
    <font>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9"/>
      <color indexed="8"/>
      <name val="Arial"/>
      <family val="2"/>
    </font>
    <font>
      <b/>
      <sz val="11"/>
      <color theme="0"/>
      <name val="Arial"/>
      <family val="2"/>
    </font>
    <font>
      <sz val="8"/>
      <color theme="0"/>
      <name val="Arial"/>
      <family val="2"/>
    </font>
    <font>
      <u/>
      <sz val="10"/>
      <color indexed="30"/>
      <name val="Arial"/>
      <family val="2"/>
    </font>
    <font>
      <sz val="10"/>
      <name val="MS Sans Serif"/>
    </font>
    <font>
      <sz val="10"/>
      <name val="Arial"/>
      <family val="2"/>
    </font>
    <font>
      <sz val="10"/>
      <color indexed="10"/>
      <name val="Arial"/>
      <family val="2"/>
    </font>
    <font>
      <sz val="9"/>
      <color rgb="FF000000"/>
      <name val="Arial"/>
      <family val="2"/>
    </font>
    <font>
      <sz val="11"/>
      <color rgb="FF000000"/>
      <name val="Arial"/>
      <family val="2"/>
    </font>
    <font>
      <sz val="8"/>
      <color theme="1"/>
      <name val="Arial"/>
      <family val="2"/>
    </font>
    <font>
      <i/>
      <sz val="9"/>
      <color theme="1"/>
      <name val="Arial"/>
      <family val="2"/>
    </font>
    <font>
      <i/>
      <sz val="9"/>
      <name val="Arial"/>
      <family val="2"/>
    </font>
    <font>
      <b/>
      <sz val="9"/>
      <color rgb="FF000000"/>
      <name val="Arial"/>
      <family val="2"/>
    </font>
    <font>
      <sz val="9"/>
      <color theme="1"/>
      <name val="Arial"/>
      <family val="2"/>
    </font>
    <font>
      <sz val="10"/>
      <color theme="1"/>
      <name val="Arial"/>
      <family val="2"/>
    </font>
    <font>
      <b/>
      <sz val="11"/>
      <color theme="1" tint="0.249977111117893"/>
      <name val="Arial"/>
      <family val="2"/>
    </font>
    <font>
      <b/>
      <sz val="11"/>
      <color theme="1"/>
      <name val="Arial"/>
      <family val="2"/>
    </font>
    <font>
      <sz val="11"/>
      <color theme="1"/>
      <name val="Arial"/>
      <family val="2"/>
    </font>
    <font>
      <u/>
      <sz val="11"/>
      <color indexed="30"/>
      <name val="Arial"/>
      <family val="2"/>
    </font>
    <font>
      <sz val="11"/>
      <color theme="0"/>
      <name val="Arial"/>
      <family val="2"/>
    </font>
    <font>
      <sz val="11"/>
      <name val="Arial"/>
      <family val="2"/>
    </font>
    <font>
      <sz val="11"/>
      <color indexed="8"/>
      <name val="Arial"/>
      <family val="2"/>
    </font>
    <font>
      <u/>
      <sz val="11"/>
      <name val="Arial"/>
      <family val="2"/>
    </font>
    <font>
      <sz val="12"/>
      <name val="Arial"/>
      <family val="2"/>
    </font>
    <font>
      <b/>
      <sz val="12"/>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5"/>
      </left>
      <right style="thin">
        <color theme="5"/>
      </right>
      <top style="medium">
        <color theme="5"/>
      </top>
      <bottom style="thin">
        <color theme="5"/>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5"/>
      </left>
      <right style="thin">
        <color theme="5"/>
      </right>
      <top/>
      <bottom/>
      <diagonal/>
    </border>
    <border>
      <left style="thin">
        <color theme="5"/>
      </left>
      <right/>
      <top style="thin">
        <color theme="5"/>
      </top>
      <bottom/>
      <diagonal/>
    </border>
    <border>
      <left style="thin">
        <color theme="5"/>
      </left>
      <right/>
      <top/>
      <bottom/>
      <diagonal/>
    </border>
    <border>
      <left style="thin">
        <color theme="5"/>
      </left>
      <right/>
      <top/>
      <bottom style="thin">
        <color theme="5"/>
      </bottom>
      <diagonal/>
    </border>
    <border>
      <left style="thin">
        <color theme="5"/>
      </left>
      <right style="medium">
        <color theme="5"/>
      </right>
      <top style="medium">
        <color theme="5"/>
      </top>
      <bottom style="thin">
        <color theme="5"/>
      </bottom>
      <diagonal/>
    </border>
    <border>
      <left style="thin">
        <color theme="5"/>
      </left>
      <right/>
      <top style="medium">
        <color theme="5"/>
      </top>
      <bottom style="thin">
        <color theme="5"/>
      </bottom>
      <diagonal/>
    </border>
    <border>
      <left/>
      <right/>
      <top style="medium">
        <color theme="5"/>
      </top>
      <bottom style="thin">
        <color theme="5"/>
      </bottom>
      <diagonal/>
    </border>
    <border>
      <left/>
      <right style="thin">
        <color theme="5"/>
      </right>
      <top style="medium">
        <color theme="5"/>
      </top>
      <bottom style="thin">
        <color theme="5"/>
      </bottom>
      <diagonal/>
    </border>
  </borders>
  <cellStyleXfs count="26">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6" fontId="5" fillId="0" borderId="0" applyBorder="0" applyProtection="0"/>
    <xf numFmtId="0" fontId="1" fillId="0" borderId="0"/>
    <xf numFmtId="9" fontId="6" fillId="0" borderId="0" applyFont="0" applyFill="0" applyBorder="0" applyAlignment="0" applyProtection="0"/>
    <xf numFmtId="0" fontId="19" fillId="0" borderId="0"/>
    <xf numFmtId="164" fontId="6" fillId="0" borderId="0" applyFont="0" applyFill="0" applyBorder="0" applyAlignment="0" applyProtection="0"/>
  </cellStyleXfs>
  <cellXfs count="127">
    <xf numFmtId="0" fontId="0" fillId="0" borderId="0" xfId="0"/>
    <xf numFmtId="0" fontId="2" fillId="0" borderId="0" xfId="0" applyFont="1" applyFill="1"/>
    <xf numFmtId="3" fontId="0" fillId="2" borderId="0" xfId="0" applyNumberFormat="1" applyFill="1"/>
    <xf numFmtId="0" fontId="0" fillId="2" borderId="0" xfId="0" applyFill="1"/>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9" fillId="2" borderId="0" xfId="12" applyFont="1" applyFill="1" applyAlignment="1">
      <alignment vertical="center"/>
    </xf>
    <xf numFmtId="0" fontId="12" fillId="2" borderId="0" xfId="12" applyFont="1" applyFill="1" applyBorder="1" applyAlignment="1">
      <alignment vertical="center"/>
    </xf>
    <xf numFmtId="0" fontId="12" fillId="2" borderId="0" xfId="12" applyFont="1" applyFill="1" applyAlignment="1">
      <alignment vertical="center"/>
    </xf>
    <xf numFmtId="0" fontId="6" fillId="2" borderId="0" xfId="12" applyFill="1" applyAlignment="1">
      <alignment vertical="center"/>
    </xf>
    <xf numFmtId="0" fontId="16" fillId="2" borderId="0" xfId="12" applyFont="1" applyFill="1" applyAlignment="1">
      <alignment vertical="center"/>
    </xf>
    <xf numFmtId="0" fontId="9" fillId="2" borderId="0" xfId="12" applyFont="1" applyFill="1" applyAlignment="1">
      <alignment vertical="center" wrapText="1"/>
    </xf>
    <xf numFmtId="0" fontId="9"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15" fillId="11" borderId="0" xfId="12" applyFont="1" applyFill="1" applyBorder="1" applyAlignment="1">
      <alignment horizontal="justify" vertical="center"/>
    </xf>
    <xf numFmtId="0" fontId="13" fillId="0" borderId="0" xfId="12" applyFont="1" applyFill="1" applyAlignment="1"/>
    <xf numFmtId="0" fontId="6" fillId="0" borderId="0" xfId="12"/>
    <xf numFmtId="0" fontId="8" fillId="0" borderId="0" xfId="12" applyFont="1" applyFill="1" applyBorder="1" applyAlignment="1">
      <alignment horizontal="center" vertical="center" wrapText="1"/>
    </xf>
    <xf numFmtId="0" fontId="7" fillId="0" borderId="0" xfId="12" applyFont="1" applyFill="1" applyBorder="1" applyAlignment="1">
      <alignment horizontal="center" vertical="center"/>
    </xf>
    <xf numFmtId="0" fontId="7" fillId="0" borderId="0" xfId="12" applyFont="1" applyBorder="1" applyAlignment="1">
      <alignment horizontal="center" vertical="center"/>
    </xf>
    <xf numFmtId="0" fontId="13" fillId="0" borderId="0" xfId="12" applyFont="1"/>
    <xf numFmtId="0" fontId="6" fillId="0" borderId="0" xfId="12" applyFont="1"/>
    <xf numFmtId="0" fontId="8" fillId="0" borderId="0" xfId="12" applyFont="1" applyBorder="1"/>
    <xf numFmtId="0" fontId="8" fillId="0" borderId="0" xfId="12" applyFont="1" applyBorder="1" applyAlignment="1">
      <alignment horizontal="right"/>
    </xf>
    <xf numFmtId="0" fontId="6" fillId="0" borderId="0" xfId="12" applyFont="1" applyFill="1" applyBorder="1" applyAlignment="1">
      <alignment horizontal="center" vertical="center"/>
    </xf>
    <xf numFmtId="0" fontId="6" fillId="0" borderId="0" xfId="12" applyFill="1"/>
    <xf numFmtId="0" fontId="13" fillId="0" borderId="0" xfId="24" applyFont="1"/>
    <xf numFmtId="0" fontId="19" fillId="0" borderId="0" xfId="24"/>
    <xf numFmtId="2" fontId="19" fillId="0" borderId="0" xfId="24" applyNumberFormat="1"/>
    <xf numFmtId="10" fontId="19" fillId="0" borderId="0" xfId="24" applyNumberFormat="1"/>
    <xf numFmtId="9" fontId="8" fillId="0" borderId="0" xfId="23" applyFont="1" applyAlignment="1">
      <alignment horizontal="center"/>
    </xf>
    <xf numFmtId="9" fontId="6" fillId="0" borderId="0" xfId="23" applyFont="1" applyAlignment="1">
      <alignment horizontal="center"/>
    </xf>
    <xf numFmtId="167" fontId="8" fillId="0" borderId="0" xfId="23" applyNumberFormat="1" applyFont="1"/>
    <xf numFmtId="3" fontId="6" fillId="0" borderId="0" xfId="23" applyNumberFormat="1" applyFont="1"/>
    <xf numFmtId="167" fontId="6" fillId="0" borderId="0" xfId="25" applyNumberFormat="1" applyFont="1" applyBorder="1" applyAlignment="1">
      <alignment horizontal="center" wrapText="1"/>
    </xf>
    <xf numFmtId="0" fontId="7" fillId="0" borderId="0" xfId="12" applyFont="1"/>
    <xf numFmtId="3" fontId="8" fillId="0" borderId="0" xfId="23" applyNumberFormat="1" applyFont="1"/>
    <xf numFmtId="3" fontId="20" fillId="0" borderId="0" xfId="23" applyNumberFormat="1" applyFont="1"/>
    <xf numFmtId="0" fontId="7" fillId="12" borderId="10" xfId="12" applyFont="1" applyFill="1" applyBorder="1"/>
    <xf numFmtId="0" fontId="7" fillId="12" borderId="11" xfId="12" applyFont="1" applyFill="1" applyBorder="1"/>
    <xf numFmtId="0" fontId="11" fillId="12" borderId="11" xfId="12" applyFont="1" applyFill="1" applyBorder="1" applyAlignment="1">
      <alignment horizontal="center" vertical="center" wrapText="1"/>
    </xf>
    <xf numFmtId="0" fontId="11" fillId="2" borderId="12" xfId="12" applyFont="1" applyFill="1" applyBorder="1" applyAlignment="1">
      <alignment horizontal="left"/>
    </xf>
    <xf numFmtId="0" fontId="11" fillId="2" borderId="15" xfId="12" applyFont="1" applyFill="1" applyBorder="1" applyAlignment="1">
      <alignment horizontal="left"/>
    </xf>
    <xf numFmtId="0" fontId="10" fillId="2" borderId="16" xfId="12" applyFont="1" applyFill="1" applyBorder="1" applyAlignment="1">
      <alignment horizontal="left"/>
    </xf>
    <xf numFmtId="0" fontId="10" fillId="2" borderId="17" xfId="12" applyFont="1" applyFill="1" applyBorder="1" applyAlignment="1">
      <alignment horizontal="left"/>
    </xf>
    <xf numFmtId="0" fontId="11" fillId="12" borderId="18" xfId="24" applyFont="1" applyFill="1" applyBorder="1" applyAlignment="1">
      <alignment horizontal="center" vertical="center"/>
    </xf>
    <xf numFmtId="0" fontId="10" fillId="2" borderId="16" xfId="24" applyFont="1" applyFill="1" applyBorder="1" applyAlignment="1">
      <alignment horizontal="left"/>
    </xf>
    <xf numFmtId="165" fontId="21" fillId="2" borderId="14" xfId="24" applyNumberFormat="1" applyFont="1" applyFill="1" applyBorder="1" applyAlignment="1">
      <alignment horizontal="center" vertical="center"/>
    </xf>
    <xf numFmtId="0" fontId="10" fillId="2" borderId="16" xfId="24" applyFont="1" applyFill="1" applyBorder="1"/>
    <xf numFmtId="165" fontId="21" fillId="2" borderId="14" xfId="24" applyNumberFormat="1" applyFont="1" applyFill="1" applyBorder="1" applyAlignment="1">
      <alignment horizontal="center"/>
    </xf>
    <xf numFmtId="0" fontId="10" fillId="2" borderId="17" xfId="24" applyFont="1" applyFill="1" applyBorder="1"/>
    <xf numFmtId="165" fontId="21" fillId="2" borderId="13" xfId="24" applyNumberFormat="1" applyFont="1" applyFill="1" applyBorder="1" applyAlignment="1">
      <alignment horizontal="center" vertical="center"/>
    </xf>
    <xf numFmtId="0" fontId="22" fillId="0" borderId="0" xfId="0" applyFont="1" applyAlignment="1">
      <alignment vertical="top" wrapText="1"/>
    </xf>
    <xf numFmtId="0" fontId="24" fillId="0" borderId="0" xfId="0" applyFont="1" applyFill="1"/>
    <xf numFmtId="0" fontId="10" fillId="0" borderId="1" xfId="12" applyFont="1" applyFill="1" applyBorder="1" applyAlignment="1">
      <alignment horizontal="center" vertical="center" wrapText="1"/>
    </xf>
    <xf numFmtId="0" fontId="11" fillId="0" borderId="1" xfId="12" applyFont="1" applyFill="1" applyBorder="1" applyAlignment="1">
      <alignment horizontal="center" vertical="center"/>
    </xf>
    <xf numFmtId="0" fontId="11" fillId="0" borderId="1" xfId="12" applyFont="1" applyBorder="1" applyAlignment="1">
      <alignment horizontal="center" vertical="center"/>
    </xf>
    <xf numFmtId="0" fontId="14" fillId="0" borderId="1" xfId="12" applyFont="1" applyFill="1" applyBorder="1" applyAlignment="1">
      <alignment horizontal="left" vertical="top" wrapText="1"/>
    </xf>
    <xf numFmtId="165" fontId="10" fillId="0" borderId="1" xfId="23" applyNumberFormat="1" applyFont="1" applyFill="1" applyBorder="1" applyAlignment="1">
      <alignment horizontal="center" vertical="center" wrapText="1"/>
    </xf>
    <xf numFmtId="165" fontId="10" fillId="0" borderId="1" xfId="12" applyNumberFormat="1" applyFont="1" applyBorder="1" applyAlignment="1">
      <alignment horizontal="center" vertical="center"/>
    </xf>
    <xf numFmtId="0" fontId="23" fillId="0" borderId="0" xfId="0" applyFont="1" applyFill="1"/>
    <xf numFmtId="0" fontId="10" fillId="0" borderId="1" xfId="12" applyFont="1" applyBorder="1"/>
    <xf numFmtId="0" fontId="17" fillId="0" borderId="0" xfId="19" applyAlignment="1" applyProtection="1"/>
    <xf numFmtId="0" fontId="10" fillId="2" borderId="16" xfId="24" applyFont="1" applyFill="1" applyBorder="1" applyAlignment="1">
      <alignment horizontal="left" vertical="center"/>
    </xf>
    <xf numFmtId="9" fontId="13" fillId="0" borderId="0" xfId="23" applyFont="1" applyAlignment="1"/>
    <xf numFmtId="9" fontId="10" fillId="0" borderId="1" xfId="23" applyFont="1" applyBorder="1" applyAlignment="1">
      <alignment horizontal="center" vertical="center"/>
    </xf>
    <xf numFmtId="9" fontId="10" fillId="0" borderId="1" xfId="23" applyFont="1" applyFill="1" applyBorder="1" applyAlignment="1">
      <alignment horizontal="center" vertical="center" wrapText="1"/>
    </xf>
    <xf numFmtId="0" fontId="10" fillId="0" borderId="4" xfId="23" applyNumberFormat="1" applyFont="1" applyBorder="1"/>
    <xf numFmtId="3" fontId="10" fillId="0" borderId="7" xfId="23" applyNumberFormat="1" applyFont="1" applyBorder="1"/>
    <xf numFmtId="3" fontId="10" fillId="0" borderId="4" xfId="23" applyNumberFormat="1" applyFont="1" applyBorder="1"/>
    <xf numFmtId="0" fontId="10" fillId="0" borderId="5" xfId="23" applyNumberFormat="1" applyFont="1" applyBorder="1"/>
    <xf numFmtId="3" fontId="10" fillId="0" borderId="8" xfId="23" applyNumberFormat="1" applyFont="1" applyBorder="1"/>
    <xf numFmtId="3" fontId="10" fillId="0" borderId="5" xfId="23" applyNumberFormat="1" applyFont="1" applyBorder="1"/>
    <xf numFmtId="3" fontId="10" fillId="0" borderId="8" xfId="23" applyNumberFormat="1" applyFont="1" applyFill="1" applyBorder="1"/>
    <xf numFmtId="0" fontId="10" fillId="0" borderId="5" xfId="12" applyFont="1" applyBorder="1"/>
    <xf numFmtId="0" fontId="10" fillId="0" borderId="5" xfId="24" applyFont="1" applyBorder="1"/>
    <xf numFmtId="3" fontId="10" fillId="0" borderId="5" xfId="12" applyNumberFormat="1" applyFont="1" applyBorder="1"/>
    <xf numFmtId="0" fontId="10" fillId="0" borderId="5" xfId="12" applyFont="1" applyBorder="1" applyAlignment="1">
      <alignment horizontal="left"/>
    </xf>
    <xf numFmtId="0" fontId="10" fillId="0" borderId="6" xfId="23" applyNumberFormat="1" applyFont="1" applyBorder="1"/>
    <xf numFmtId="3" fontId="10" fillId="0" borderId="9" xfId="23" applyNumberFormat="1" applyFont="1" applyBorder="1"/>
    <xf numFmtId="0" fontId="10" fillId="0" borderId="6" xfId="12" applyFont="1" applyBorder="1"/>
    <xf numFmtId="0" fontId="25" fillId="0" borderId="0" xfId="12" applyFont="1" applyBorder="1" applyAlignment="1">
      <alignment horizontal="left"/>
    </xf>
    <xf numFmtId="0" fontId="10" fillId="2" borderId="0" xfId="12" applyFont="1" applyFill="1" applyBorder="1" applyAlignment="1">
      <alignment horizontal="left"/>
    </xf>
    <xf numFmtId="0" fontId="10" fillId="0" borderId="0" xfId="12" applyFont="1"/>
    <xf numFmtId="165" fontId="10" fillId="0" borderId="0" xfId="12" applyNumberFormat="1" applyFont="1"/>
    <xf numFmtId="168" fontId="21" fillId="0" borderId="0" xfId="0" applyNumberFormat="1" applyFont="1" applyBorder="1" applyAlignment="1">
      <alignment vertical="top" wrapText="1"/>
    </xf>
    <xf numFmtId="165" fontId="26" fillId="0" borderId="0" xfId="0" applyNumberFormat="1" applyFont="1" applyFill="1" applyAlignment="1">
      <alignment horizontal="center" vertical="center" wrapText="1"/>
    </xf>
    <xf numFmtId="0" fontId="10" fillId="0" borderId="0" xfId="12" applyFont="1" applyFill="1" applyBorder="1" applyAlignment="1">
      <alignment horizontal="left"/>
    </xf>
    <xf numFmtId="0" fontId="10" fillId="0" borderId="0" xfId="12" applyFont="1" applyFill="1" applyBorder="1" applyAlignment="1">
      <alignment horizontal="center" vertical="center"/>
    </xf>
    <xf numFmtId="165" fontId="11" fillId="2" borderId="12" xfId="12" applyNumberFormat="1" applyFont="1" applyFill="1" applyBorder="1" applyAlignment="1">
      <alignment horizontal="center" vertical="center"/>
    </xf>
    <xf numFmtId="165" fontId="11" fillId="2" borderId="11" xfId="12" applyNumberFormat="1" applyFont="1" applyFill="1" applyBorder="1" applyAlignment="1">
      <alignment horizontal="center" vertical="center"/>
    </xf>
    <xf numFmtId="165" fontId="10" fillId="2" borderId="12" xfId="12" applyNumberFormat="1" applyFont="1" applyFill="1" applyBorder="1" applyAlignment="1">
      <alignment horizontal="center" vertical="center"/>
    </xf>
    <xf numFmtId="165" fontId="10" fillId="2" borderId="14" xfId="12" applyNumberFormat="1" applyFont="1" applyFill="1" applyBorder="1" applyAlignment="1">
      <alignment horizontal="center" vertical="center"/>
    </xf>
    <xf numFmtId="165" fontId="10" fillId="2" borderId="13" xfId="12" applyNumberFormat="1" applyFont="1" applyFill="1" applyBorder="1" applyAlignment="1">
      <alignment horizontal="center" vertical="center"/>
    </xf>
    <xf numFmtId="2" fontId="6" fillId="0" borderId="0" xfId="12" applyNumberFormat="1"/>
    <xf numFmtId="165" fontId="10" fillId="2" borderId="1" xfId="12" applyNumberFormat="1" applyFont="1" applyFill="1" applyBorder="1" applyAlignment="1">
      <alignment horizontal="center" vertical="center"/>
    </xf>
    <xf numFmtId="0" fontId="27" fillId="0" borderId="1" xfId="0" applyFont="1" applyBorder="1"/>
    <xf numFmtId="0" fontId="11" fillId="0" borderId="1" xfId="12" applyFont="1" applyFill="1" applyBorder="1" applyAlignment="1">
      <alignment horizontal="center" vertical="center" wrapText="1"/>
    </xf>
    <xf numFmtId="165" fontId="0" fillId="0" borderId="0" xfId="0" applyNumberFormat="1"/>
    <xf numFmtId="0" fontId="11" fillId="12" borderId="18" xfId="24" applyFont="1" applyFill="1" applyBorder="1" applyAlignment="1">
      <alignment horizontal="left" vertical="center"/>
    </xf>
    <xf numFmtId="0" fontId="14" fillId="0" borderId="0" xfId="12" applyFont="1" applyFill="1" applyBorder="1" applyAlignment="1">
      <alignment horizontal="left" vertical="top" wrapText="1"/>
    </xf>
    <xf numFmtId="0" fontId="28" fillId="0" borderId="1" xfId="0" applyFont="1" applyFill="1" applyBorder="1" applyAlignment="1">
      <alignment horizontal="center" vertical="center"/>
    </xf>
    <xf numFmtId="165" fontId="10" fillId="0" borderId="1" xfId="12" applyNumberFormat="1" applyFont="1" applyFill="1" applyBorder="1" applyAlignment="1">
      <alignment horizontal="center" vertical="center"/>
    </xf>
    <xf numFmtId="165" fontId="21" fillId="2" borderId="1" xfId="24" applyNumberFormat="1" applyFont="1" applyFill="1" applyBorder="1" applyAlignment="1">
      <alignment horizontal="center" vertical="center"/>
    </xf>
    <xf numFmtId="0" fontId="29" fillId="2" borderId="0" xfId="12" applyFont="1" applyFill="1" applyBorder="1" applyAlignment="1">
      <alignment horizontal="justify" vertical="center"/>
    </xf>
    <xf numFmtId="0" fontId="31" fillId="2" borderId="0" xfId="0" applyFont="1" applyFill="1" applyAlignment="1">
      <alignment wrapText="1"/>
    </xf>
    <xf numFmtId="0" fontId="15" fillId="2" borderId="0" xfId="12" applyFont="1" applyFill="1" applyBorder="1" applyAlignment="1">
      <alignment horizontal="justify" vertical="center"/>
    </xf>
    <xf numFmtId="0" fontId="8" fillId="2" borderId="0" xfId="12" applyFont="1" applyFill="1"/>
    <xf numFmtId="0" fontId="32" fillId="2" borderId="0" xfId="19" applyFont="1" applyFill="1" applyBorder="1" applyAlignment="1" applyProtection="1">
      <alignment horizontal="justify" vertical="center"/>
    </xf>
    <xf numFmtId="0" fontId="33" fillId="2" borderId="0" xfId="12" applyFont="1" applyFill="1" applyAlignment="1">
      <alignment vertical="center"/>
    </xf>
    <xf numFmtId="3" fontId="1" fillId="2" borderId="0" xfId="0" applyNumberFormat="1" applyFont="1" applyFill="1"/>
    <xf numFmtId="0" fontId="34" fillId="2" borderId="0" xfId="12" applyFont="1" applyFill="1" applyAlignment="1">
      <alignment vertical="center"/>
    </xf>
    <xf numFmtId="0" fontId="35" fillId="2" borderId="0" xfId="12" applyFont="1" applyFill="1" applyAlignment="1">
      <alignment vertical="center" wrapText="1"/>
    </xf>
    <xf numFmtId="0" fontId="15" fillId="11" borderId="0" xfId="12" applyFont="1" applyFill="1" applyAlignment="1">
      <alignment vertical="center" wrapText="1"/>
    </xf>
    <xf numFmtId="0" fontId="34" fillId="2" borderId="0" xfId="19" applyFont="1" applyFill="1" applyAlignment="1" applyProtection="1">
      <alignment horizontal="left"/>
    </xf>
    <xf numFmtId="0" fontId="37" fillId="2" borderId="0" xfId="0" applyFont="1" applyFill="1" applyAlignment="1">
      <alignment horizontal="center" vertical="center" wrapText="1"/>
    </xf>
    <xf numFmtId="0" fontId="23" fillId="0" borderId="0" xfId="0" applyFont="1" applyFill="1" applyAlignment="1">
      <alignment horizontal="left" wrapText="1"/>
    </xf>
    <xf numFmtId="0" fontId="23" fillId="0" borderId="0" xfId="0" applyFont="1" applyFill="1" applyAlignment="1">
      <alignment wrapText="1"/>
    </xf>
    <xf numFmtId="0" fontId="14" fillId="0" borderId="2" xfId="12" applyFont="1" applyFill="1" applyBorder="1" applyAlignment="1">
      <alignment horizontal="center" vertical="center" wrapText="1"/>
    </xf>
    <xf numFmtId="0" fontId="14" fillId="0" borderId="3" xfId="12" applyFont="1" applyFill="1" applyBorder="1" applyAlignment="1">
      <alignment horizontal="center" vertical="center" wrapText="1"/>
    </xf>
    <xf numFmtId="0" fontId="8" fillId="0" borderId="0" xfId="12" applyFont="1" applyAlignment="1">
      <alignment horizontal="left" wrapText="1"/>
    </xf>
    <xf numFmtId="0" fontId="11" fillId="12" borderId="19" xfId="12" applyFont="1" applyFill="1" applyBorder="1" applyAlignment="1">
      <alignment horizontal="center"/>
    </xf>
    <xf numFmtId="0" fontId="11" fillId="12" borderId="20" xfId="12" applyFont="1" applyFill="1" applyBorder="1" applyAlignment="1">
      <alignment horizontal="center"/>
    </xf>
    <xf numFmtId="0" fontId="11" fillId="12" borderId="21" xfId="12" applyFont="1" applyFill="1" applyBorder="1" applyAlignment="1">
      <alignment horizontal="center"/>
    </xf>
  </cellXfs>
  <cellStyles count="26">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2 5" xfId="25"/>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4" xfId="24"/>
    <cellStyle name="Normal 9" xfId="18"/>
    <cellStyle name="Normal 9 3 2" xfId="22"/>
    <cellStyle name="Pourcentage 2" xfId="21"/>
    <cellStyle name="Pourcentage 2 2" xfId="2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576898895242659"/>
          <c:y val="4.6003088664048911E-2"/>
          <c:w val="0.54894708517317214"/>
          <c:h val="0.81280701389898824"/>
        </c:manualLayout>
      </c:layout>
      <c:barChart>
        <c:barDir val="bar"/>
        <c:grouping val="clustered"/>
        <c:varyColors val="0"/>
        <c:ser>
          <c:idx val="0"/>
          <c:order val="0"/>
          <c:tx>
            <c:strRef>
              <c:f>'Figure 1'!$B$3</c:f>
              <c:strCache>
                <c:ptCount val="1"/>
                <c:pt idx="0">
                  <c:v>2011</c:v>
                </c:pt>
              </c:strCache>
            </c:strRef>
          </c:tx>
          <c:spPr>
            <a:solidFill>
              <a:schemeClr val="accent1"/>
            </a:solidFill>
            <a:ln>
              <a:noFill/>
            </a:ln>
            <a:effectLst/>
          </c:spPr>
          <c:invertIfNegative val="0"/>
          <c:cat>
            <c:strRef>
              <c:f>'Figure 1'!$A$4:$A$14</c:f>
              <c:strCache>
                <c:ptCount val="11"/>
                <c:pt idx="0">
                  <c:v>Gardiennage</c:v>
                </c:pt>
                <c:pt idx="1">
                  <c:v>Autres services</c:v>
                </c:pt>
                <c:pt idx="2">
                  <c:v>Garde d'enfants (hors soutien scolaire)</c:v>
                </c:pt>
                <c:pt idx="3">
                  <c:v>Services couplés</c:v>
                </c:pt>
                <c:pt idx="4">
                  <c:v>Garde-malade, assistance médicale à domicile</c:v>
                </c:pt>
                <c:pt idx="5">
                  <c:v>Travaux d'entretien</c:v>
                </c:pt>
                <c:pt idx="6">
                  <c:v>Courses, livraison de repas</c:v>
                </c:pt>
                <c:pt idx="7">
                  <c:v>Jardinage</c:v>
                </c:pt>
                <c:pt idx="8">
                  <c:v>Ménage, cuisine, lessive, repassage</c:v>
                </c:pt>
                <c:pt idx="10">
                  <c:v>Ensemble</c:v>
                </c:pt>
              </c:strCache>
            </c:strRef>
          </c:cat>
          <c:val>
            <c:numRef>
              <c:f>'Figure 1'!$B$4:$B$14</c:f>
              <c:numCache>
                <c:formatCode>0.0</c:formatCode>
                <c:ptCount val="11"/>
                <c:pt idx="0">
                  <c:v>0.31</c:v>
                </c:pt>
                <c:pt idx="1">
                  <c:v>2.34</c:v>
                </c:pt>
                <c:pt idx="2">
                  <c:v>2.31</c:v>
                </c:pt>
                <c:pt idx="3">
                  <c:v>6.86</c:v>
                </c:pt>
                <c:pt idx="4">
                  <c:v>3.97</c:v>
                </c:pt>
                <c:pt idx="5">
                  <c:v>3.82</c:v>
                </c:pt>
                <c:pt idx="6">
                  <c:v>5.04</c:v>
                </c:pt>
                <c:pt idx="7">
                  <c:v>14.13</c:v>
                </c:pt>
                <c:pt idx="8">
                  <c:v>77.41</c:v>
                </c:pt>
                <c:pt idx="10">
                  <c:v>13.2</c:v>
                </c:pt>
              </c:numCache>
            </c:numRef>
          </c:val>
          <c:extLst>
            <c:ext xmlns:c16="http://schemas.microsoft.com/office/drawing/2014/chart" uri="{C3380CC4-5D6E-409C-BE32-E72D297353CC}">
              <c16:uniqueId val="{00000000-2A0B-47A1-B93F-8B6AD811ACD4}"/>
            </c:ext>
          </c:extLst>
        </c:ser>
        <c:ser>
          <c:idx val="1"/>
          <c:order val="1"/>
          <c:tx>
            <c:strRef>
              <c:f>'Figure 1'!$C$3</c:f>
              <c:strCache>
                <c:ptCount val="1"/>
                <c:pt idx="0">
                  <c:v>2017</c:v>
                </c:pt>
              </c:strCache>
            </c:strRef>
          </c:tx>
          <c:spPr>
            <a:solidFill>
              <a:schemeClr val="accent2"/>
            </a:solidFill>
            <a:ln>
              <a:noFill/>
            </a:ln>
            <a:effectLst/>
          </c:spPr>
          <c:invertIfNegative val="0"/>
          <c:cat>
            <c:strRef>
              <c:f>'Figure 1'!$A$4:$A$14</c:f>
              <c:strCache>
                <c:ptCount val="11"/>
                <c:pt idx="0">
                  <c:v>Gardiennage</c:v>
                </c:pt>
                <c:pt idx="1">
                  <c:v>Autres services</c:v>
                </c:pt>
                <c:pt idx="2">
                  <c:v>Garde d'enfants (hors soutien scolaire)</c:v>
                </c:pt>
                <c:pt idx="3">
                  <c:v>Services couplés</c:v>
                </c:pt>
                <c:pt idx="4">
                  <c:v>Garde-malade, assistance médicale à domicile</c:v>
                </c:pt>
                <c:pt idx="5">
                  <c:v>Travaux d'entretien</c:v>
                </c:pt>
                <c:pt idx="6">
                  <c:v>Courses, livraison de repas</c:v>
                </c:pt>
                <c:pt idx="7">
                  <c:v>Jardinage</c:v>
                </c:pt>
                <c:pt idx="8">
                  <c:v>Ménage, cuisine, lessive, repassage</c:v>
                </c:pt>
                <c:pt idx="10">
                  <c:v>Ensemble</c:v>
                </c:pt>
              </c:strCache>
            </c:strRef>
          </c:cat>
          <c:val>
            <c:numRef>
              <c:f>'Figure 1'!$C$4:$C$14</c:f>
              <c:numCache>
                <c:formatCode>0.0</c:formatCode>
                <c:ptCount val="11"/>
                <c:pt idx="0">
                  <c:v>0.5</c:v>
                </c:pt>
                <c:pt idx="1">
                  <c:v>2.5099999999999998</c:v>
                </c:pt>
                <c:pt idx="2">
                  <c:v>3.98</c:v>
                </c:pt>
                <c:pt idx="3">
                  <c:v>4.6900000000000004</c:v>
                </c:pt>
                <c:pt idx="4">
                  <c:v>4.84</c:v>
                </c:pt>
                <c:pt idx="5">
                  <c:v>5.04</c:v>
                </c:pt>
                <c:pt idx="6">
                  <c:v>7.04</c:v>
                </c:pt>
                <c:pt idx="7">
                  <c:v>18.96</c:v>
                </c:pt>
                <c:pt idx="8">
                  <c:v>74.400000000000006</c:v>
                </c:pt>
                <c:pt idx="10">
                  <c:v>12.6</c:v>
                </c:pt>
              </c:numCache>
            </c:numRef>
          </c:val>
          <c:extLst>
            <c:ext xmlns:c16="http://schemas.microsoft.com/office/drawing/2014/chart" uri="{C3380CC4-5D6E-409C-BE32-E72D297353CC}">
              <c16:uniqueId val="{00000001-2A0B-47A1-B93F-8B6AD811ACD4}"/>
            </c:ext>
          </c:extLst>
        </c:ser>
        <c:dLbls>
          <c:showLegendKey val="0"/>
          <c:showVal val="0"/>
          <c:showCatName val="0"/>
          <c:showSerName val="0"/>
          <c:showPercent val="0"/>
          <c:showBubbleSize val="0"/>
        </c:dLbls>
        <c:gapWidth val="182"/>
        <c:axId val="571180744"/>
        <c:axId val="571182384"/>
      </c:barChart>
      <c:catAx>
        <c:axId val="571180744"/>
        <c:scaling>
          <c:orientation val="minMax"/>
        </c:scaling>
        <c:delete val="0"/>
        <c:axPos val="l"/>
        <c:numFmt formatCode="General" sourceLinked="1"/>
        <c:majorTickMark val="none"/>
        <c:minorTickMark val="none"/>
        <c:tickLblPos val="nextTo"/>
        <c:spPr>
          <a:noFill/>
          <a:ln w="15875" cap="flat" cmpd="sng" algn="ctr">
            <a:solidFill>
              <a:schemeClr val="accent2"/>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71182384"/>
        <c:crosses val="autoZero"/>
        <c:auto val="1"/>
        <c:lblAlgn val="ctr"/>
        <c:lblOffset val="100"/>
        <c:noMultiLvlLbl val="0"/>
      </c:catAx>
      <c:valAx>
        <c:axId val="5711823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Taux</a:t>
                </a:r>
                <a:r>
                  <a:rPr lang="fr-FR" baseline="0"/>
                  <a:t> de recours</a:t>
                </a:r>
                <a:endParaRPr lang="fr-FR"/>
              </a:p>
            </c:rich>
          </c:tx>
          <c:layout>
            <c:manualLayout>
              <c:xMode val="edge"/>
              <c:yMode val="edge"/>
              <c:x val="0.61339741097694711"/>
              <c:y val="0.9316745960844605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w="15875">
            <a:solidFill>
              <a:schemeClr val="accent2"/>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71180744"/>
        <c:crosses val="autoZero"/>
        <c:crossBetween val="between"/>
        <c:majorUnit val="10"/>
      </c:valAx>
      <c:spPr>
        <a:noFill/>
        <a:ln>
          <a:noFill/>
        </a:ln>
        <a:effectLst/>
      </c:spPr>
    </c:plotArea>
    <c:legend>
      <c:legendPos val="b"/>
      <c:layout>
        <c:manualLayout>
          <c:xMode val="edge"/>
          <c:yMode val="edge"/>
          <c:x val="0.65195333578967529"/>
          <c:y val="0.58887997839320216"/>
          <c:w val="0.19963613863856372"/>
          <c:h val="0.12311956670156117"/>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fr-FR" sz="1000" b="1"/>
              <a:t>(a) Taux</a:t>
            </a:r>
            <a:r>
              <a:rPr lang="fr-FR" sz="1000" b="1" baseline="0"/>
              <a:t> de recours aux services à domicile</a:t>
            </a:r>
            <a:endParaRPr lang="fr-FR" sz="1000" b="1"/>
          </a:p>
        </c:rich>
      </c:tx>
      <c:overlay val="0"/>
    </c:title>
    <c:autoTitleDeleted val="0"/>
    <c:plotArea>
      <c:layout>
        <c:manualLayout>
          <c:layoutTarget val="inner"/>
          <c:xMode val="edge"/>
          <c:yMode val="edge"/>
          <c:x val="5.3634871823158708E-2"/>
          <c:y val="0.10800744878957169"/>
          <c:w val="0.93468970494274906"/>
          <c:h val="0.73907476649217718"/>
        </c:manualLayout>
      </c:layout>
      <c:barChart>
        <c:barDir val="col"/>
        <c:grouping val="clustered"/>
        <c:varyColors val="0"/>
        <c:ser>
          <c:idx val="0"/>
          <c:order val="0"/>
          <c:tx>
            <c:strRef>
              <c:f>'Figure 2'!$D$6</c:f>
              <c:strCache>
                <c:ptCount val="1"/>
                <c:pt idx="0">
                  <c:v>2011</c:v>
                </c:pt>
              </c:strCache>
            </c:strRef>
          </c:tx>
          <c:spPr>
            <a:solidFill>
              <a:srgbClr val="002060"/>
            </a:solidFill>
            <a:ln>
              <a:noFill/>
            </a:ln>
            <a:effectLst/>
          </c:spPr>
          <c:invertIfNegative val="0"/>
          <c:cat>
            <c:strRef>
              <c:f>'Figure 2'!$B$7:$B$14</c:f>
              <c:strCache>
                <c:ptCount val="8"/>
                <c:pt idx="0">
                  <c:v>Moins de 30 ans</c:v>
                </c:pt>
                <c:pt idx="1">
                  <c:v>30-39 ans</c:v>
                </c:pt>
                <c:pt idx="2">
                  <c:v>40-49 ans</c:v>
                </c:pt>
                <c:pt idx="3">
                  <c:v>50-59 ans </c:v>
                </c:pt>
                <c:pt idx="4">
                  <c:v>60-69 ans</c:v>
                </c:pt>
                <c:pt idx="5">
                  <c:v>70-79 ans</c:v>
                </c:pt>
                <c:pt idx="6">
                  <c:v>Plus de 80 ans</c:v>
                </c:pt>
                <c:pt idx="7">
                  <c:v>Ensemble</c:v>
                </c:pt>
              </c:strCache>
            </c:strRef>
          </c:cat>
          <c:val>
            <c:numRef>
              <c:f>'Figure 2'!$D$7:$D$14</c:f>
              <c:numCache>
                <c:formatCode>0.0</c:formatCode>
                <c:ptCount val="8"/>
                <c:pt idx="0">
                  <c:v>2.04</c:v>
                </c:pt>
                <c:pt idx="1">
                  <c:v>7.72</c:v>
                </c:pt>
                <c:pt idx="2">
                  <c:v>8.7100000000000009</c:v>
                </c:pt>
                <c:pt idx="3">
                  <c:v>8.8800000000000008</c:v>
                </c:pt>
                <c:pt idx="4">
                  <c:v>12.49</c:v>
                </c:pt>
                <c:pt idx="5">
                  <c:v>21.32</c:v>
                </c:pt>
                <c:pt idx="6">
                  <c:v>52.46</c:v>
                </c:pt>
                <c:pt idx="7">
                  <c:v>13.2</c:v>
                </c:pt>
              </c:numCache>
            </c:numRef>
          </c:val>
          <c:extLst>
            <c:ext xmlns:c16="http://schemas.microsoft.com/office/drawing/2014/chart" uri="{C3380CC4-5D6E-409C-BE32-E72D297353CC}">
              <c16:uniqueId val="{00000000-474C-448C-B9D8-2422251C5722}"/>
            </c:ext>
          </c:extLst>
        </c:ser>
        <c:ser>
          <c:idx val="1"/>
          <c:order val="1"/>
          <c:tx>
            <c:strRef>
              <c:f>'Figure 2'!$E$6</c:f>
              <c:strCache>
                <c:ptCount val="1"/>
                <c:pt idx="0">
                  <c:v>2017</c:v>
                </c:pt>
              </c:strCache>
            </c:strRef>
          </c:tx>
          <c:spPr>
            <a:solidFill>
              <a:schemeClr val="accent2"/>
            </a:solidFill>
            <a:ln w="25400">
              <a:noFill/>
            </a:ln>
          </c:spPr>
          <c:invertIfNegative val="0"/>
          <c:cat>
            <c:strRef>
              <c:f>'Figure 2'!$B$7:$B$14</c:f>
              <c:strCache>
                <c:ptCount val="8"/>
                <c:pt idx="0">
                  <c:v>Moins de 30 ans</c:v>
                </c:pt>
                <c:pt idx="1">
                  <c:v>30-39 ans</c:v>
                </c:pt>
                <c:pt idx="2">
                  <c:v>40-49 ans</c:v>
                </c:pt>
                <c:pt idx="3">
                  <c:v>50-59 ans </c:v>
                </c:pt>
                <c:pt idx="4">
                  <c:v>60-69 ans</c:v>
                </c:pt>
                <c:pt idx="5">
                  <c:v>70-79 ans</c:v>
                </c:pt>
                <c:pt idx="6">
                  <c:v>Plus de 80 ans</c:v>
                </c:pt>
                <c:pt idx="7">
                  <c:v>Ensemble</c:v>
                </c:pt>
              </c:strCache>
            </c:strRef>
          </c:cat>
          <c:val>
            <c:numRef>
              <c:f>'Figure 2'!$E$7:$E$14</c:f>
              <c:numCache>
                <c:formatCode>0.0</c:formatCode>
                <c:ptCount val="8"/>
                <c:pt idx="0">
                  <c:v>2.5292791903359499</c:v>
                </c:pt>
                <c:pt idx="1">
                  <c:v>7.5240991252607703</c:v>
                </c:pt>
                <c:pt idx="2">
                  <c:v>8.3527918319826888</c:v>
                </c:pt>
                <c:pt idx="3">
                  <c:v>9.3876327221487301</c:v>
                </c:pt>
                <c:pt idx="4">
                  <c:v>10.1615062216783</c:v>
                </c:pt>
                <c:pt idx="5">
                  <c:v>21.2591798796897</c:v>
                </c:pt>
                <c:pt idx="6">
                  <c:v>44.209885683460001</c:v>
                </c:pt>
                <c:pt idx="7">
                  <c:v>12.6</c:v>
                </c:pt>
              </c:numCache>
            </c:numRef>
          </c:val>
          <c:extLst>
            <c:ext xmlns:c16="http://schemas.microsoft.com/office/drawing/2014/chart" uri="{C3380CC4-5D6E-409C-BE32-E72D297353CC}">
              <c16:uniqueId val="{00000001-474C-448C-B9D8-2422251C5722}"/>
            </c:ext>
          </c:extLst>
        </c:ser>
        <c:dLbls>
          <c:showLegendKey val="0"/>
          <c:showVal val="0"/>
          <c:showCatName val="0"/>
          <c:showSerName val="0"/>
          <c:showPercent val="0"/>
          <c:showBubbleSize val="0"/>
        </c:dLbls>
        <c:gapWidth val="219"/>
        <c:overlap val="-27"/>
        <c:axId val="430050864"/>
        <c:axId val="1"/>
      </c:barChart>
      <c:catAx>
        <c:axId val="4300508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Age de la personne de référence</a:t>
                </a:r>
              </a:p>
            </c:rich>
          </c:tx>
          <c:overlay val="0"/>
        </c:title>
        <c:numFmt formatCode="General" sourceLinked="1"/>
        <c:majorTickMark val="none"/>
        <c:minorTickMark val="none"/>
        <c:tickLblPos val="nextTo"/>
        <c:spPr>
          <a:noFill/>
          <a:ln w="15875" cap="flat" cmpd="sng" algn="ctr">
            <a:solidFill>
              <a:schemeClr val="accent2"/>
            </a:solidFill>
            <a:round/>
          </a:ln>
          <a:effectLst/>
        </c:spPr>
        <c:txPr>
          <a:bodyPr rot="0" vert="horz"/>
          <a:lstStyle/>
          <a:p>
            <a:pPr>
              <a:defRPr sz="1000" b="1"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15875">
            <a:solidFill>
              <a:schemeClr val="accent2"/>
            </a:solidFill>
          </a:ln>
        </c:spPr>
        <c:txPr>
          <a:bodyPr rot="0" vert="horz"/>
          <a:lstStyle/>
          <a:p>
            <a:pPr>
              <a:defRPr sz="1000" b="1" i="0" u="none" strike="noStrike" baseline="0">
                <a:solidFill>
                  <a:srgbClr val="000000"/>
                </a:solidFill>
                <a:latin typeface="Arial"/>
                <a:ea typeface="Arial"/>
                <a:cs typeface="Arial"/>
              </a:defRPr>
            </a:pPr>
            <a:endParaRPr lang="fr-FR"/>
          </a:p>
        </c:txPr>
        <c:crossAx val="430050864"/>
        <c:crosses val="autoZero"/>
        <c:crossBetween val="between"/>
      </c:valAx>
      <c:spPr>
        <a:noFill/>
        <a:ln w="25400">
          <a:noFill/>
        </a:ln>
      </c:spPr>
    </c:plotArea>
    <c:legend>
      <c:legendPos val="b"/>
      <c:layout>
        <c:manualLayout>
          <c:xMode val="edge"/>
          <c:yMode val="edge"/>
          <c:x val="0.11324517009804598"/>
          <c:y val="0.24068857314623385"/>
          <c:w val="0.25278578356339432"/>
          <c:h val="6.28496019003211E-2"/>
        </c:manualLayout>
      </c:layout>
      <c:overlay val="0"/>
      <c:spPr>
        <a:noFill/>
        <a:ln w="25400">
          <a:noFill/>
        </a:ln>
      </c:spPr>
      <c:txPr>
        <a:bodyPr/>
        <a:lstStyle/>
        <a:p>
          <a:pPr>
            <a:defRPr sz="920" b="1"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fr-FR" sz="1000" b="1"/>
              <a:t>(b) Part des </a:t>
            </a:r>
            <a:r>
              <a:rPr lang="fr-FR" sz="1000" b="1" baseline="0"/>
              <a:t>services à domicile dans la consommation totale</a:t>
            </a:r>
            <a:endParaRPr lang="fr-FR" sz="1000" b="1"/>
          </a:p>
        </c:rich>
      </c:tx>
      <c:overlay val="0"/>
    </c:title>
    <c:autoTitleDeleted val="0"/>
    <c:plotArea>
      <c:layout>
        <c:manualLayout>
          <c:layoutTarget val="inner"/>
          <c:xMode val="edge"/>
          <c:yMode val="edge"/>
          <c:x val="5.3634871823158708E-2"/>
          <c:y val="0.10800744878957169"/>
          <c:w val="0.93468970494274906"/>
          <c:h val="0.73907476649217718"/>
        </c:manualLayout>
      </c:layout>
      <c:barChart>
        <c:barDir val="col"/>
        <c:grouping val="clustered"/>
        <c:varyColors val="0"/>
        <c:ser>
          <c:idx val="0"/>
          <c:order val="0"/>
          <c:tx>
            <c:strRef>
              <c:f>'Figure 2'!$C$24</c:f>
              <c:strCache>
                <c:ptCount val="1"/>
                <c:pt idx="0">
                  <c:v>2011</c:v>
                </c:pt>
              </c:strCache>
            </c:strRef>
          </c:tx>
          <c:spPr>
            <a:solidFill>
              <a:srgbClr val="002060"/>
            </a:solidFill>
            <a:ln>
              <a:noFill/>
            </a:ln>
            <a:effectLst/>
          </c:spPr>
          <c:invertIfNegative val="0"/>
          <c:cat>
            <c:strRef>
              <c:f>'Figure 2'!$B$25:$B$32</c:f>
              <c:strCache>
                <c:ptCount val="8"/>
                <c:pt idx="0">
                  <c:v>Moins de 30 ans</c:v>
                </c:pt>
                <c:pt idx="1">
                  <c:v>30-39 ans</c:v>
                </c:pt>
                <c:pt idx="2">
                  <c:v>40-49 ans</c:v>
                </c:pt>
                <c:pt idx="3">
                  <c:v>50-59 ans </c:v>
                </c:pt>
                <c:pt idx="4">
                  <c:v>60-69 ans</c:v>
                </c:pt>
                <c:pt idx="5">
                  <c:v>70-79 ans</c:v>
                </c:pt>
                <c:pt idx="6">
                  <c:v>Plus de 80 ans</c:v>
                </c:pt>
                <c:pt idx="7">
                  <c:v>Ensemble</c:v>
                </c:pt>
              </c:strCache>
            </c:strRef>
          </c:cat>
          <c:val>
            <c:numRef>
              <c:f>'Figure 2'!$C$25:$C$32</c:f>
              <c:numCache>
                <c:formatCode>0.0</c:formatCode>
                <c:ptCount val="8"/>
                <c:pt idx="0">
                  <c:v>3.6</c:v>
                </c:pt>
                <c:pt idx="1">
                  <c:v>5.0999999999999996</c:v>
                </c:pt>
                <c:pt idx="2">
                  <c:v>4.9000000000000004</c:v>
                </c:pt>
                <c:pt idx="3">
                  <c:v>5.9</c:v>
                </c:pt>
                <c:pt idx="4">
                  <c:v>6.9</c:v>
                </c:pt>
                <c:pt idx="5">
                  <c:v>8.9</c:v>
                </c:pt>
                <c:pt idx="6">
                  <c:v>13.2</c:v>
                </c:pt>
                <c:pt idx="7" formatCode="General">
                  <c:v>8.6</c:v>
                </c:pt>
              </c:numCache>
            </c:numRef>
          </c:val>
          <c:extLst>
            <c:ext xmlns:c16="http://schemas.microsoft.com/office/drawing/2014/chart" uri="{C3380CC4-5D6E-409C-BE32-E72D297353CC}">
              <c16:uniqueId val="{00000000-9E34-4204-A452-89E820E470FE}"/>
            </c:ext>
          </c:extLst>
        </c:ser>
        <c:ser>
          <c:idx val="1"/>
          <c:order val="1"/>
          <c:tx>
            <c:strRef>
              <c:f>'Figure 2'!$D$24</c:f>
              <c:strCache>
                <c:ptCount val="1"/>
                <c:pt idx="0">
                  <c:v>2017</c:v>
                </c:pt>
              </c:strCache>
            </c:strRef>
          </c:tx>
          <c:spPr>
            <a:solidFill>
              <a:schemeClr val="accent2"/>
            </a:solidFill>
            <a:ln w="25400">
              <a:noFill/>
            </a:ln>
          </c:spPr>
          <c:invertIfNegative val="0"/>
          <c:cat>
            <c:strRef>
              <c:f>'Figure 2'!$B$25:$B$32</c:f>
              <c:strCache>
                <c:ptCount val="8"/>
                <c:pt idx="0">
                  <c:v>Moins de 30 ans</c:v>
                </c:pt>
                <c:pt idx="1">
                  <c:v>30-39 ans</c:v>
                </c:pt>
                <c:pt idx="2">
                  <c:v>40-49 ans</c:v>
                </c:pt>
                <c:pt idx="3">
                  <c:v>50-59 ans </c:v>
                </c:pt>
                <c:pt idx="4">
                  <c:v>60-69 ans</c:v>
                </c:pt>
                <c:pt idx="5">
                  <c:v>70-79 ans</c:v>
                </c:pt>
                <c:pt idx="6">
                  <c:v>Plus de 80 ans</c:v>
                </c:pt>
                <c:pt idx="7">
                  <c:v>Ensemble</c:v>
                </c:pt>
              </c:strCache>
            </c:strRef>
          </c:cat>
          <c:val>
            <c:numRef>
              <c:f>'Figure 2'!$D$25:$D$32</c:f>
              <c:numCache>
                <c:formatCode>0.0</c:formatCode>
                <c:ptCount val="8"/>
                <c:pt idx="0">
                  <c:v>3.9072000000000005</c:v>
                </c:pt>
                <c:pt idx="1">
                  <c:v>6.2913606999999994</c:v>
                </c:pt>
                <c:pt idx="2">
                  <c:v>5.95106</c:v>
                </c:pt>
                <c:pt idx="3">
                  <c:v>7.1255236999999996</c:v>
                </c:pt>
                <c:pt idx="4">
                  <c:v>7.6966681999999995</c:v>
                </c:pt>
                <c:pt idx="5">
                  <c:v>9.2515715000000007</c:v>
                </c:pt>
                <c:pt idx="6">
                  <c:v>12.969251000000002</c:v>
                </c:pt>
                <c:pt idx="7">
                  <c:v>9</c:v>
                </c:pt>
              </c:numCache>
            </c:numRef>
          </c:val>
          <c:extLst>
            <c:ext xmlns:c16="http://schemas.microsoft.com/office/drawing/2014/chart" uri="{C3380CC4-5D6E-409C-BE32-E72D297353CC}">
              <c16:uniqueId val="{00000001-9E34-4204-A452-89E820E470FE}"/>
            </c:ext>
          </c:extLst>
        </c:ser>
        <c:dLbls>
          <c:showLegendKey val="0"/>
          <c:showVal val="0"/>
          <c:showCatName val="0"/>
          <c:showSerName val="0"/>
          <c:showPercent val="0"/>
          <c:showBubbleSize val="0"/>
        </c:dLbls>
        <c:gapWidth val="219"/>
        <c:overlap val="-27"/>
        <c:axId val="430050864"/>
        <c:axId val="1"/>
      </c:barChart>
      <c:catAx>
        <c:axId val="4300508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Age de la personne de référence</a:t>
                </a:r>
              </a:p>
            </c:rich>
          </c:tx>
          <c:overlay val="0"/>
        </c:title>
        <c:numFmt formatCode="General" sourceLinked="1"/>
        <c:majorTickMark val="none"/>
        <c:minorTickMark val="none"/>
        <c:tickLblPos val="nextTo"/>
        <c:spPr>
          <a:noFill/>
          <a:ln w="15875" cap="flat" cmpd="sng" algn="ctr">
            <a:solidFill>
              <a:schemeClr val="accent2"/>
            </a:solidFill>
            <a:round/>
          </a:ln>
          <a:effectLst/>
        </c:spPr>
        <c:txPr>
          <a:bodyPr rot="0" vert="horz"/>
          <a:lstStyle/>
          <a:p>
            <a:pPr>
              <a:defRPr sz="1000" b="1"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15875">
            <a:solidFill>
              <a:schemeClr val="accent2"/>
            </a:solidFill>
          </a:ln>
        </c:spPr>
        <c:txPr>
          <a:bodyPr rot="0" vert="horz"/>
          <a:lstStyle/>
          <a:p>
            <a:pPr>
              <a:defRPr sz="1000" b="1" i="0" u="none" strike="noStrike" baseline="0">
                <a:solidFill>
                  <a:srgbClr val="000000"/>
                </a:solidFill>
                <a:latin typeface="Arial"/>
                <a:ea typeface="Arial"/>
                <a:cs typeface="Arial"/>
              </a:defRPr>
            </a:pPr>
            <a:endParaRPr lang="fr-FR"/>
          </a:p>
        </c:txPr>
        <c:crossAx val="430050864"/>
        <c:crosses val="autoZero"/>
        <c:crossBetween val="between"/>
      </c:valAx>
      <c:spPr>
        <a:noFill/>
        <a:ln w="25400">
          <a:noFill/>
        </a:ln>
      </c:spPr>
    </c:plotArea>
    <c:legend>
      <c:legendPos val="b"/>
      <c:layout>
        <c:manualLayout>
          <c:xMode val="edge"/>
          <c:yMode val="edge"/>
          <c:x val="0.11324517009804598"/>
          <c:y val="0.24068857314623385"/>
          <c:w val="0.25278578356339432"/>
          <c:h val="6.28496019003211E-2"/>
        </c:manualLayout>
      </c:layout>
      <c:overlay val="0"/>
      <c:spPr>
        <a:noFill/>
        <a:ln w="25400">
          <a:noFill/>
        </a:ln>
      </c:spPr>
      <c:txPr>
        <a:bodyPr/>
        <a:lstStyle/>
        <a:p>
          <a:pPr>
            <a:defRPr sz="920" b="1"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0888895048454E-2"/>
          <c:y val="7.6257779098367423E-2"/>
          <c:w val="0.91257993144908822"/>
          <c:h val="0.73955661202727019"/>
        </c:manualLayout>
      </c:layout>
      <c:barChart>
        <c:barDir val="col"/>
        <c:grouping val="clustered"/>
        <c:varyColors val="0"/>
        <c:ser>
          <c:idx val="0"/>
          <c:order val="0"/>
          <c:tx>
            <c:strRef>
              <c:f>'Figure 3'!$B$5</c:f>
              <c:strCache>
                <c:ptCount val="1"/>
                <c:pt idx="0">
                  <c:v>2011</c:v>
                </c:pt>
              </c:strCache>
            </c:strRef>
          </c:tx>
          <c:spPr>
            <a:solidFill>
              <a:schemeClr val="accent1"/>
            </a:solidFill>
            <a:ln>
              <a:noFill/>
            </a:ln>
            <a:effectLst/>
          </c:spPr>
          <c:invertIfNegative val="0"/>
          <c:cat>
            <c:strRef>
              <c:f>'Figure 3'!$A$6:$A$15</c:f>
              <c:strCache>
                <c:ptCount val="10"/>
                <c:pt idx="0">
                  <c:v>1er décile</c:v>
                </c:pt>
                <c:pt idx="1">
                  <c:v>2e décile </c:v>
                </c:pt>
                <c:pt idx="2">
                  <c:v>3e décile </c:v>
                </c:pt>
                <c:pt idx="3">
                  <c:v>4e décile </c:v>
                </c:pt>
                <c:pt idx="4">
                  <c:v>5e décile </c:v>
                </c:pt>
                <c:pt idx="5">
                  <c:v>6e décile </c:v>
                </c:pt>
                <c:pt idx="6">
                  <c:v>7e décile </c:v>
                </c:pt>
                <c:pt idx="7">
                  <c:v>8e décile </c:v>
                </c:pt>
                <c:pt idx="8">
                  <c:v>9e décile</c:v>
                </c:pt>
                <c:pt idx="9">
                  <c:v>10e décile </c:v>
                </c:pt>
              </c:strCache>
            </c:strRef>
          </c:cat>
          <c:val>
            <c:numRef>
              <c:f>'Figure 3'!$B$6:$B$15</c:f>
              <c:numCache>
                <c:formatCode>0.0</c:formatCode>
                <c:ptCount val="10"/>
                <c:pt idx="0">
                  <c:v>10.3</c:v>
                </c:pt>
                <c:pt idx="1">
                  <c:v>8.6999999999999993</c:v>
                </c:pt>
                <c:pt idx="2">
                  <c:v>7.9</c:v>
                </c:pt>
                <c:pt idx="3">
                  <c:v>11.3</c:v>
                </c:pt>
                <c:pt idx="4">
                  <c:v>8.9</c:v>
                </c:pt>
                <c:pt idx="5">
                  <c:v>8</c:v>
                </c:pt>
                <c:pt idx="6">
                  <c:v>8.1999999999999993</c:v>
                </c:pt>
                <c:pt idx="7">
                  <c:v>9.1</c:v>
                </c:pt>
                <c:pt idx="8">
                  <c:v>8</c:v>
                </c:pt>
                <c:pt idx="9">
                  <c:v>8.1</c:v>
                </c:pt>
              </c:numCache>
            </c:numRef>
          </c:val>
          <c:extLst>
            <c:ext xmlns:c16="http://schemas.microsoft.com/office/drawing/2014/chart" uri="{C3380CC4-5D6E-409C-BE32-E72D297353CC}">
              <c16:uniqueId val="{00000000-076E-44ED-B758-B499B7F71274}"/>
            </c:ext>
          </c:extLst>
        </c:ser>
        <c:ser>
          <c:idx val="1"/>
          <c:order val="1"/>
          <c:tx>
            <c:strRef>
              <c:f>'Figure 3'!$C$5</c:f>
              <c:strCache>
                <c:ptCount val="1"/>
                <c:pt idx="0">
                  <c:v>2017</c:v>
                </c:pt>
              </c:strCache>
            </c:strRef>
          </c:tx>
          <c:spPr>
            <a:solidFill>
              <a:schemeClr val="accent2"/>
            </a:solidFill>
            <a:ln>
              <a:noFill/>
            </a:ln>
            <a:effectLst/>
          </c:spPr>
          <c:invertIfNegative val="0"/>
          <c:cat>
            <c:strRef>
              <c:f>'Figure 3'!$A$6:$A$15</c:f>
              <c:strCache>
                <c:ptCount val="10"/>
                <c:pt idx="0">
                  <c:v>1er décile</c:v>
                </c:pt>
                <c:pt idx="1">
                  <c:v>2e décile </c:v>
                </c:pt>
                <c:pt idx="2">
                  <c:v>3e décile </c:v>
                </c:pt>
                <c:pt idx="3">
                  <c:v>4e décile </c:v>
                </c:pt>
                <c:pt idx="4">
                  <c:v>5e décile </c:v>
                </c:pt>
                <c:pt idx="5">
                  <c:v>6e décile </c:v>
                </c:pt>
                <c:pt idx="6">
                  <c:v>7e décile </c:v>
                </c:pt>
                <c:pt idx="7">
                  <c:v>8e décile </c:v>
                </c:pt>
                <c:pt idx="8">
                  <c:v>9e décile</c:v>
                </c:pt>
                <c:pt idx="9">
                  <c:v>10e décile </c:v>
                </c:pt>
              </c:strCache>
            </c:strRef>
          </c:cat>
          <c:val>
            <c:numRef>
              <c:f>'Figure 3'!$C$6:$C$15</c:f>
              <c:numCache>
                <c:formatCode>0.0</c:formatCode>
                <c:ptCount val="10"/>
                <c:pt idx="0">
                  <c:v>10.0788706227374</c:v>
                </c:pt>
                <c:pt idx="1">
                  <c:v>9.8234617188325597</c:v>
                </c:pt>
                <c:pt idx="2">
                  <c:v>10.620361695176001</c:v>
                </c:pt>
                <c:pt idx="3">
                  <c:v>8.6071179529472897</c:v>
                </c:pt>
                <c:pt idx="4">
                  <c:v>10.1944444740116</c:v>
                </c:pt>
                <c:pt idx="5">
                  <c:v>9.1473508116120392</c:v>
                </c:pt>
                <c:pt idx="6">
                  <c:v>10.822903369617499</c:v>
                </c:pt>
                <c:pt idx="7">
                  <c:v>8.8556246438868413</c:v>
                </c:pt>
                <c:pt idx="8">
                  <c:v>8.0444422411323497</c:v>
                </c:pt>
                <c:pt idx="9">
                  <c:v>8.0847689007843098</c:v>
                </c:pt>
              </c:numCache>
            </c:numRef>
          </c:val>
          <c:extLst>
            <c:ext xmlns:c16="http://schemas.microsoft.com/office/drawing/2014/chart" uri="{C3380CC4-5D6E-409C-BE32-E72D297353CC}">
              <c16:uniqueId val="{00000001-076E-44ED-B758-B499B7F71274}"/>
            </c:ext>
          </c:extLst>
        </c:ser>
        <c:dLbls>
          <c:showLegendKey val="0"/>
          <c:showVal val="0"/>
          <c:showCatName val="0"/>
          <c:showSerName val="0"/>
          <c:showPercent val="0"/>
          <c:showBubbleSize val="0"/>
        </c:dLbls>
        <c:gapWidth val="219"/>
        <c:overlap val="-27"/>
        <c:axId val="554967280"/>
        <c:axId val="554964000"/>
      </c:barChart>
      <c:catAx>
        <c:axId val="55496728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b="1">
                    <a:solidFill>
                      <a:sysClr val="windowText" lastClr="000000"/>
                    </a:solidFill>
                    <a:latin typeface="Arial" panose="020B0604020202020204" pitchFamily="34" charset="0"/>
                    <a:cs typeface="Arial" panose="020B0604020202020204" pitchFamily="34" charset="0"/>
                  </a:rPr>
                  <a:t>Niveau de vie</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w="15875" cap="flat" cmpd="sng" algn="ctr">
            <a:solidFill>
              <a:schemeClr val="accent2"/>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4964000"/>
        <c:crosses val="autoZero"/>
        <c:auto val="1"/>
        <c:lblAlgn val="ctr"/>
        <c:lblOffset val="100"/>
        <c:noMultiLvlLbl val="0"/>
      </c:catAx>
      <c:valAx>
        <c:axId val="554964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15875">
            <a:solidFill>
              <a:schemeClr val="accent2"/>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4967280"/>
        <c:crosses val="autoZero"/>
        <c:crossBetween val="between"/>
      </c:valAx>
      <c:spPr>
        <a:noFill/>
        <a:ln>
          <a:noFill/>
        </a:ln>
        <a:effectLst/>
      </c:spPr>
    </c:plotArea>
    <c:legend>
      <c:legendPos val="b"/>
      <c:layout>
        <c:manualLayout>
          <c:xMode val="edge"/>
          <c:yMode val="edge"/>
          <c:x val="0.75347738112279361"/>
          <c:y val="0.10779874213836478"/>
          <c:w val="0.16818913429698484"/>
          <c:h val="6.6874329388071779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97623495657052E-2"/>
          <c:y val="7.5003729082608842E-2"/>
          <c:w val="0.89065626023460598"/>
          <c:h val="0.82419612948848031"/>
        </c:manualLayout>
      </c:layout>
      <c:lineChart>
        <c:grouping val="standard"/>
        <c:varyColors val="0"/>
        <c:ser>
          <c:idx val="1"/>
          <c:order val="0"/>
          <c:tx>
            <c:strRef>
              <c:f>'Figure A'!$C$4</c:f>
              <c:strCache>
                <c:ptCount val="1"/>
                <c:pt idx="0">
                  <c:v>Données d'enquête (BDF)</c:v>
                </c:pt>
              </c:strCache>
            </c:strRef>
          </c:tx>
          <c:spPr>
            <a:ln w="19050">
              <a:noFill/>
            </a:ln>
          </c:spPr>
          <c:marker>
            <c:symbol val="square"/>
            <c:size val="7"/>
            <c:spPr>
              <a:solidFill>
                <a:srgbClr val="C00000"/>
              </a:solidFill>
              <a:ln>
                <a:noFill/>
                <a:prstDash val="solid"/>
              </a:ln>
            </c:spPr>
          </c:marker>
          <c:cat>
            <c:numRef>
              <c:f>'Figure A'!$A$5:$A$34</c:f>
              <c:numCache>
                <c:formatCode>General</c:formatCode>
                <c:ptCount val="30"/>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cat>
          <c:val>
            <c:numRef>
              <c:f>'Figure A'!$C$5:$C$34</c:f>
              <c:numCache>
                <c:formatCode>#,##0</c:formatCode>
                <c:ptCount val="30"/>
                <c:pt idx="0">
                  <c:v>1895761</c:v>
                </c:pt>
                <c:pt idx="6">
                  <c:v>2005816</c:v>
                </c:pt>
                <c:pt idx="11">
                  <c:v>2140272</c:v>
                </c:pt>
                <c:pt idx="16">
                  <c:v>2455212</c:v>
                </c:pt>
                <c:pt idx="22">
                  <c:v>3353509</c:v>
                </c:pt>
                <c:pt idx="28">
                  <c:v>3277027</c:v>
                </c:pt>
              </c:numCache>
            </c:numRef>
          </c:val>
          <c:smooth val="0"/>
          <c:extLst>
            <c:ext xmlns:c16="http://schemas.microsoft.com/office/drawing/2014/chart" uri="{C3380CC4-5D6E-409C-BE32-E72D297353CC}">
              <c16:uniqueId val="{00000000-C5AD-425C-B42E-7DF81E831898}"/>
            </c:ext>
          </c:extLst>
        </c:ser>
        <c:ser>
          <c:idx val="2"/>
          <c:order val="1"/>
          <c:tx>
            <c:strRef>
              <c:f>'Figure A'!$B$4</c:f>
              <c:strCache>
                <c:ptCount val="1"/>
                <c:pt idx="0">
                  <c:v>Données fiscales (ERFS)</c:v>
                </c:pt>
              </c:strCache>
            </c:strRef>
          </c:tx>
          <c:spPr>
            <a:ln w="12700">
              <a:solidFill>
                <a:srgbClr val="000080"/>
              </a:solidFill>
            </a:ln>
          </c:spPr>
          <c:marker>
            <c:symbol val="diamond"/>
            <c:size val="5"/>
            <c:spPr>
              <a:solidFill>
                <a:srgbClr val="000080"/>
              </a:solidFill>
              <a:ln>
                <a:solidFill>
                  <a:srgbClr val="000080"/>
                </a:solidFill>
                <a:prstDash val="solid"/>
              </a:ln>
            </c:spPr>
          </c:marker>
          <c:cat>
            <c:numRef>
              <c:f>'Figure A'!$A$5:$A$34</c:f>
              <c:numCache>
                <c:formatCode>General</c:formatCode>
                <c:ptCount val="30"/>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cat>
          <c:val>
            <c:numRef>
              <c:f>'Figure A'!$B$5:$B$34</c:f>
              <c:numCache>
                <c:formatCode>#,##0</c:formatCode>
                <c:ptCount val="30"/>
                <c:pt idx="7">
                  <c:v>1508293.6000003063</c:v>
                </c:pt>
                <c:pt idx="8">
                  <c:v>1708463.3895988772</c:v>
                </c:pt>
                <c:pt idx="9">
                  <c:v>1878157.3894205885</c:v>
                </c:pt>
                <c:pt idx="10">
                  <c:v>1930434.6840558175</c:v>
                </c:pt>
                <c:pt idx="11">
                  <c:v>2077590.778952894</c:v>
                </c:pt>
                <c:pt idx="12">
                  <c:v>2201179.0245567937</c:v>
                </c:pt>
                <c:pt idx="13">
                  <c:v>2355865.6988901333</c:v>
                </c:pt>
                <c:pt idx="14">
                  <c:v>2383947.426658459</c:v>
                </c:pt>
                <c:pt idx="15">
                  <c:v>2543297.290928659</c:v>
                </c:pt>
                <c:pt idx="16">
                  <c:v>2654836</c:v>
                </c:pt>
                <c:pt idx="17">
                  <c:v>2820103</c:v>
                </c:pt>
                <c:pt idx="18">
                  <c:v>3043865</c:v>
                </c:pt>
                <c:pt idx="19">
                  <c:v>3292743</c:v>
                </c:pt>
                <c:pt idx="20">
                  <c:v>3552404</c:v>
                </c:pt>
                <c:pt idx="21">
                  <c:v>3741579</c:v>
                </c:pt>
                <c:pt idx="22">
                  <c:v>3781856</c:v>
                </c:pt>
                <c:pt idx="23">
                  <c:v>3752514</c:v>
                </c:pt>
                <c:pt idx="24">
                  <c:v>3669466</c:v>
                </c:pt>
                <c:pt idx="25">
                  <c:v>3747371</c:v>
                </c:pt>
                <c:pt idx="26">
                  <c:v>3731767</c:v>
                </c:pt>
                <c:pt idx="27">
                  <c:v>3753759</c:v>
                </c:pt>
                <c:pt idx="28">
                  <c:v>3912932</c:v>
                </c:pt>
                <c:pt idx="29">
                  <c:v>4056667.9954131441</c:v>
                </c:pt>
              </c:numCache>
            </c:numRef>
          </c:val>
          <c:smooth val="0"/>
          <c:extLst>
            <c:ext xmlns:c16="http://schemas.microsoft.com/office/drawing/2014/chart" uri="{C3380CC4-5D6E-409C-BE32-E72D297353CC}">
              <c16:uniqueId val="{00000001-C5AD-425C-B42E-7DF81E831898}"/>
            </c:ext>
          </c:extLst>
        </c:ser>
        <c:dLbls>
          <c:showLegendKey val="0"/>
          <c:showVal val="0"/>
          <c:showCatName val="0"/>
          <c:showSerName val="0"/>
          <c:showPercent val="0"/>
          <c:showBubbleSize val="0"/>
        </c:dLbls>
        <c:marker val="1"/>
        <c:smooth val="0"/>
        <c:axId val="443301560"/>
        <c:axId val="1"/>
      </c:lineChart>
      <c:catAx>
        <c:axId val="443301560"/>
        <c:scaling>
          <c:orientation val="minMax"/>
        </c:scaling>
        <c:delete val="0"/>
        <c:axPos val="b"/>
        <c:majorGridlines>
          <c:spPr>
            <a:ln>
              <a:solidFill>
                <a:schemeClr val="bg1">
                  <a:lumMod val="85000"/>
                </a:schemeClr>
              </a:solidFill>
            </a:ln>
          </c:spPr>
        </c:majorGridlines>
        <c:numFmt formatCode="General" sourceLinked="1"/>
        <c:majorTickMark val="in"/>
        <c:minorTickMark val="none"/>
        <c:tickLblPos val="nextTo"/>
        <c:spPr>
          <a:ln w="15875">
            <a:solidFill>
              <a:schemeClr val="accent5"/>
            </a:solidFill>
            <a:prstDash val="solid"/>
          </a:ln>
        </c:spPr>
        <c:txPr>
          <a:bodyPr rot="0" vert="horz"/>
          <a:lstStyle/>
          <a:p>
            <a:pPr>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chemeClr val="bg1">
                  <a:lumMod val="85000"/>
                </a:schemeClr>
              </a:solidFill>
              <a:prstDash val="solid"/>
            </a:ln>
          </c:spPr>
        </c:majorGridlines>
        <c:numFmt formatCode="#,##0" sourceLinked="1"/>
        <c:majorTickMark val="in"/>
        <c:minorTickMark val="none"/>
        <c:tickLblPos val="nextTo"/>
        <c:spPr>
          <a:ln w="15875">
            <a:solidFill>
              <a:schemeClr val="accent5"/>
            </a:solidFill>
            <a:prstDash val="solid"/>
          </a:ln>
        </c:spPr>
        <c:txPr>
          <a:bodyPr rot="0" vert="horz"/>
          <a:lstStyle/>
          <a:p>
            <a:pPr>
              <a:defRPr/>
            </a:pPr>
            <a:endParaRPr lang="fr-FR"/>
          </a:p>
        </c:txPr>
        <c:crossAx val="443301560"/>
        <c:crosses val="autoZero"/>
        <c:crossBetween val="between"/>
        <c:dispUnits>
          <c:builtInUnit val="thousands"/>
          <c:dispUnitsLbl>
            <c:layout>
              <c:manualLayout>
                <c:xMode val="edge"/>
                <c:yMode val="edge"/>
                <c:x val="5.8607032644645257E-2"/>
                <c:y val="1.5696030967038591E-2"/>
              </c:manualLayout>
            </c:layout>
            <c:tx>
              <c:rich>
                <a:bodyPr rot="0" vert="horz"/>
                <a:lstStyle/>
                <a:p>
                  <a:pPr algn="ctr">
                    <a:defRPr/>
                  </a:pPr>
                  <a:r>
                    <a:rPr lang="fr-FR"/>
                    <a:t>En milliers</a:t>
                  </a:r>
                </a:p>
              </c:rich>
            </c:tx>
            <c:spPr>
              <a:noFill/>
              <a:ln w="25400">
                <a:noFill/>
              </a:ln>
            </c:spPr>
          </c:dispUnitsLbl>
        </c:dispUnits>
      </c:valAx>
      <c:spPr>
        <a:noFill/>
        <a:ln w="25400">
          <a:noFill/>
        </a:ln>
      </c:spPr>
    </c:plotArea>
    <c:legend>
      <c:legendPos val="r"/>
      <c:layout>
        <c:manualLayout>
          <c:xMode val="edge"/>
          <c:yMode val="edge"/>
          <c:x val="0.17207835882956668"/>
          <c:y val="0.69918846065954476"/>
          <c:w val="0.40793616408458983"/>
          <c:h val="0.15526477622547463"/>
        </c:manualLayout>
      </c:layout>
      <c:overlay val="0"/>
    </c:legend>
    <c:plotVisOnly val="1"/>
    <c:dispBlanksAs val="gap"/>
    <c:showDLblsOverMax val="0"/>
  </c:chart>
  <c:spPr>
    <a:solidFill>
      <a:srgbClr val="FFFFFF"/>
    </a:solidFill>
    <a:ln w="3175">
      <a:noFill/>
      <a:prstDash val="solid"/>
    </a:ln>
  </c:spPr>
  <c:txPr>
    <a:bodyPr/>
    <a:lstStyle/>
    <a:p>
      <a:pPr>
        <a:defRPr sz="1000" b="1" i="0" u="none" strike="noStrike" baseline="0">
          <a:solidFill>
            <a:sysClr val="windowText" lastClr="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200024</xdr:colOff>
      <xdr:row>2</xdr:row>
      <xdr:rowOff>47624</xdr:rowOff>
    </xdr:from>
    <xdr:to>
      <xdr:col>12</xdr:col>
      <xdr:colOff>381000</xdr:colOff>
      <xdr:row>24</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0.91445</cdr:x>
      <cdr:y>0.78147</cdr:y>
    </cdr:from>
    <cdr:to>
      <cdr:x>1</cdr:x>
      <cdr:y>0.85276</cdr:y>
    </cdr:to>
    <cdr:sp macro="" textlink="">
      <cdr:nvSpPr>
        <cdr:cNvPr id="2" name="ZoneTexte 1"/>
        <cdr:cNvSpPr txBox="1"/>
      </cdr:nvSpPr>
      <cdr:spPr>
        <a:xfrm xmlns:a="http://schemas.openxmlformats.org/drawingml/2006/main">
          <a:off x="5043162" y="2821090"/>
          <a:ext cx="471814" cy="2573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En</a:t>
          </a:r>
          <a:r>
            <a:rPr lang="fr-FR" sz="1000" b="1" baseline="0">
              <a:latin typeface="Arial" panose="020B0604020202020204" pitchFamily="34" charset="0"/>
              <a:cs typeface="Arial" panose="020B0604020202020204" pitchFamily="34" charset="0"/>
            </a:rPr>
            <a:t> %</a:t>
          </a:r>
          <a:endParaRPr lang="fr-FR" sz="1000" b="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704850</xdr:colOff>
      <xdr:row>1</xdr:row>
      <xdr:rowOff>76200</xdr:rowOff>
    </xdr:from>
    <xdr:to>
      <xdr:col>14</xdr:col>
      <xdr:colOff>47625</xdr:colOff>
      <xdr:row>20</xdr:row>
      <xdr:rowOff>123825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714374</xdr:colOff>
      <xdr:row>21</xdr:row>
      <xdr:rowOff>47625</xdr:rowOff>
    </xdr:from>
    <xdr:to>
      <xdr:col>14</xdr:col>
      <xdr:colOff>676275</xdr:colOff>
      <xdr:row>40</xdr:row>
      <xdr:rowOff>19050</xdr:rowOff>
    </xdr:to>
    <xdr:graphicFrame macro="">
      <xdr:nvGraphicFramePr>
        <xdr:cNvPr id="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0.03853</cdr:x>
      <cdr:y>0.01955</cdr:y>
    </cdr:from>
    <cdr:to>
      <cdr:x>0.20665</cdr:x>
      <cdr:y>0.10894</cdr:y>
    </cdr:to>
    <cdr:sp macro="" textlink="">
      <cdr:nvSpPr>
        <cdr:cNvPr id="2" name="ZoneTexte 1"/>
        <cdr:cNvSpPr txBox="1"/>
      </cdr:nvSpPr>
      <cdr:spPr>
        <a:xfrm xmlns:a="http://schemas.openxmlformats.org/drawingml/2006/main">
          <a:off x="209556" y="66675"/>
          <a:ext cx="914367" cy="3048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En</a:t>
          </a:r>
          <a:r>
            <a:rPr lang="fr-FR" sz="1000" b="1" baseline="0">
              <a:latin typeface="Arial" panose="020B0604020202020204" pitchFamily="34" charset="0"/>
              <a:cs typeface="Arial" panose="020B0604020202020204" pitchFamily="34" charset="0"/>
            </a:rPr>
            <a:t> %</a:t>
          </a:r>
          <a:endParaRPr lang="fr-FR" sz="1000" b="1">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0.03853</cdr:x>
      <cdr:y>0.01955</cdr:y>
    </cdr:from>
    <cdr:to>
      <cdr:x>0.20665</cdr:x>
      <cdr:y>0.10894</cdr:y>
    </cdr:to>
    <cdr:sp macro="" textlink="">
      <cdr:nvSpPr>
        <cdr:cNvPr id="2" name="ZoneTexte 1"/>
        <cdr:cNvSpPr txBox="1"/>
      </cdr:nvSpPr>
      <cdr:spPr>
        <a:xfrm xmlns:a="http://schemas.openxmlformats.org/drawingml/2006/main">
          <a:off x="209556" y="66675"/>
          <a:ext cx="914367" cy="3048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En</a:t>
          </a:r>
          <a:r>
            <a:rPr lang="fr-FR" sz="1000" b="1" baseline="0">
              <a:latin typeface="Arial" panose="020B0604020202020204" pitchFamily="34" charset="0"/>
              <a:cs typeface="Arial" panose="020B0604020202020204" pitchFamily="34" charset="0"/>
            </a:rPr>
            <a:t> %</a:t>
          </a:r>
          <a:endParaRPr lang="fr-FR" sz="1000" b="1">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190499</xdr:colOff>
      <xdr:row>1</xdr:row>
      <xdr:rowOff>76200</xdr:rowOff>
    </xdr:from>
    <xdr:to>
      <xdr:col>11</xdr:col>
      <xdr:colOff>123825</xdr:colOff>
      <xdr:row>16</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0.05666</cdr:x>
      <cdr:y>0</cdr:y>
    </cdr:from>
    <cdr:to>
      <cdr:x>0.23026</cdr:x>
      <cdr:y>0.10273</cdr:y>
    </cdr:to>
    <cdr:sp macro="" textlink="">
      <cdr:nvSpPr>
        <cdr:cNvPr id="2" name="ZoneTexte 1"/>
        <cdr:cNvSpPr txBox="1"/>
      </cdr:nvSpPr>
      <cdr:spPr>
        <a:xfrm xmlns:a="http://schemas.openxmlformats.org/drawingml/2006/main">
          <a:off x="298450" y="0"/>
          <a:ext cx="914398" cy="3111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En</a:t>
          </a:r>
          <a:r>
            <a:rPr lang="fr-FR" sz="1000" b="1" baseline="0">
              <a:latin typeface="Arial" panose="020B0604020202020204" pitchFamily="34" charset="0"/>
              <a:cs typeface="Arial" panose="020B0604020202020204" pitchFamily="34" charset="0"/>
            </a:rPr>
            <a:t> %</a:t>
          </a:r>
          <a:endParaRPr lang="fr-FR"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9524</xdr:colOff>
      <xdr:row>3</xdr:row>
      <xdr:rowOff>9524</xdr:rowOff>
    </xdr:from>
    <xdr:to>
      <xdr:col>11</xdr:col>
      <xdr:colOff>238124</xdr:colOff>
      <xdr:row>21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0.90685</cdr:x>
      <cdr:y>0.07016</cdr:y>
    </cdr:from>
    <cdr:to>
      <cdr:x>0.90685</cdr:x>
      <cdr:y>0.89807</cdr:y>
    </cdr:to>
    <cdr:cxnSp macro="">
      <cdr:nvCxnSpPr>
        <cdr:cNvPr id="3" name="Connecteur droit 2"/>
        <cdr:cNvCxnSpPr/>
      </cdr:nvCxnSpPr>
      <cdr:spPr>
        <a:xfrm xmlns:a="http://schemas.openxmlformats.org/drawingml/2006/main">
          <a:off x="4914894" y="190500"/>
          <a:ext cx="0" cy="2247895"/>
        </a:xfrm>
        <a:prstGeom xmlns:a="http://schemas.openxmlformats.org/drawingml/2006/main" prst="line">
          <a:avLst/>
        </a:prstGeom>
        <a:ln xmlns:a="http://schemas.openxmlformats.org/drawingml/2006/main">
          <a:solidFill>
            <a:srgbClr val="00206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0.61043</cdr:x>
      <cdr:y>0.07133</cdr:y>
    </cdr:from>
    <cdr:to>
      <cdr:x>0.61043</cdr:x>
      <cdr:y>0.89924</cdr:y>
    </cdr:to>
    <cdr:cxnSp macro="">
      <cdr:nvCxnSpPr>
        <cdr:cNvPr id="5" name="Connecteur droit 4"/>
        <cdr:cNvCxnSpPr/>
      </cdr:nvCxnSpPr>
      <cdr:spPr>
        <a:xfrm xmlns:a="http://schemas.openxmlformats.org/drawingml/2006/main">
          <a:off x="3308351" y="193676"/>
          <a:ext cx="0" cy="2247896"/>
        </a:xfrm>
        <a:prstGeom xmlns:a="http://schemas.openxmlformats.org/drawingml/2006/main" prst="line">
          <a:avLst/>
        </a:prstGeom>
        <a:ln xmlns:a="http://schemas.openxmlformats.org/drawingml/2006/main">
          <a:solidFill>
            <a:srgbClr val="00206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0.13474</cdr:x>
      <cdr:y>0.06899</cdr:y>
    </cdr:from>
    <cdr:to>
      <cdr:x>0.13474</cdr:x>
      <cdr:y>0.8969</cdr:y>
    </cdr:to>
    <cdr:cxnSp macro="">
      <cdr:nvCxnSpPr>
        <cdr:cNvPr id="6" name="Connecteur droit 5"/>
        <cdr:cNvCxnSpPr/>
      </cdr:nvCxnSpPr>
      <cdr:spPr>
        <a:xfrm xmlns:a="http://schemas.openxmlformats.org/drawingml/2006/main">
          <a:off x="730267" y="187323"/>
          <a:ext cx="0" cy="2247896"/>
        </a:xfrm>
        <a:prstGeom xmlns:a="http://schemas.openxmlformats.org/drawingml/2006/main" prst="line">
          <a:avLst/>
        </a:prstGeom>
        <a:ln xmlns:a="http://schemas.openxmlformats.org/drawingml/2006/main">
          <a:solidFill>
            <a:srgbClr val="00206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0.24884</cdr:x>
      <cdr:y>0.00351</cdr:y>
    </cdr:from>
    <cdr:to>
      <cdr:x>0.48377</cdr:x>
      <cdr:y>0.14032</cdr:y>
    </cdr:to>
    <cdr:sp macro="" textlink="">
      <cdr:nvSpPr>
        <cdr:cNvPr id="7" name="ZoneTexte 6"/>
        <cdr:cNvSpPr txBox="1"/>
      </cdr:nvSpPr>
      <cdr:spPr>
        <a:xfrm xmlns:a="http://schemas.openxmlformats.org/drawingml/2006/main">
          <a:off x="1533526" y="11735"/>
          <a:ext cx="1447800" cy="4573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ct val="120000"/>
            </a:lnSpc>
          </a:pPr>
          <a:r>
            <a:rPr lang="fr-FR" sz="1000">
              <a:solidFill>
                <a:srgbClr val="002060"/>
              </a:solidFill>
              <a:latin typeface="Arial" panose="020B0604020202020204" pitchFamily="34" charset="0"/>
              <a:cs typeface="Arial" panose="020B0604020202020204" pitchFamily="34" charset="0"/>
            </a:rPr>
            <a:t>Réduction</a:t>
          </a:r>
        </a:p>
        <a:p xmlns:a="http://schemas.openxmlformats.org/drawingml/2006/main">
          <a:pPr algn="ctr">
            <a:lnSpc>
              <a:spcPct val="120000"/>
            </a:lnSpc>
          </a:pPr>
          <a:r>
            <a:rPr lang="fr-FR" sz="1000">
              <a:solidFill>
                <a:srgbClr val="002060"/>
              </a:solidFill>
              <a:latin typeface="Arial" panose="020B0604020202020204" pitchFamily="34" charset="0"/>
              <a:cs typeface="Arial" panose="020B0604020202020204" pitchFamily="34" charset="0"/>
            </a:rPr>
            <a:t>d'impôt (1991-2007)</a:t>
          </a:r>
        </a:p>
      </cdr:txBody>
    </cdr:sp>
  </cdr:relSizeAnchor>
  <cdr:relSizeAnchor xmlns:cdr="http://schemas.openxmlformats.org/drawingml/2006/chartDrawing">
    <cdr:from>
      <cdr:x>0.68599</cdr:x>
      <cdr:y>0.00468</cdr:y>
    </cdr:from>
    <cdr:to>
      <cdr:x>0.85764</cdr:x>
      <cdr:y>0.12629</cdr:y>
    </cdr:to>
    <cdr:sp macro="" textlink="">
      <cdr:nvSpPr>
        <cdr:cNvPr id="8" name="ZoneTexte 1"/>
        <cdr:cNvSpPr txBox="1"/>
      </cdr:nvSpPr>
      <cdr:spPr>
        <a:xfrm xmlns:a="http://schemas.openxmlformats.org/drawingml/2006/main">
          <a:off x="3717894" y="12707"/>
          <a:ext cx="930295" cy="3301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20000"/>
            </a:lnSpc>
          </a:pPr>
          <a:r>
            <a:rPr lang="fr-FR" sz="1000">
              <a:solidFill>
                <a:srgbClr val="002060"/>
              </a:solidFill>
              <a:latin typeface="Arial" panose="020B0604020202020204" pitchFamily="34" charset="0"/>
              <a:cs typeface="Arial" panose="020B0604020202020204" pitchFamily="34" charset="0"/>
            </a:rPr>
            <a:t>Crédit d'impôt (CI)</a:t>
          </a:r>
        </a:p>
        <a:p xmlns:a="http://schemas.openxmlformats.org/drawingml/2006/main">
          <a:pPr algn="ctr">
            <a:lnSpc>
              <a:spcPct val="120000"/>
            </a:lnSpc>
          </a:pPr>
          <a:r>
            <a:rPr lang="fr-FR" sz="1000">
              <a:solidFill>
                <a:srgbClr val="002060"/>
              </a:solidFill>
              <a:latin typeface="Arial" panose="020B0604020202020204" pitchFamily="34" charset="0"/>
              <a:cs typeface="Arial" panose="020B0604020202020204" pitchFamily="34" charset="0"/>
            </a:rPr>
            <a:t>bi-actifs (2007-2017)</a:t>
          </a:r>
        </a:p>
      </cdr:txBody>
    </cdr:sp>
  </cdr:relSizeAnchor>
  <cdr:relSizeAnchor xmlns:cdr="http://schemas.openxmlformats.org/drawingml/2006/chartDrawing">
    <cdr:from>
      <cdr:x>0.90616</cdr:x>
      <cdr:y>0.00519</cdr:y>
    </cdr:from>
    <cdr:to>
      <cdr:x>0.987</cdr:x>
      <cdr:y>0.14083</cdr:y>
    </cdr:to>
    <cdr:sp macro="" textlink="">
      <cdr:nvSpPr>
        <cdr:cNvPr id="9" name="ZoneTexte 1"/>
        <cdr:cNvSpPr txBox="1"/>
      </cdr:nvSpPr>
      <cdr:spPr>
        <a:xfrm xmlns:a="http://schemas.openxmlformats.org/drawingml/2006/main">
          <a:off x="5584382" y="16452"/>
          <a:ext cx="498191" cy="4302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20000"/>
            </a:lnSpc>
          </a:pPr>
          <a:r>
            <a:rPr lang="fr-FR" sz="1000">
              <a:solidFill>
                <a:srgbClr val="002060"/>
              </a:solidFill>
              <a:latin typeface="Arial" panose="020B0604020202020204" pitchFamily="34" charset="0"/>
              <a:cs typeface="Arial" panose="020B0604020202020204" pitchFamily="34" charset="0"/>
            </a:rPr>
            <a:t>CI élargi</a:t>
          </a:r>
        </a:p>
        <a:p xmlns:a="http://schemas.openxmlformats.org/drawingml/2006/main">
          <a:pPr algn="ctr">
            <a:lnSpc>
              <a:spcPct val="120000"/>
            </a:lnSpc>
          </a:pPr>
          <a:r>
            <a:rPr lang="fr-FR" sz="1000">
              <a:solidFill>
                <a:srgbClr val="002060"/>
              </a:solidFill>
              <a:latin typeface="Arial" panose="020B0604020202020204" pitchFamily="34" charset="0"/>
              <a:cs typeface="Arial" panose="020B0604020202020204" pitchFamily="34" charset="0"/>
            </a:rPr>
            <a:t>(2017-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1"/>
  <sheetViews>
    <sheetView tabSelected="1" zoomScale="85" zoomScaleNormal="85" workbookViewId="0">
      <selection activeCell="F3" sqref="F3"/>
    </sheetView>
  </sheetViews>
  <sheetFormatPr baseColWidth="10" defaultColWidth="11.42578125" defaultRowHeight="11.25" x14ac:dyDescent="0.2"/>
  <cols>
    <col min="1" max="1" width="161" style="110" customWidth="1"/>
    <col min="2" max="16384" width="11.42578125" style="110"/>
  </cols>
  <sheetData>
    <row r="1" spans="1:9" s="5" customFormat="1" ht="51" customHeight="1" x14ac:dyDescent="0.25">
      <c r="A1" s="118" t="s">
        <v>112</v>
      </c>
      <c r="B1" s="4"/>
      <c r="C1" s="4"/>
    </row>
    <row r="2" spans="1:9" s="8" customFormat="1" ht="24" customHeight="1" x14ac:dyDescent="0.25">
      <c r="A2" s="17" t="s">
        <v>0</v>
      </c>
    </row>
    <row r="3" spans="1:9" s="7" customFormat="1" ht="320.25" customHeight="1" x14ac:dyDescent="0.2">
      <c r="A3" s="108" t="s">
        <v>109</v>
      </c>
      <c r="B3" s="6"/>
      <c r="C3" s="6"/>
    </row>
    <row r="4" spans="1:9" s="10" customFormat="1" ht="24" customHeight="1" x14ac:dyDescent="0.25">
      <c r="A4" s="17" t="s">
        <v>1</v>
      </c>
      <c r="B4" s="9"/>
      <c r="C4" s="9"/>
    </row>
    <row r="5" spans="1:9" s="8" customFormat="1" ht="85.5" x14ac:dyDescent="0.2">
      <c r="A5" s="108" t="s">
        <v>108</v>
      </c>
    </row>
    <row r="6" spans="1:9" s="8" customFormat="1" ht="24" customHeight="1" x14ac:dyDescent="0.25">
      <c r="A6" s="17" t="s">
        <v>106</v>
      </c>
    </row>
    <row r="7" spans="1:9" s="8" customFormat="1" ht="11.85" customHeight="1" x14ac:dyDescent="0.25">
      <c r="A7" s="109"/>
    </row>
    <row r="8" spans="1:9" s="12" customFormat="1" ht="14.25" x14ac:dyDescent="0.25">
      <c r="A8" s="111" t="s">
        <v>100</v>
      </c>
      <c r="B8" s="112"/>
    </row>
    <row r="9" spans="1:9" s="11" customFormat="1" ht="11.85" customHeight="1" x14ac:dyDescent="0.25">
      <c r="A9" s="107"/>
      <c r="B9" s="113"/>
      <c r="C9" s="2"/>
      <c r="D9" s="2"/>
      <c r="E9" s="2"/>
      <c r="F9" s="2"/>
      <c r="G9" s="2"/>
      <c r="H9" s="3"/>
      <c r="I9" s="3"/>
    </row>
    <row r="10" spans="1:9" s="11" customFormat="1" ht="14.25" x14ac:dyDescent="0.25">
      <c r="A10" s="111" t="s">
        <v>101</v>
      </c>
      <c r="B10" s="114"/>
    </row>
    <row r="11" spans="1:9" s="11" customFormat="1" ht="11.85" customHeight="1" x14ac:dyDescent="0.25">
      <c r="A11" s="107"/>
      <c r="B11" s="114"/>
    </row>
    <row r="12" spans="1:9" s="7" customFormat="1" ht="14.25" x14ac:dyDescent="0.25">
      <c r="A12" s="111" t="s">
        <v>94</v>
      </c>
      <c r="B12" s="114"/>
    </row>
    <row r="13" spans="1:9" s="7" customFormat="1" ht="11.85" customHeight="1" x14ac:dyDescent="0.25">
      <c r="A13" s="107"/>
      <c r="B13" s="114"/>
    </row>
    <row r="14" spans="1:9" s="7" customFormat="1" ht="14.25" x14ac:dyDescent="0.25">
      <c r="A14" s="111" t="s">
        <v>58</v>
      </c>
      <c r="B14" s="114"/>
    </row>
    <row r="15" spans="1:9" s="7" customFormat="1" ht="11.85" customHeight="1" x14ac:dyDescent="0.25">
      <c r="A15" s="115"/>
      <c r="B15" s="114"/>
    </row>
    <row r="16" spans="1:9" s="7" customFormat="1" ht="24" customHeight="1" x14ac:dyDescent="0.25">
      <c r="A16" s="17" t="s">
        <v>107</v>
      </c>
      <c r="B16" s="114"/>
    </row>
    <row r="17" spans="1:2" s="7" customFormat="1" ht="11.85" customHeight="1" x14ac:dyDescent="0.25">
      <c r="A17" s="115"/>
      <c r="B17" s="114"/>
    </row>
    <row r="18" spans="1:2" s="7" customFormat="1" ht="14.25" x14ac:dyDescent="0.25">
      <c r="A18" s="111" t="s">
        <v>104</v>
      </c>
      <c r="B18" s="114"/>
    </row>
    <row r="19" spans="1:2" s="7" customFormat="1" ht="11.85" customHeight="1" x14ac:dyDescent="0.25">
      <c r="A19" s="13"/>
    </row>
    <row r="20" spans="1:2" s="7" customFormat="1" ht="24" customHeight="1" x14ac:dyDescent="0.25">
      <c r="A20" s="116" t="s">
        <v>2</v>
      </c>
    </row>
    <row r="21" spans="1:2" s="7" customFormat="1" ht="12.75" customHeight="1" x14ac:dyDescent="0.25">
      <c r="A21" s="14"/>
    </row>
    <row r="22" spans="1:2" s="7" customFormat="1" ht="14.25" x14ac:dyDescent="0.2">
      <c r="A22" s="117" t="s">
        <v>105</v>
      </c>
    </row>
    <row r="23" spans="1:2" s="7" customFormat="1" ht="12.75" customHeight="1" x14ac:dyDescent="0.25">
      <c r="A23" s="15"/>
    </row>
    <row r="24" spans="1:2" ht="12.75" customHeight="1" x14ac:dyDescent="0.2">
      <c r="A24" s="7"/>
    </row>
    <row r="25" spans="1:2" ht="12.75" customHeight="1" x14ac:dyDescent="0.2">
      <c r="A25" s="7"/>
    </row>
    <row r="26" spans="1:2" x14ac:dyDescent="0.2">
      <c r="A26" s="7"/>
    </row>
    <row r="27" spans="1:2" x14ac:dyDescent="0.2">
      <c r="A27" s="7"/>
    </row>
    <row r="28" spans="1:2" x14ac:dyDescent="0.2">
      <c r="A28" s="7"/>
    </row>
    <row r="29" spans="1:2" x14ac:dyDescent="0.2">
      <c r="A29" s="7"/>
    </row>
    <row r="30" spans="1:2" x14ac:dyDescent="0.2">
      <c r="A30" s="7"/>
    </row>
    <row r="31" spans="1:2" x14ac:dyDescent="0.2">
      <c r="A31" s="7"/>
    </row>
  </sheetData>
  <hyperlinks>
    <hyperlink ref="A22" r:id="rId1" display="mailto:DARES.communication@dares.travail.gouv.fr"/>
    <hyperlink ref="A8" location="'Figure 1'!A1" display="Figure 1 - Le taux de recours parmi les ménages utilisateurs pour chaque activité de services à la personne"/>
    <hyperlink ref="A10" location="'Figure 2'!A1" display="Figure 2 - Taux de recours et part des services à domicile dans la consommation selon l'âge de la personne de référence"/>
    <hyperlink ref="A12" location="'Figure 3'!A1" display="Figure 3 - Part des services à domicile dans la consommation des ménages selon le décile de niveau de vie "/>
    <hyperlink ref="A14" location="'Figure A'!A1" display="Figure A – Nombre de ménages utilisateurs de service à domicile dans les données d’enquête et les données fiscales"/>
    <hyperlink ref="A18" location="'Tableau complémentaire A'!A1" display="Tableau complémentaire A - Caractéristiques des ménages utilisateurs de services à domicile"/>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D18" sqref="D18"/>
    </sheetView>
  </sheetViews>
  <sheetFormatPr baseColWidth="10" defaultRowHeight="12.75" x14ac:dyDescent="0.2"/>
  <cols>
    <col min="1" max="1" width="39.140625" style="30" customWidth="1"/>
    <col min="2" max="3" width="7.85546875" style="30" customWidth="1"/>
    <col min="4" max="16384" width="11.42578125" style="30"/>
  </cols>
  <sheetData>
    <row r="1" spans="1:11" x14ac:dyDescent="0.2">
      <c r="A1" s="29" t="s">
        <v>70</v>
      </c>
      <c r="B1" s="29"/>
      <c r="K1" s="65" t="s">
        <v>65</v>
      </c>
    </row>
    <row r="2" spans="1:11" ht="13.5" thickBot="1" x14ac:dyDescent="0.25"/>
    <row r="3" spans="1:11" x14ac:dyDescent="0.2">
      <c r="A3" s="102" t="s">
        <v>48</v>
      </c>
      <c r="B3" s="48">
        <v>2011</v>
      </c>
      <c r="C3" s="48">
        <v>2017</v>
      </c>
    </row>
    <row r="4" spans="1:11" x14ac:dyDescent="0.2">
      <c r="A4" s="49" t="s">
        <v>56</v>
      </c>
      <c r="B4" s="50">
        <v>0.31</v>
      </c>
      <c r="C4" s="50">
        <v>0.5</v>
      </c>
    </row>
    <row r="5" spans="1:11" x14ac:dyDescent="0.2">
      <c r="A5" s="51" t="s">
        <v>57</v>
      </c>
      <c r="B5" s="50">
        <v>2.34</v>
      </c>
      <c r="C5" s="50">
        <v>2.5099999999999998</v>
      </c>
    </row>
    <row r="6" spans="1:11" x14ac:dyDescent="0.2">
      <c r="A6" s="49" t="s">
        <v>50</v>
      </c>
      <c r="B6" s="50">
        <v>2.31</v>
      </c>
      <c r="C6" s="50">
        <v>3.98</v>
      </c>
    </row>
    <row r="7" spans="1:11" x14ac:dyDescent="0.2">
      <c r="A7" s="66" t="s">
        <v>49</v>
      </c>
      <c r="B7" s="52">
        <v>6.86</v>
      </c>
      <c r="C7" s="52">
        <v>4.6900000000000004</v>
      </c>
    </row>
    <row r="8" spans="1:11" x14ac:dyDescent="0.2">
      <c r="A8" s="51" t="s">
        <v>53</v>
      </c>
      <c r="B8" s="50">
        <v>3.97</v>
      </c>
      <c r="C8" s="50">
        <v>4.84</v>
      </c>
    </row>
    <row r="9" spans="1:11" x14ac:dyDescent="0.2">
      <c r="A9" s="51" t="s">
        <v>55</v>
      </c>
      <c r="B9" s="50">
        <v>3.82</v>
      </c>
      <c r="C9" s="50">
        <v>5.04</v>
      </c>
    </row>
    <row r="10" spans="1:11" x14ac:dyDescent="0.2">
      <c r="A10" s="51" t="s">
        <v>52</v>
      </c>
      <c r="B10" s="50">
        <v>5.04</v>
      </c>
      <c r="C10" s="50">
        <v>7.04</v>
      </c>
    </row>
    <row r="11" spans="1:11" x14ac:dyDescent="0.2">
      <c r="A11" s="51" t="s">
        <v>54</v>
      </c>
      <c r="B11" s="52">
        <v>14.13</v>
      </c>
      <c r="C11" s="52">
        <v>18.96</v>
      </c>
    </row>
    <row r="12" spans="1:11" x14ac:dyDescent="0.2">
      <c r="A12" s="51" t="s">
        <v>51</v>
      </c>
      <c r="B12" s="50">
        <v>77.41</v>
      </c>
      <c r="C12" s="50">
        <v>74.400000000000006</v>
      </c>
    </row>
    <row r="13" spans="1:11" x14ac:dyDescent="0.2">
      <c r="A13" s="51"/>
      <c r="B13" s="52"/>
      <c r="C13" s="52"/>
    </row>
    <row r="14" spans="1:11" x14ac:dyDescent="0.2">
      <c r="A14" s="53" t="s">
        <v>15</v>
      </c>
      <c r="B14" s="54">
        <v>13.2</v>
      </c>
      <c r="C14" s="54">
        <v>12.6</v>
      </c>
    </row>
    <row r="15" spans="1:11" x14ac:dyDescent="0.2">
      <c r="B15" s="31"/>
    </row>
    <row r="16" spans="1:11" x14ac:dyDescent="0.2">
      <c r="A16" s="63" t="s">
        <v>67</v>
      </c>
    </row>
    <row r="17" spans="1:3" ht="32.25" customHeight="1" x14ac:dyDescent="0.2">
      <c r="A17" s="119" t="s">
        <v>68</v>
      </c>
      <c r="B17" s="119"/>
      <c r="C17" s="119"/>
    </row>
    <row r="18" spans="1:3" x14ac:dyDescent="0.2">
      <c r="A18" s="63" t="s">
        <v>96</v>
      </c>
    </row>
    <row r="19" spans="1:3" x14ac:dyDescent="0.2">
      <c r="A19" s="63" t="s">
        <v>69</v>
      </c>
    </row>
    <row r="20" spans="1:3" x14ac:dyDescent="0.2">
      <c r="B20" s="32"/>
    </row>
  </sheetData>
  <sortState ref="A4:C12">
    <sortCondition ref="C4:C12"/>
  </sortState>
  <mergeCells count="1">
    <mergeCell ref="A17:C17"/>
  </mergeCells>
  <hyperlinks>
    <hyperlink ref="K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F16" sqref="F16"/>
    </sheetView>
  </sheetViews>
  <sheetFormatPr baseColWidth="10" defaultRowHeight="12.75" x14ac:dyDescent="0.2"/>
  <cols>
    <col min="1" max="1" width="7.28515625" style="19" customWidth="1"/>
    <col min="2" max="2" width="24.28515625" style="19" bestFit="1" customWidth="1"/>
    <col min="3" max="5" width="15.7109375" style="19" customWidth="1"/>
    <col min="6" max="256" width="11.42578125" style="19"/>
    <col min="257" max="257" width="13.85546875" style="19" bestFit="1" customWidth="1"/>
    <col min="258" max="258" width="26.7109375" style="19" customWidth="1"/>
    <col min="259" max="260" width="16.7109375" style="19" customWidth="1"/>
    <col min="261" max="261" width="13.85546875" style="19" bestFit="1" customWidth="1"/>
    <col min="262" max="512" width="11.42578125" style="19"/>
    <col min="513" max="513" width="13.85546875" style="19" bestFit="1" customWidth="1"/>
    <col min="514" max="514" width="26.7109375" style="19" customWidth="1"/>
    <col min="515" max="516" width="16.7109375" style="19" customWidth="1"/>
    <col min="517" max="517" width="13.85546875" style="19" bestFit="1" customWidth="1"/>
    <col min="518" max="768" width="11.42578125" style="19"/>
    <col min="769" max="769" width="13.85546875" style="19" bestFit="1" customWidth="1"/>
    <col min="770" max="770" width="26.7109375" style="19" customWidth="1"/>
    <col min="771" max="772" width="16.7109375" style="19" customWidth="1"/>
    <col min="773" max="773" width="13.85546875" style="19" bestFit="1" customWidth="1"/>
    <col min="774" max="1024" width="11.42578125" style="19"/>
    <col min="1025" max="1025" width="13.85546875" style="19" bestFit="1" customWidth="1"/>
    <col min="1026" max="1026" width="26.7109375" style="19" customWidth="1"/>
    <col min="1027" max="1028" width="16.7109375" style="19" customWidth="1"/>
    <col min="1029" max="1029" width="13.85546875" style="19" bestFit="1" customWidth="1"/>
    <col min="1030" max="1280" width="11.42578125" style="19"/>
    <col min="1281" max="1281" width="13.85546875" style="19" bestFit="1" customWidth="1"/>
    <col min="1282" max="1282" width="26.7109375" style="19" customWidth="1"/>
    <col min="1283" max="1284" width="16.7109375" style="19" customWidth="1"/>
    <col min="1285" max="1285" width="13.85546875" style="19" bestFit="1" customWidth="1"/>
    <col min="1286" max="1536" width="11.42578125" style="19"/>
    <col min="1537" max="1537" width="13.85546875" style="19" bestFit="1" customWidth="1"/>
    <col min="1538" max="1538" width="26.7109375" style="19" customWidth="1"/>
    <col min="1539" max="1540" width="16.7109375" style="19" customWidth="1"/>
    <col min="1541" max="1541" width="13.85546875" style="19" bestFit="1" customWidth="1"/>
    <col min="1542" max="1792" width="11.42578125" style="19"/>
    <col min="1793" max="1793" width="13.85546875" style="19" bestFit="1" customWidth="1"/>
    <col min="1794" max="1794" width="26.7109375" style="19" customWidth="1"/>
    <col min="1795" max="1796" width="16.7109375" style="19" customWidth="1"/>
    <col min="1797" max="1797" width="13.85546875" style="19" bestFit="1" customWidth="1"/>
    <col min="1798" max="2048" width="11.42578125" style="19"/>
    <col min="2049" max="2049" width="13.85546875" style="19" bestFit="1" customWidth="1"/>
    <col min="2050" max="2050" width="26.7109375" style="19" customWidth="1"/>
    <col min="2051" max="2052" width="16.7109375" style="19" customWidth="1"/>
    <col min="2053" max="2053" width="13.85546875" style="19" bestFit="1" customWidth="1"/>
    <col min="2054" max="2304" width="11.42578125" style="19"/>
    <col min="2305" max="2305" width="13.85546875" style="19" bestFit="1" customWidth="1"/>
    <col min="2306" max="2306" width="26.7109375" style="19" customWidth="1"/>
    <col min="2307" max="2308" width="16.7109375" style="19" customWidth="1"/>
    <col min="2309" max="2309" width="13.85546875" style="19" bestFit="1" customWidth="1"/>
    <col min="2310" max="2560" width="11.42578125" style="19"/>
    <col min="2561" max="2561" width="13.85546875" style="19" bestFit="1" customWidth="1"/>
    <col min="2562" max="2562" width="26.7109375" style="19" customWidth="1"/>
    <col min="2563" max="2564" width="16.7109375" style="19" customWidth="1"/>
    <col min="2565" max="2565" width="13.85546875" style="19" bestFit="1" customWidth="1"/>
    <col min="2566" max="2816" width="11.42578125" style="19"/>
    <col min="2817" max="2817" width="13.85546875" style="19" bestFit="1" customWidth="1"/>
    <col min="2818" max="2818" width="26.7109375" style="19" customWidth="1"/>
    <col min="2819" max="2820" width="16.7109375" style="19" customWidth="1"/>
    <col min="2821" max="2821" width="13.85546875" style="19" bestFit="1" customWidth="1"/>
    <col min="2822" max="3072" width="11.42578125" style="19"/>
    <col min="3073" max="3073" width="13.85546875" style="19" bestFit="1" customWidth="1"/>
    <col min="3074" max="3074" width="26.7109375" style="19" customWidth="1"/>
    <col min="3075" max="3076" width="16.7109375" style="19" customWidth="1"/>
    <col min="3077" max="3077" width="13.85546875" style="19" bestFit="1" customWidth="1"/>
    <col min="3078" max="3328" width="11.42578125" style="19"/>
    <col min="3329" max="3329" width="13.85546875" style="19" bestFit="1" customWidth="1"/>
    <col min="3330" max="3330" width="26.7109375" style="19" customWidth="1"/>
    <col min="3331" max="3332" width="16.7109375" style="19" customWidth="1"/>
    <col min="3333" max="3333" width="13.85546875" style="19" bestFit="1" customWidth="1"/>
    <col min="3334" max="3584" width="11.42578125" style="19"/>
    <col min="3585" max="3585" width="13.85546875" style="19" bestFit="1" customWidth="1"/>
    <col min="3586" max="3586" width="26.7109375" style="19" customWidth="1"/>
    <col min="3587" max="3588" width="16.7109375" style="19" customWidth="1"/>
    <col min="3589" max="3589" width="13.85546875" style="19" bestFit="1" customWidth="1"/>
    <col min="3590" max="3840" width="11.42578125" style="19"/>
    <col min="3841" max="3841" width="13.85546875" style="19" bestFit="1" customWidth="1"/>
    <col min="3842" max="3842" width="26.7109375" style="19" customWidth="1"/>
    <col min="3843" max="3844" width="16.7109375" style="19" customWidth="1"/>
    <col min="3845" max="3845" width="13.85546875" style="19" bestFit="1" customWidth="1"/>
    <col min="3846" max="4096" width="11.42578125" style="19"/>
    <col min="4097" max="4097" width="13.85546875" style="19" bestFit="1" customWidth="1"/>
    <col min="4098" max="4098" width="26.7109375" style="19" customWidth="1"/>
    <col min="4099" max="4100" width="16.7109375" style="19" customWidth="1"/>
    <col min="4101" max="4101" width="13.85546875" style="19" bestFit="1" customWidth="1"/>
    <col min="4102" max="4352" width="11.42578125" style="19"/>
    <col min="4353" max="4353" width="13.85546875" style="19" bestFit="1" customWidth="1"/>
    <col min="4354" max="4354" width="26.7109375" style="19" customWidth="1"/>
    <col min="4355" max="4356" width="16.7109375" style="19" customWidth="1"/>
    <col min="4357" max="4357" width="13.85546875" style="19" bestFit="1" customWidth="1"/>
    <col min="4358" max="4608" width="11.42578125" style="19"/>
    <col min="4609" max="4609" width="13.85546875" style="19" bestFit="1" customWidth="1"/>
    <col min="4610" max="4610" width="26.7109375" style="19" customWidth="1"/>
    <col min="4611" max="4612" width="16.7109375" style="19" customWidth="1"/>
    <col min="4613" max="4613" width="13.85546875" style="19" bestFit="1" customWidth="1"/>
    <col min="4614" max="4864" width="11.42578125" style="19"/>
    <col min="4865" max="4865" width="13.85546875" style="19" bestFit="1" customWidth="1"/>
    <col min="4866" max="4866" width="26.7109375" style="19" customWidth="1"/>
    <col min="4867" max="4868" width="16.7109375" style="19" customWidth="1"/>
    <col min="4869" max="4869" width="13.85546875" style="19" bestFit="1" customWidth="1"/>
    <col min="4870" max="5120" width="11.42578125" style="19"/>
    <col min="5121" max="5121" width="13.85546875" style="19" bestFit="1" customWidth="1"/>
    <col min="5122" max="5122" width="26.7109375" style="19" customWidth="1"/>
    <col min="5123" max="5124" width="16.7109375" style="19" customWidth="1"/>
    <col min="5125" max="5125" width="13.85546875" style="19" bestFit="1" customWidth="1"/>
    <col min="5126" max="5376" width="11.42578125" style="19"/>
    <col min="5377" max="5377" width="13.85546875" style="19" bestFit="1" customWidth="1"/>
    <col min="5378" max="5378" width="26.7109375" style="19" customWidth="1"/>
    <col min="5379" max="5380" width="16.7109375" style="19" customWidth="1"/>
    <col min="5381" max="5381" width="13.85546875" style="19" bestFit="1" customWidth="1"/>
    <col min="5382" max="5632" width="11.42578125" style="19"/>
    <col min="5633" max="5633" width="13.85546875" style="19" bestFit="1" customWidth="1"/>
    <col min="5634" max="5634" width="26.7109375" style="19" customWidth="1"/>
    <col min="5635" max="5636" width="16.7109375" style="19" customWidth="1"/>
    <col min="5637" max="5637" width="13.85546875" style="19" bestFit="1" customWidth="1"/>
    <col min="5638" max="5888" width="11.42578125" style="19"/>
    <col min="5889" max="5889" width="13.85546875" style="19" bestFit="1" customWidth="1"/>
    <col min="5890" max="5890" width="26.7109375" style="19" customWidth="1"/>
    <col min="5891" max="5892" width="16.7109375" style="19" customWidth="1"/>
    <col min="5893" max="5893" width="13.85546875" style="19" bestFit="1" customWidth="1"/>
    <col min="5894" max="6144" width="11.42578125" style="19"/>
    <col min="6145" max="6145" width="13.85546875" style="19" bestFit="1" customWidth="1"/>
    <col min="6146" max="6146" width="26.7109375" style="19" customWidth="1"/>
    <col min="6147" max="6148" width="16.7109375" style="19" customWidth="1"/>
    <col min="6149" max="6149" width="13.85546875" style="19" bestFit="1" customWidth="1"/>
    <col min="6150" max="6400" width="11.42578125" style="19"/>
    <col min="6401" max="6401" width="13.85546875" style="19" bestFit="1" customWidth="1"/>
    <col min="6402" max="6402" width="26.7109375" style="19" customWidth="1"/>
    <col min="6403" max="6404" width="16.7109375" style="19" customWidth="1"/>
    <col min="6405" max="6405" width="13.85546875" style="19" bestFit="1" customWidth="1"/>
    <col min="6406" max="6656" width="11.42578125" style="19"/>
    <col min="6657" max="6657" width="13.85546875" style="19" bestFit="1" customWidth="1"/>
    <col min="6658" max="6658" width="26.7109375" style="19" customWidth="1"/>
    <col min="6659" max="6660" width="16.7109375" style="19" customWidth="1"/>
    <col min="6661" max="6661" width="13.85546875" style="19" bestFit="1" customWidth="1"/>
    <col min="6662" max="6912" width="11.42578125" style="19"/>
    <col min="6913" max="6913" width="13.85546875" style="19" bestFit="1" customWidth="1"/>
    <col min="6914" max="6914" width="26.7109375" style="19" customWidth="1"/>
    <col min="6915" max="6916" width="16.7109375" style="19" customWidth="1"/>
    <col min="6917" max="6917" width="13.85546875" style="19" bestFit="1" customWidth="1"/>
    <col min="6918" max="7168" width="11.42578125" style="19"/>
    <col min="7169" max="7169" width="13.85546875" style="19" bestFit="1" customWidth="1"/>
    <col min="7170" max="7170" width="26.7109375" style="19" customWidth="1"/>
    <col min="7171" max="7172" width="16.7109375" style="19" customWidth="1"/>
    <col min="7173" max="7173" width="13.85546875" style="19" bestFit="1" customWidth="1"/>
    <col min="7174" max="7424" width="11.42578125" style="19"/>
    <col min="7425" max="7425" width="13.85546875" style="19" bestFit="1" customWidth="1"/>
    <col min="7426" max="7426" width="26.7109375" style="19" customWidth="1"/>
    <col min="7427" max="7428" width="16.7109375" style="19" customWidth="1"/>
    <col min="7429" max="7429" width="13.85546875" style="19" bestFit="1" customWidth="1"/>
    <col min="7430" max="7680" width="11.42578125" style="19"/>
    <col min="7681" max="7681" width="13.85546875" style="19" bestFit="1" customWidth="1"/>
    <col min="7682" max="7682" width="26.7109375" style="19" customWidth="1"/>
    <col min="7683" max="7684" width="16.7109375" style="19" customWidth="1"/>
    <col min="7685" max="7685" width="13.85546875" style="19" bestFit="1" customWidth="1"/>
    <col min="7686" max="7936" width="11.42578125" style="19"/>
    <col min="7937" max="7937" width="13.85546875" style="19" bestFit="1" customWidth="1"/>
    <col min="7938" max="7938" width="26.7109375" style="19" customWidth="1"/>
    <col min="7939" max="7940" width="16.7109375" style="19" customWidth="1"/>
    <col min="7941" max="7941" width="13.85546875" style="19" bestFit="1" customWidth="1"/>
    <col min="7942" max="8192" width="11.42578125" style="19"/>
    <col min="8193" max="8193" width="13.85546875" style="19" bestFit="1" customWidth="1"/>
    <col min="8194" max="8194" width="26.7109375" style="19" customWidth="1"/>
    <col min="8195" max="8196" width="16.7109375" style="19" customWidth="1"/>
    <col min="8197" max="8197" width="13.85546875" style="19" bestFit="1" customWidth="1"/>
    <col min="8198" max="8448" width="11.42578125" style="19"/>
    <col min="8449" max="8449" width="13.85546875" style="19" bestFit="1" customWidth="1"/>
    <col min="8450" max="8450" width="26.7109375" style="19" customWidth="1"/>
    <col min="8451" max="8452" width="16.7109375" style="19" customWidth="1"/>
    <col min="8453" max="8453" width="13.85546875" style="19" bestFit="1" customWidth="1"/>
    <col min="8454" max="8704" width="11.42578125" style="19"/>
    <col min="8705" max="8705" width="13.85546875" style="19" bestFit="1" customWidth="1"/>
    <col min="8706" max="8706" width="26.7109375" style="19" customWidth="1"/>
    <col min="8707" max="8708" width="16.7109375" style="19" customWidth="1"/>
    <col min="8709" max="8709" width="13.85546875" style="19" bestFit="1" customWidth="1"/>
    <col min="8710" max="8960" width="11.42578125" style="19"/>
    <col min="8961" max="8961" width="13.85546875" style="19" bestFit="1" customWidth="1"/>
    <col min="8962" max="8962" width="26.7109375" style="19" customWidth="1"/>
    <col min="8963" max="8964" width="16.7109375" style="19" customWidth="1"/>
    <col min="8965" max="8965" width="13.85546875" style="19" bestFit="1" customWidth="1"/>
    <col min="8966" max="9216" width="11.42578125" style="19"/>
    <col min="9217" max="9217" width="13.85546875" style="19" bestFit="1" customWidth="1"/>
    <col min="9218" max="9218" width="26.7109375" style="19" customWidth="1"/>
    <col min="9219" max="9220" width="16.7109375" style="19" customWidth="1"/>
    <col min="9221" max="9221" width="13.85546875" style="19" bestFit="1" customWidth="1"/>
    <col min="9222" max="9472" width="11.42578125" style="19"/>
    <col min="9473" max="9473" width="13.85546875" style="19" bestFit="1" customWidth="1"/>
    <col min="9474" max="9474" width="26.7109375" style="19" customWidth="1"/>
    <col min="9475" max="9476" width="16.7109375" style="19" customWidth="1"/>
    <col min="9477" max="9477" width="13.85546875" style="19" bestFit="1" customWidth="1"/>
    <col min="9478" max="9728" width="11.42578125" style="19"/>
    <col min="9729" max="9729" width="13.85546875" style="19" bestFit="1" customWidth="1"/>
    <col min="9730" max="9730" width="26.7109375" style="19" customWidth="1"/>
    <col min="9731" max="9732" width="16.7109375" style="19" customWidth="1"/>
    <col min="9733" max="9733" width="13.85546875" style="19" bestFit="1" customWidth="1"/>
    <col min="9734" max="9984" width="11.42578125" style="19"/>
    <col min="9985" max="9985" width="13.85546875" style="19" bestFit="1" customWidth="1"/>
    <col min="9986" max="9986" width="26.7109375" style="19" customWidth="1"/>
    <col min="9987" max="9988" width="16.7109375" style="19" customWidth="1"/>
    <col min="9989" max="9989" width="13.85546875" style="19" bestFit="1" customWidth="1"/>
    <col min="9990" max="10240" width="11.42578125" style="19"/>
    <col min="10241" max="10241" width="13.85546875" style="19" bestFit="1" customWidth="1"/>
    <col min="10242" max="10242" width="26.7109375" style="19" customWidth="1"/>
    <col min="10243" max="10244" width="16.7109375" style="19" customWidth="1"/>
    <col min="10245" max="10245" width="13.85546875" style="19" bestFit="1" customWidth="1"/>
    <col min="10246" max="10496" width="11.42578125" style="19"/>
    <col min="10497" max="10497" width="13.85546875" style="19" bestFit="1" customWidth="1"/>
    <col min="10498" max="10498" width="26.7109375" style="19" customWidth="1"/>
    <col min="10499" max="10500" width="16.7109375" style="19" customWidth="1"/>
    <col min="10501" max="10501" width="13.85546875" style="19" bestFit="1" customWidth="1"/>
    <col min="10502" max="10752" width="11.42578125" style="19"/>
    <col min="10753" max="10753" width="13.85546875" style="19" bestFit="1" customWidth="1"/>
    <col min="10754" max="10754" width="26.7109375" style="19" customWidth="1"/>
    <col min="10755" max="10756" width="16.7109375" style="19" customWidth="1"/>
    <col min="10757" max="10757" width="13.85546875" style="19" bestFit="1" customWidth="1"/>
    <col min="10758" max="11008" width="11.42578125" style="19"/>
    <col min="11009" max="11009" width="13.85546875" style="19" bestFit="1" customWidth="1"/>
    <col min="11010" max="11010" width="26.7109375" style="19" customWidth="1"/>
    <col min="11011" max="11012" width="16.7109375" style="19" customWidth="1"/>
    <col min="11013" max="11013" width="13.85546875" style="19" bestFit="1" customWidth="1"/>
    <col min="11014" max="11264" width="11.42578125" style="19"/>
    <col min="11265" max="11265" width="13.85546875" style="19" bestFit="1" customWidth="1"/>
    <col min="11266" max="11266" width="26.7109375" style="19" customWidth="1"/>
    <col min="11267" max="11268" width="16.7109375" style="19" customWidth="1"/>
    <col min="11269" max="11269" width="13.85546875" style="19" bestFit="1" customWidth="1"/>
    <col min="11270" max="11520" width="11.42578125" style="19"/>
    <col min="11521" max="11521" width="13.85546875" style="19" bestFit="1" customWidth="1"/>
    <col min="11522" max="11522" width="26.7109375" style="19" customWidth="1"/>
    <col min="11523" max="11524" width="16.7109375" style="19" customWidth="1"/>
    <col min="11525" max="11525" width="13.85546875" style="19" bestFit="1" customWidth="1"/>
    <col min="11526" max="11776" width="11.42578125" style="19"/>
    <col min="11777" max="11777" width="13.85546875" style="19" bestFit="1" customWidth="1"/>
    <col min="11778" max="11778" width="26.7109375" style="19" customWidth="1"/>
    <col min="11779" max="11780" width="16.7109375" style="19" customWidth="1"/>
    <col min="11781" max="11781" width="13.85546875" style="19" bestFit="1" customWidth="1"/>
    <col min="11782" max="12032" width="11.42578125" style="19"/>
    <col min="12033" max="12033" width="13.85546875" style="19" bestFit="1" customWidth="1"/>
    <col min="12034" max="12034" width="26.7109375" style="19" customWidth="1"/>
    <col min="12035" max="12036" width="16.7109375" style="19" customWidth="1"/>
    <col min="12037" max="12037" width="13.85546875" style="19" bestFit="1" customWidth="1"/>
    <col min="12038" max="12288" width="11.42578125" style="19"/>
    <col min="12289" max="12289" width="13.85546875" style="19" bestFit="1" customWidth="1"/>
    <col min="12290" max="12290" width="26.7109375" style="19" customWidth="1"/>
    <col min="12291" max="12292" width="16.7109375" style="19" customWidth="1"/>
    <col min="12293" max="12293" width="13.85546875" style="19" bestFit="1" customWidth="1"/>
    <col min="12294" max="12544" width="11.42578125" style="19"/>
    <col min="12545" max="12545" width="13.85546875" style="19" bestFit="1" customWidth="1"/>
    <col min="12546" max="12546" width="26.7109375" style="19" customWidth="1"/>
    <col min="12547" max="12548" width="16.7109375" style="19" customWidth="1"/>
    <col min="12549" max="12549" width="13.85546875" style="19" bestFit="1" customWidth="1"/>
    <col min="12550" max="12800" width="11.42578125" style="19"/>
    <col min="12801" max="12801" width="13.85546875" style="19" bestFit="1" customWidth="1"/>
    <col min="12802" max="12802" width="26.7109375" style="19" customWidth="1"/>
    <col min="12803" max="12804" width="16.7109375" style="19" customWidth="1"/>
    <col min="12805" max="12805" width="13.85546875" style="19" bestFit="1" customWidth="1"/>
    <col min="12806" max="13056" width="11.42578125" style="19"/>
    <col min="13057" max="13057" width="13.85546875" style="19" bestFit="1" customWidth="1"/>
    <col min="13058" max="13058" width="26.7109375" style="19" customWidth="1"/>
    <col min="13059" max="13060" width="16.7109375" style="19" customWidth="1"/>
    <col min="13061" max="13061" width="13.85546875" style="19" bestFit="1" customWidth="1"/>
    <col min="13062" max="13312" width="11.42578125" style="19"/>
    <col min="13313" max="13313" width="13.85546875" style="19" bestFit="1" customWidth="1"/>
    <col min="13314" max="13314" width="26.7109375" style="19" customWidth="1"/>
    <col min="13315" max="13316" width="16.7109375" style="19" customWidth="1"/>
    <col min="13317" max="13317" width="13.85546875" style="19" bestFit="1" customWidth="1"/>
    <col min="13318" max="13568" width="11.42578125" style="19"/>
    <col min="13569" max="13569" width="13.85546875" style="19" bestFit="1" customWidth="1"/>
    <col min="13570" max="13570" width="26.7109375" style="19" customWidth="1"/>
    <col min="13571" max="13572" width="16.7109375" style="19" customWidth="1"/>
    <col min="13573" max="13573" width="13.85546875" style="19" bestFit="1" customWidth="1"/>
    <col min="13574" max="13824" width="11.42578125" style="19"/>
    <col min="13825" max="13825" width="13.85546875" style="19" bestFit="1" customWidth="1"/>
    <col min="13826" max="13826" width="26.7109375" style="19" customWidth="1"/>
    <col min="13827" max="13828" width="16.7109375" style="19" customWidth="1"/>
    <col min="13829" max="13829" width="13.85546875" style="19" bestFit="1" customWidth="1"/>
    <col min="13830" max="14080" width="11.42578125" style="19"/>
    <col min="14081" max="14081" width="13.85546875" style="19" bestFit="1" customWidth="1"/>
    <col min="14082" max="14082" width="26.7109375" style="19" customWidth="1"/>
    <col min="14083" max="14084" width="16.7109375" style="19" customWidth="1"/>
    <col min="14085" max="14085" width="13.85546875" style="19" bestFit="1" customWidth="1"/>
    <col min="14086" max="14336" width="11.42578125" style="19"/>
    <col min="14337" max="14337" width="13.85546875" style="19" bestFit="1" customWidth="1"/>
    <col min="14338" max="14338" width="26.7109375" style="19" customWidth="1"/>
    <col min="14339" max="14340" width="16.7109375" style="19" customWidth="1"/>
    <col min="14341" max="14341" width="13.85546875" style="19" bestFit="1" customWidth="1"/>
    <col min="14342" max="14592" width="11.42578125" style="19"/>
    <col min="14593" max="14593" width="13.85546875" style="19" bestFit="1" customWidth="1"/>
    <col min="14594" max="14594" width="26.7109375" style="19" customWidth="1"/>
    <col min="14595" max="14596" width="16.7109375" style="19" customWidth="1"/>
    <col min="14597" max="14597" width="13.85546875" style="19" bestFit="1" customWidth="1"/>
    <col min="14598" max="14848" width="11.42578125" style="19"/>
    <col min="14849" max="14849" width="13.85546875" style="19" bestFit="1" customWidth="1"/>
    <col min="14850" max="14850" width="26.7109375" style="19" customWidth="1"/>
    <col min="14851" max="14852" width="16.7109375" style="19" customWidth="1"/>
    <col min="14853" max="14853" width="13.85546875" style="19" bestFit="1" customWidth="1"/>
    <col min="14854" max="15104" width="11.42578125" style="19"/>
    <col min="15105" max="15105" width="13.85546875" style="19" bestFit="1" customWidth="1"/>
    <col min="15106" max="15106" width="26.7109375" style="19" customWidth="1"/>
    <col min="15107" max="15108" width="16.7109375" style="19" customWidth="1"/>
    <col min="15109" max="15109" width="13.85546875" style="19" bestFit="1" customWidth="1"/>
    <col min="15110" max="15360" width="11.42578125" style="19"/>
    <col min="15361" max="15361" width="13.85546875" style="19" bestFit="1" customWidth="1"/>
    <col min="15362" max="15362" width="26.7109375" style="19" customWidth="1"/>
    <col min="15363" max="15364" width="16.7109375" style="19" customWidth="1"/>
    <col min="15365" max="15365" width="13.85546875" style="19" bestFit="1" customWidth="1"/>
    <col min="15366" max="15616" width="11.42578125" style="19"/>
    <col min="15617" max="15617" width="13.85546875" style="19" bestFit="1" customWidth="1"/>
    <col min="15618" max="15618" width="26.7109375" style="19" customWidth="1"/>
    <col min="15619" max="15620" width="16.7109375" style="19" customWidth="1"/>
    <col min="15621" max="15621" width="13.85546875" style="19" bestFit="1" customWidth="1"/>
    <col min="15622" max="15872" width="11.42578125" style="19"/>
    <col min="15873" max="15873" width="13.85546875" style="19" bestFit="1" customWidth="1"/>
    <col min="15874" max="15874" width="26.7109375" style="19" customWidth="1"/>
    <col min="15875" max="15876" width="16.7109375" style="19" customWidth="1"/>
    <col min="15877" max="15877" width="13.85546875" style="19" bestFit="1" customWidth="1"/>
    <col min="15878" max="16128" width="11.42578125" style="19"/>
    <col min="16129" max="16129" width="13.85546875" style="19" bestFit="1" customWidth="1"/>
    <col min="16130" max="16130" width="26.7109375" style="19" customWidth="1"/>
    <col min="16131" max="16132" width="16.7109375" style="19" customWidth="1"/>
    <col min="16133" max="16133" width="13.85546875" style="19" bestFit="1" customWidth="1"/>
    <col min="16134" max="16384" width="11.42578125" style="19"/>
  </cols>
  <sheetData>
    <row r="1" spans="1:12" x14ac:dyDescent="0.2">
      <c r="A1" s="1" t="s">
        <v>98</v>
      </c>
      <c r="B1" s="18"/>
      <c r="C1" s="18"/>
      <c r="D1" s="18"/>
      <c r="E1" s="18"/>
      <c r="L1" s="65" t="s">
        <v>65</v>
      </c>
    </row>
    <row r="2" spans="1:12" x14ac:dyDescent="0.2">
      <c r="A2" s="1"/>
      <c r="B2" s="18"/>
      <c r="C2" s="18"/>
      <c r="D2" s="18"/>
      <c r="E2" s="18"/>
      <c r="L2" s="65"/>
    </row>
    <row r="3" spans="1:12" x14ac:dyDescent="0.2">
      <c r="A3" s="1" t="s">
        <v>97</v>
      </c>
      <c r="B3" s="18"/>
      <c r="C3" s="18"/>
      <c r="D3" s="18"/>
      <c r="E3" s="18"/>
      <c r="L3" s="65"/>
    </row>
    <row r="4" spans="1:12" x14ac:dyDescent="0.2">
      <c r="A4" s="56" t="s">
        <v>64</v>
      </c>
    </row>
    <row r="5" spans="1:12" ht="15.95" customHeight="1" x14ac:dyDescent="0.2">
      <c r="B5" s="20"/>
      <c r="C5" s="21"/>
      <c r="D5" s="21"/>
      <c r="E5" s="22"/>
    </row>
    <row r="6" spans="1:12" ht="24" x14ac:dyDescent="0.2">
      <c r="B6" s="57" t="s">
        <v>3</v>
      </c>
      <c r="C6" s="58">
        <v>2005</v>
      </c>
      <c r="D6" s="58">
        <v>2011</v>
      </c>
      <c r="E6" s="59">
        <v>2017</v>
      </c>
    </row>
    <row r="7" spans="1:12" ht="15.95" customHeight="1" x14ac:dyDescent="0.2">
      <c r="B7" s="60" t="s">
        <v>4</v>
      </c>
      <c r="C7" s="61">
        <v>0.9</v>
      </c>
      <c r="D7" s="61">
        <v>2.04</v>
      </c>
      <c r="E7" s="62">
        <v>2.5292791903359499</v>
      </c>
    </row>
    <row r="8" spans="1:12" ht="15.95" customHeight="1" x14ac:dyDescent="0.2">
      <c r="B8" s="60" t="s">
        <v>5</v>
      </c>
      <c r="C8" s="61">
        <v>4.78</v>
      </c>
      <c r="D8" s="61">
        <v>7.72</v>
      </c>
      <c r="E8" s="62">
        <v>7.5240991252607703</v>
      </c>
    </row>
    <row r="9" spans="1:12" ht="15.95" customHeight="1" x14ac:dyDescent="0.2">
      <c r="B9" s="60" t="s">
        <v>6</v>
      </c>
      <c r="C9" s="61">
        <v>5.93</v>
      </c>
      <c r="D9" s="61">
        <v>8.7100000000000009</v>
      </c>
      <c r="E9" s="62">
        <v>8.3527918319826888</v>
      </c>
    </row>
    <row r="10" spans="1:12" ht="15.95" customHeight="1" x14ac:dyDescent="0.2">
      <c r="B10" s="60" t="s">
        <v>7</v>
      </c>
      <c r="C10" s="61">
        <v>7.53</v>
      </c>
      <c r="D10" s="61">
        <v>8.8800000000000008</v>
      </c>
      <c r="E10" s="62">
        <v>9.3876327221487301</v>
      </c>
    </row>
    <row r="11" spans="1:12" ht="15.95" customHeight="1" x14ac:dyDescent="0.2">
      <c r="B11" s="60" t="s">
        <v>8</v>
      </c>
      <c r="C11" s="61">
        <v>9.2100000000000009</v>
      </c>
      <c r="D11" s="61">
        <v>12.49</v>
      </c>
      <c r="E11" s="62">
        <v>10.1615062216783</v>
      </c>
    </row>
    <row r="12" spans="1:12" ht="15.95" customHeight="1" x14ac:dyDescent="0.2">
      <c r="B12" s="60" t="s">
        <v>9</v>
      </c>
      <c r="C12" s="61">
        <v>20.45</v>
      </c>
      <c r="D12" s="61">
        <v>21.32</v>
      </c>
      <c r="E12" s="62">
        <v>21.2591798796897</v>
      </c>
    </row>
    <row r="13" spans="1:12" ht="15.95" customHeight="1" x14ac:dyDescent="0.2">
      <c r="B13" s="60" t="s">
        <v>10</v>
      </c>
      <c r="C13" s="61">
        <v>46.16</v>
      </c>
      <c r="D13" s="61">
        <v>52.46</v>
      </c>
      <c r="E13" s="62">
        <v>44.209885683460001</v>
      </c>
    </row>
    <row r="14" spans="1:12" ht="15.95" customHeight="1" x14ac:dyDescent="0.2">
      <c r="B14" s="60" t="s">
        <v>15</v>
      </c>
      <c r="C14" s="98">
        <v>10.7</v>
      </c>
      <c r="D14" s="106">
        <v>13.2</v>
      </c>
      <c r="E14" s="106">
        <v>12.6</v>
      </c>
    </row>
    <row r="15" spans="1:12" x14ac:dyDescent="0.2">
      <c r="E15" s="16"/>
    </row>
    <row r="16" spans="1:12" ht="33.75" customHeight="1" x14ac:dyDescent="0.2">
      <c r="A16" s="120" t="s">
        <v>111</v>
      </c>
      <c r="B16" s="120"/>
      <c r="C16" s="120"/>
      <c r="D16" s="120"/>
      <c r="E16" s="120"/>
    </row>
    <row r="17" spans="1:4" x14ac:dyDescent="0.2">
      <c r="A17" s="63" t="s">
        <v>96</v>
      </c>
    </row>
    <row r="18" spans="1:4" x14ac:dyDescent="0.2">
      <c r="A18" s="63" t="s">
        <v>110</v>
      </c>
    </row>
    <row r="21" spans="1:4" x14ac:dyDescent="0.2">
      <c r="A21" s="1" t="s">
        <v>99</v>
      </c>
    </row>
    <row r="22" spans="1:4" x14ac:dyDescent="0.2">
      <c r="A22" s="56" t="s">
        <v>64</v>
      </c>
    </row>
    <row r="24" spans="1:4" ht="24" x14ac:dyDescent="0.2">
      <c r="B24" s="57" t="s">
        <v>3</v>
      </c>
      <c r="C24" s="58">
        <v>2011</v>
      </c>
      <c r="D24" s="58">
        <v>2017</v>
      </c>
    </row>
    <row r="25" spans="1:4" ht="15.95" customHeight="1" x14ac:dyDescent="0.2">
      <c r="B25" s="60" t="s">
        <v>4</v>
      </c>
      <c r="C25" s="98">
        <v>3.6</v>
      </c>
      <c r="D25" s="98">
        <v>3.9072000000000005</v>
      </c>
    </row>
    <row r="26" spans="1:4" ht="15.95" customHeight="1" x14ac:dyDescent="0.2">
      <c r="B26" s="60" t="s">
        <v>5</v>
      </c>
      <c r="C26" s="98">
        <v>5.0999999999999996</v>
      </c>
      <c r="D26" s="98">
        <v>6.2913606999999994</v>
      </c>
    </row>
    <row r="27" spans="1:4" ht="15.95" customHeight="1" x14ac:dyDescent="0.2">
      <c r="B27" s="60" t="s">
        <v>6</v>
      </c>
      <c r="C27" s="98">
        <v>4.9000000000000004</v>
      </c>
      <c r="D27" s="98">
        <v>5.95106</v>
      </c>
    </row>
    <row r="28" spans="1:4" ht="15.95" customHeight="1" x14ac:dyDescent="0.2">
      <c r="B28" s="60" t="s">
        <v>7</v>
      </c>
      <c r="C28" s="98">
        <v>5.9</v>
      </c>
      <c r="D28" s="98">
        <v>7.1255236999999996</v>
      </c>
    </row>
    <row r="29" spans="1:4" ht="15.95" customHeight="1" x14ac:dyDescent="0.2">
      <c r="B29" s="60" t="s">
        <v>8</v>
      </c>
      <c r="C29" s="98">
        <v>6.9</v>
      </c>
      <c r="D29" s="98">
        <v>7.6966681999999995</v>
      </c>
    </row>
    <row r="30" spans="1:4" ht="15.95" customHeight="1" x14ac:dyDescent="0.2">
      <c r="B30" s="60" t="s">
        <v>9</v>
      </c>
      <c r="C30" s="98">
        <v>8.9</v>
      </c>
      <c r="D30" s="98">
        <v>9.2515715000000007</v>
      </c>
    </row>
    <row r="31" spans="1:4" ht="15.95" customHeight="1" x14ac:dyDescent="0.2">
      <c r="B31" s="60" t="s">
        <v>10</v>
      </c>
      <c r="C31" s="98">
        <v>13.2</v>
      </c>
      <c r="D31" s="98">
        <v>12.969251000000002</v>
      </c>
    </row>
    <row r="32" spans="1:4" x14ac:dyDescent="0.2">
      <c r="B32" s="60" t="s">
        <v>15</v>
      </c>
      <c r="C32" s="104">
        <v>8.6</v>
      </c>
      <c r="D32" s="105">
        <v>9</v>
      </c>
    </row>
    <row r="33" spans="1:5" ht="15" x14ac:dyDescent="0.25">
      <c r="B33" s="103"/>
      <c r="C33"/>
      <c r="D33"/>
    </row>
    <row r="34" spans="1:5" ht="27" customHeight="1" x14ac:dyDescent="0.2">
      <c r="A34" s="119" t="s">
        <v>84</v>
      </c>
      <c r="B34" s="119"/>
      <c r="C34" s="119"/>
      <c r="D34" s="119"/>
      <c r="E34" s="119"/>
    </row>
    <row r="35" spans="1:5" ht="15" x14ac:dyDescent="0.25">
      <c r="A35" s="63" t="s">
        <v>96</v>
      </c>
      <c r="C35"/>
      <c r="D35"/>
    </row>
    <row r="36" spans="1:5" ht="15" x14ac:dyDescent="0.25">
      <c r="A36" s="63" t="s">
        <v>69</v>
      </c>
      <c r="C36"/>
      <c r="D36"/>
    </row>
  </sheetData>
  <mergeCells count="2">
    <mergeCell ref="A16:E16"/>
    <mergeCell ref="A34:E34"/>
  </mergeCells>
  <hyperlinks>
    <hyperlink ref="L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A18" sqref="A18:L18"/>
    </sheetView>
  </sheetViews>
  <sheetFormatPr baseColWidth="10" defaultRowHeight="15" x14ac:dyDescent="0.25"/>
  <cols>
    <col min="1" max="1" width="12.140625" bestFit="1" customWidth="1"/>
    <col min="2" max="2" width="13.7109375" customWidth="1"/>
    <col min="3" max="3" width="12.85546875" customWidth="1"/>
  </cols>
  <sheetData>
    <row r="1" spans="1:13" x14ac:dyDescent="0.25">
      <c r="A1" s="1" t="s">
        <v>94</v>
      </c>
      <c r="M1" s="65" t="s">
        <v>65</v>
      </c>
    </row>
    <row r="2" spans="1:13" x14ac:dyDescent="0.25">
      <c r="A2" s="56" t="s">
        <v>64</v>
      </c>
    </row>
    <row r="4" spans="1:13" ht="24" x14ac:dyDescent="0.25">
      <c r="A4" s="100" t="s">
        <v>85</v>
      </c>
      <c r="B4" s="121" t="s">
        <v>11</v>
      </c>
      <c r="C4" s="122"/>
    </row>
    <row r="5" spans="1:13" x14ac:dyDescent="0.25">
      <c r="A5" s="64"/>
      <c r="B5" s="59">
        <v>2011</v>
      </c>
      <c r="C5" s="59">
        <v>2017</v>
      </c>
    </row>
    <row r="6" spans="1:13" x14ac:dyDescent="0.25">
      <c r="A6" s="64" t="s">
        <v>38</v>
      </c>
      <c r="B6" s="98">
        <v>10.3</v>
      </c>
      <c r="C6" s="98">
        <v>10.0788706227374</v>
      </c>
      <c r="D6" s="101">
        <f>C6-B6</f>
        <v>-0.22112937726260107</v>
      </c>
    </row>
    <row r="7" spans="1:13" x14ac:dyDescent="0.25">
      <c r="A7" s="99" t="s">
        <v>86</v>
      </c>
      <c r="B7" s="98">
        <v>8.6999999999999993</v>
      </c>
      <c r="C7" s="98">
        <v>9.8234617188325597</v>
      </c>
      <c r="D7" s="101">
        <f t="shared" ref="D7:D15" si="0">C7-B7</f>
        <v>1.1234617188325604</v>
      </c>
    </row>
    <row r="8" spans="1:13" x14ac:dyDescent="0.25">
      <c r="A8" s="99" t="s">
        <v>87</v>
      </c>
      <c r="B8" s="98">
        <v>7.9</v>
      </c>
      <c r="C8" s="98">
        <v>10.620361695176001</v>
      </c>
      <c r="D8" s="101">
        <f t="shared" si="0"/>
        <v>2.7203616951760008</v>
      </c>
    </row>
    <row r="9" spans="1:13" x14ac:dyDescent="0.25">
      <c r="A9" s="99" t="s">
        <v>88</v>
      </c>
      <c r="B9" s="98">
        <v>11.3</v>
      </c>
      <c r="C9" s="98">
        <v>8.6071179529472897</v>
      </c>
      <c r="D9" s="101">
        <f t="shared" si="0"/>
        <v>-2.6928820470527111</v>
      </c>
    </row>
    <row r="10" spans="1:13" x14ac:dyDescent="0.25">
      <c r="A10" s="99" t="s">
        <v>89</v>
      </c>
      <c r="B10" s="98">
        <v>8.9</v>
      </c>
      <c r="C10" s="98">
        <v>10.1944444740116</v>
      </c>
      <c r="D10" s="101">
        <f t="shared" si="0"/>
        <v>1.2944444740116001</v>
      </c>
    </row>
    <row r="11" spans="1:13" x14ac:dyDescent="0.25">
      <c r="A11" s="99" t="s">
        <v>90</v>
      </c>
      <c r="B11" s="98">
        <v>8</v>
      </c>
      <c r="C11" s="98">
        <v>9.1473508116120392</v>
      </c>
      <c r="D11" s="101">
        <f t="shared" si="0"/>
        <v>1.1473508116120392</v>
      </c>
    </row>
    <row r="12" spans="1:13" x14ac:dyDescent="0.25">
      <c r="A12" s="99" t="s">
        <v>91</v>
      </c>
      <c r="B12" s="98">
        <v>8.1999999999999993</v>
      </c>
      <c r="C12" s="98">
        <v>10.822903369617499</v>
      </c>
      <c r="D12" s="101">
        <f t="shared" si="0"/>
        <v>2.6229033696175001</v>
      </c>
    </row>
    <row r="13" spans="1:13" x14ac:dyDescent="0.25">
      <c r="A13" s="99" t="s">
        <v>92</v>
      </c>
      <c r="B13" s="98">
        <v>9.1</v>
      </c>
      <c r="C13" s="98">
        <v>8.8556246438868413</v>
      </c>
      <c r="D13" s="101">
        <f t="shared" si="0"/>
        <v>-0.2443753561131583</v>
      </c>
    </row>
    <row r="14" spans="1:13" x14ac:dyDescent="0.25">
      <c r="A14" s="99" t="s">
        <v>46</v>
      </c>
      <c r="B14" s="98">
        <v>8</v>
      </c>
      <c r="C14" s="98">
        <v>8.0444422411323497</v>
      </c>
      <c r="D14" s="101">
        <f t="shared" si="0"/>
        <v>4.4442241132349736E-2</v>
      </c>
    </row>
    <row r="15" spans="1:13" x14ac:dyDescent="0.25">
      <c r="A15" s="99" t="s">
        <v>93</v>
      </c>
      <c r="B15" s="98">
        <v>8.1</v>
      </c>
      <c r="C15" s="98">
        <v>8.0847689007843098</v>
      </c>
      <c r="D15" s="101">
        <f t="shared" si="0"/>
        <v>-1.5231099215689881E-2</v>
      </c>
    </row>
    <row r="18" spans="1:12" ht="24.75" customHeight="1" x14ac:dyDescent="0.25">
      <c r="A18" s="120" t="s">
        <v>95</v>
      </c>
      <c r="B18" s="120"/>
      <c r="C18" s="120"/>
      <c r="D18" s="120"/>
      <c r="E18" s="120"/>
      <c r="F18" s="120"/>
      <c r="G18" s="120"/>
      <c r="H18" s="120"/>
      <c r="I18" s="120"/>
      <c r="J18" s="120"/>
      <c r="K18" s="120"/>
      <c r="L18" s="120"/>
    </row>
    <row r="19" spans="1:12" x14ac:dyDescent="0.25">
      <c r="A19" s="63" t="s">
        <v>96</v>
      </c>
    </row>
    <row r="20" spans="1:12" x14ac:dyDescent="0.25">
      <c r="A20" s="63" t="s">
        <v>69</v>
      </c>
    </row>
  </sheetData>
  <mergeCells count="2">
    <mergeCell ref="B4:C4"/>
    <mergeCell ref="A18:L18"/>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F25" sqref="F25"/>
    </sheetView>
  </sheetViews>
  <sheetFormatPr baseColWidth="10" defaultRowHeight="12.75" x14ac:dyDescent="0.2"/>
  <cols>
    <col min="1" max="1" width="8.140625" style="24" customWidth="1"/>
    <col min="2" max="251" width="12.7109375" style="24" customWidth="1"/>
    <col min="252" max="16384" width="11.42578125" style="24"/>
  </cols>
  <sheetData>
    <row r="1" spans="1:13" x14ac:dyDescent="0.2">
      <c r="A1" s="67" t="s">
        <v>58</v>
      </c>
      <c r="B1" s="16"/>
      <c r="C1" s="16"/>
      <c r="M1" s="65" t="s">
        <v>65</v>
      </c>
    </row>
    <row r="2" spans="1:13" x14ac:dyDescent="0.2">
      <c r="A2" s="56" t="s">
        <v>66</v>
      </c>
      <c r="B2" s="16"/>
      <c r="C2" s="16"/>
      <c r="M2" s="65"/>
    </row>
    <row r="3" spans="1:13" x14ac:dyDescent="0.2">
      <c r="A3" s="67"/>
      <c r="B3" s="16"/>
      <c r="C3" s="16"/>
      <c r="M3" s="65"/>
    </row>
    <row r="4" spans="1:13" ht="36" x14ac:dyDescent="0.2">
      <c r="A4" s="68" t="s">
        <v>59</v>
      </c>
      <c r="B4" s="69" t="s">
        <v>60</v>
      </c>
      <c r="C4" s="69" t="s">
        <v>61</v>
      </c>
      <c r="D4" s="33"/>
      <c r="E4" s="34"/>
      <c r="F4" s="34"/>
    </row>
    <row r="5" spans="1:13" x14ac:dyDescent="0.2">
      <c r="A5" s="70">
        <v>1989</v>
      </c>
      <c r="B5" s="71"/>
      <c r="C5" s="72">
        <v>1895761</v>
      </c>
      <c r="D5" s="35"/>
    </row>
    <row r="6" spans="1:13" x14ac:dyDescent="0.2">
      <c r="A6" s="73">
        <v>1990</v>
      </c>
      <c r="B6" s="74"/>
      <c r="C6" s="75"/>
      <c r="D6" s="35"/>
    </row>
    <row r="7" spans="1:13" x14ac:dyDescent="0.2">
      <c r="A7" s="73">
        <v>1991</v>
      </c>
      <c r="B7" s="74"/>
      <c r="C7" s="75"/>
      <c r="D7" s="35"/>
    </row>
    <row r="8" spans="1:13" x14ac:dyDescent="0.2">
      <c r="A8" s="73">
        <v>1992</v>
      </c>
      <c r="B8" s="74"/>
      <c r="C8" s="75"/>
      <c r="D8" s="35"/>
    </row>
    <row r="9" spans="1:13" x14ac:dyDescent="0.2">
      <c r="A9" s="73">
        <v>1993</v>
      </c>
      <c r="B9" s="74"/>
      <c r="C9" s="75"/>
      <c r="D9" s="35"/>
    </row>
    <row r="10" spans="1:13" x14ac:dyDescent="0.2">
      <c r="A10" s="73">
        <v>1994</v>
      </c>
      <c r="B10" s="74"/>
      <c r="C10" s="75"/>
      <c r="D10" s="35"/>
    </row>
    <row r="11" spans="1:13" x14ac:dyDescent="0.2">
      <c r="A11" s="73">
        <v>1995</v>
      </c>
      <c r="B11" s="74"/>
      <c r="C11" s="75">
        <v>2005816</v>
      </c>
      <c r="D11" s="35"/>
    </row>
    <row r="12" spans="1:13" x14ac:dyDescent="0.2">
      <c r="A12" s="73">
        <v>1996</v>
      </c>
      <c r="B12" s="76">
        <v>1508293.6000003063</v>
      </c>
      <c r="C12" s="75"/>
      <c r="D12" s="35"/>
      <c r="E12" s="36"/>
      <c r="F12" s="36"/>
      <c r="G12" s="37"/>
    </row>
    <row r="13" spans="1:13" x14ac:dyDescent="0.2">
      <c r="A13" s="73">
        <v>1997</v>
      </c>
      <c r="B13" s="76">
        <v>1708463.3895988772</v>
      </c>
      <c r="C13" s="77"/>
      <c r="D13" s="35"/>
      <c r="E13" s="36"/>
      <c r="F13" s="36"/>
      <c r="G13" s="37"/>
    </row>
    <row r="14" spans="1:13" x14ac:dyDescent="0.2">
      <c r="A14" s="73">
        <v>1998</v>
      </c>
      <c r="B14" s="76">
        <v>1878157.3894205885</v>
      </c>
      <c r="C14" s="77"/>
      <c r="D14" s="35"/>
      <c r="E14" s="36"/>
      <c r="F14" s="36"/>
      <c r="G14" s="37"/>
    </row>
    <row r="15" spans="1:13" x14ac:dyDescent="0.2">
      <c r="A15" s="73">
        <v>1999</v>
      </c>
      <c r="B15" s="76">
        <v>1930434.6840558175</v>
      </c>
      <c r="C15" s="77"/>
      <c r="D15" s="35"/>
      <c r="E15" s="36"/>
      <c r="F15" s="36"/>
      <c r="G15" s="37"/>
    </row>
    <row r="16" spans="1:13" x14ac:dyDescent="0.2">
      <c r="A16" s="73">
        <v>2000</v>
      </c>
      <c r="B16" s="76">
        <v>2077590.778952894</v>
      </c>
      <c r="C16" s="75">
        <v>2140272</v>
      </c>
      <c r="D16" s="35"/>
      <c r="E16" s="36"/>
      <c r="F16" s="36"/>
      <c r="G16" s="37"/>
    </row>
    <row r="17" spans="1:7" x14ac:dyDescent="0.2">
      <c r="A17" s="73">
        <v>2001</v>
      </c>
      <c r="B17" s="76">
        <v>2201179.0245567937</v>
      </c>
      <c r="C17" s="75"/>
      <c r="D17" s="35"/>
      <c r="E17" s="36"/>
      <c r="F17" s="36"/>
      <c r="G17" s="37"/>
    </row>
    <row r="18" spans="1:7" x14ac:dyDescent="0.2">
      <c r="A18" s="73">
        <v>2002</v>
      </c>
      <c r="B18" s="76">
        <v>2355865.6988901333</v>
      </c>
      <c r="C18" s="75"/>
      <c r="D18" s="35"/>
      <c r="E18" s="36"/>
      <c r="F18" s="36"/>
      <c r="G18" s="37"/>
    </row>
    <row r="19" spans="1:7" x14ac:dyDescent="0.2">
      <c r="A19" s="73">
        <v>2003</v>
      </c>
      <c r="B19" s="76">
        <v>2383947.426658459</v>
      </c>
      <c r="C19" s="75"/>
      <c r="D19" s="35"/>
      <c r="E19" s="36"/>
      <c r="F19" s="36"/>
      <c r="G19" s="37"/>
    </row>
    <row r="20" spans="1:7" x14ac:dyDescent="0.2">
      <c r="A20" s="73">
        <v>2004</v>
      </c>
      <c r="B20" s="76">
        <v>2543297.290928659</v>
      </c>
      <c r="C20" s="75"/>
      <c r="E20" s="38"/>
      <c r="F20" s="36"/>
      <c r="G20" s="37"/>
    </row>
    <row r="21" spans="1:7" x14ac:dyDescent="0.2">
      <c r="A21" s="73">
        <v>2005</v>
      </c>
      <c r="B21" s="76">
        <v>2654836</v>
      </c>
      <c r="C21" s="75">
        <v>2455212</v>
      </c>
      <c r="D21" s="35"/>
      <c r="F21" s="36"/>
      <c r="G21" s="37"/>
    </row>
    <row r="22" spans="1:7" x14ac:dyDescent="0.2">
      <c r="A22" s="73">
        <v>2006</v>
      </c>
      <c r="B22" s="76">
        <v>2820103</v>
      </c>
      <c r="C22" s="75"/>
      <c r="D22" s="35"/>
      <c r="F22" s="36"/>
    </row>
    <row r="23" spans="1:7" x14ac:dyDescent="0.2">
      <c r="A23" s="73">
        <v>2007</v>
      </c>
      <c r="B23" s="76">
        <v>3043865</v>
      </c>
      <c r="C23" s="75"/>
      <c r="D23" s="39"/>
      <c r="F23" s="40"/>
    </row>
    <row r="24" spans="1:7" x14ac:dyDescent="0.2">
      <c r="A24" s="73">
        <v>2008</v>
      </c>
      <c r="B24" s="76">
        <v>3292743</v>
      </c>
      <c r="C24" s="75"/>
      <c r="D24" s="39"/>
      <c r="F24" s="36"/>
    </row>
    <row r="25" spans="1:7" x14ac:dyDescent="0.2">
      <c r="A25" s="73">
        <v>2009</v>
      </c>
      <c r="B25" s="74">
        <v>3552404</v>
      </c>
      <c r="C25" s="78"/>
      <c r="D25" s="39"/>
      <c r="F25" s="36"/>
    </row>
    <row r="26" spans="1:7" x14ac:dyDescent="0.2">
      <c r="A26" s="73">
        <v>2010</v>
      </c>
      <c r="B26" s="74">
        <v>3741579</v>
      </c>
      <c r="C26" s="75"/>
      <c r="D26" s="39"/>
      <c r="F26" s="36"/>
    </row>
    <row r="27" spans="1:7" x14ac:dyDescent="0.2">
      <c r="A27" s="73">
        <v>2011</v>
      </c>
      <c r="B27" s="74">
        <v>3781856</v>
      </c>
      <c r="C27" s="79">
        <v>3353509</v>
      </c>
      <c r="D27" s="39"/>
      <c r="F27" s="36"/>
    </row>
    <row r="28" spans="1:7" x14ac:dyDescent="0.2">
      <c r="A28" s="73">
        <v>2012</v>
      </c>
      <c r="B28" s="74">
        <v>3752514</v>
      </c>
      <c r="C28" s="77"/>
      <c r="D28" s="16"/>
    </row>
    <row r="29" spans="1:7" x14ac:dyDescent="0.2">
      <c r="A29" s="73">
        <v>2013</v>
      </c>
      <c r="B29" s="74">
        <v>3669466</v>
      </c>
      <c r="C29" s="77"/>
    </row>
    <row r="30" spans="1:7" x14ac:dyDescent="0.2">
      <c r="A30" s="73">
        <v>2014</v>
      </c>
      <c r="B30" s="74">
        <v>3747371</v>
      </c>
      <c r="C30" s="80"/>
    </row>
    <row r="31" spans="1:7" x14ac:dyDescent="0.2">
      <c r="A31" s="73">
        <v>2015</v>
      </c>
      <c r="B31" s="74">
        <v>3731767</v>
      </c>
      <c r="C31" s="77"/>
    </row>
    <row r="32" spans="1:7" x14ac:dyDescent="0.2">
      <c r="A32" s="73">
        <v>2016</v>
      </c>
      <c r="B32" s="74">
        <v>3753759</v>
      </c>
      <c r="C32" s="77"/>
    </row>
    <row r="33" spans="1:12" x14ac:dyDescent="0.2">
      <c r="A33" s="73">
        <v>2017</v>
      </c>
      <c r="B33" s="74">
        <v>3912932</v>
      </c>
      <c r="C33" s="79">
        <v>3277027</v>
      </c>
    </row>
    <row r="34" spans="1:12" x14ac:dyDescent="0.2">
      <c r="A34" s="81">
        <v>2018</v>
      </c>
      <c r="B34" s="82">
        <v>4056667.9954131441</v>
      </c>
      <c r="C34" s="83"/>
    </row>
    <row r="36" spans="1:12" ht="29.25" customHeight="1" x14ac:dyDescent="0.2">
      <c r="A36" s="123" t="s">
        <v>62</v>
      </c>
      <c r="B36" s="123"/>
      <c r="C36" s="123"/>
      <c r="D36" s="123"/>
      <c r="E36" s="123"/>
      <c r="F36" s="123"/>
      <c r="G36" s="123"/>
      <c r="H36" s="123"/>
      <c r="I36" s="123"/>
      <c r="J36" s="123"/>
      <c r="K36" s="123"/>
      <c r="L36" s="123"/>
    </row>
    <row r="37" spans="1:12" ht="24" customHeight="1" x14ac:dyDescent="0.2">
      <c r="A37" s="123" t="s">
        <v>102</v>
      </c>
      <c r="B37" s="123"/>
      <c r="C37" s="123"/>
      <c r="D37" s="123"/>
      <c r="E37" s="123"/>
      <c r="F37" s="123"/>
      <c r="G37" s="123"/>
      <c r="H37" s="123"/>
      <c r="I37" s="123"/>
      <c r="J37" s="123"/>
      <c r="K37" s="123"/>
      <c r="L37" s="123"/>
    </row>
    <row r="38" spans="1:12" ht="25.5" customHeight="1" x14ac:dyDescent="0.2">
      <c r="A38" s="123" t="s">
        <v>63</v>
      </c>
      <c r="B38" s="123"/>
      <c r="C38" s="123"/>
      <c r="D38" s="123"/>
      <c r="E38" s="123"/>
      <c r="F38" s="123"/>
      <c r="G38" s="123"/>
      <c r="H38" s="123"/>
      <c r="I38" s="123"/>
      <c r="J38" s="123"/>
      <c r="K38" s="123"/>
      <c r="L38" s="123"/>
    </row>
    <row r="39" spans="1:12" x14ac:dyDescent="0.2">
      <c r="A39" s="63" t="s">
        <v>103</v>
      </c>
      <c r="B39" s="16"/>
    </row>
    <row r="54" spans="3:3" x14ac:dyDescent="0.2">
      <c r="C54" s="16"/>
    </row>
    <row r="55" spans="3:3" x14ac:dyDescent="0.2">
      <c r="C55" s="16"/>
    </row>
    <row r="56" spans="3:3" x14ac:dyDescent="0.2">
      <c r="C56" s="16"/>
    </row>
    <row r="57" spans="3:3" x14ac:dyDescent="0.2">
      <c r="C57" s="16"/>
    </row>
    <row r="58" spans="3:3" x14ac:dyDescent="0.2">
      <c r="C58" s="16"/>
    </row>
  </sheetData>
  <mergeCells count="3">
    <mergeCell ref="A36:L36"/>
    <mergeCell ref="A37:L37"/>
    <mergeCell ref="A38:L38"/>
  </mergeCells>
  <hyperlinks>
    <hyperlink ref="M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53"/>
  <sheetViews>
    <sheetView zoomScaleNormal="100" workbookViewId="0">
      <pane ySplit="5" topLeftCell="A21" activePane="bottomLeft" state="frozen"/>
      <selection pane="bottomLeft" activeCell="K1" sqref="K1"/>
    </sheetView>
  </sheetViews>
  <sheetFormatPr baseColWidth="10" defaultRowHeight="12.75" x14ac:dyDescent="0.2"/>
  <cols>
    <col min="1" max="1" width="32.5703125" style="19" customWidth="1"/>
    <col min="2" max="3" width="13.7109375" style="19" customWidth="1"/>
    <col min="4" max="4" width="13.7109375" style="86" customWidth="1"/>
    <col min="5" max="7" width="13.7109375" style="19" customWidth="1"/>
    <col min="8" max="255" width="11.42578125" style="19"/>
    <col min="256" max="256" width="32.5703125" style="19" customWidth="1"/>
    <col min="257" max="511" width="11.42578125" style="19"/>
    <col min="512" max="512" width="32.5703125" style="19" customWidth="1"/>
    <col min="513" max="767" width="11.42578125" style="19"/>
    <col min="768" max="768" width="32.5703125" style="19" customWidth="1"/>
    <col min="769" max="1023" width="11.42578125" style="19"/>
    <col min="1024" max="1024" width="32.5703125" style="19" customWidth="1"/>
    <col min="1025" max="1279" width="11.42578125" style="19"/>
    <col min="1280" max="1280" width="32.5703125" style="19" customWidth="1"/>
    <col min="1281" max="1535" width="11.42578125" style="19"/>
    <col min="1536" max="1536" width="32.5703125" style="19" customWidth="1"/>
    <col min="1537" max="1791" width="11.42578125" style="19"/>
    <col min="1792" max="1792" width="32.5703125" style="19" customWidth="1"/>
    <col min="1793" max="2047" width="11.42578125" style="19"/>
    <col min="2048" max="2048" width="32.5703125" style="19" customWidth="1"/>
    <col min="2049" max="2303" width="11.42578125" style="19"/>
    <col min="2304" max="2304" width="32.5703125" style="19" customWidth="1"/>
    <col min="2305" max="2559" width="11.42578125" style="19"/>
    <col min="2560" max="2560" width="32.5703125" style="19" customWidth="1"/>
    <col min="2561" max="2815" width="11.42578125" style="19"/>
    <col min="2816" max="2816" width="32.5703125" style="19" customWidth="1"/>
    <col min="2817" max="3071" width="11.42578125" style="19"/>
    <col min="3072" max="3072" width="32.5703125" style="19" customWidth="1"/>
    <col min="3073" max="3327" width="11.42578125" style="19"/>
    <col min="3328" max="3328" width="32.5703125" style="19" customWidth="1"/>
    <col min="3329" max="3583" width="11.42578125" style="19"/>
    <col min="3584" max="3584" width="32.5703125" style="19" customWidth="1"/>
    <col min="3585" max="3839" width="11.42578125" style="19"/>
    <col min="3840" max="3840" width="32.5703125" style="19" customWidth="1"/>
    <col min="3841" max="4095" width="11.42578125" style="19"/>
    <col min="4096" max="4096" width="32.5703125" style="19" customWidth="1"/>
    <col min="4097" max="4351" width="11.42578125" style="19"/>
    <col min="4352" max="4352" width="32.5703125" style="19" customWidth="1"/>
    <col min="4353" max="4607" width="11.42578125" style="19"/>
    <col min="4608" max="4608" width="32.5703125" style="19" customWidth="1"/>
    <col min="4609" max="4863" width="11.42578125" style="19"/>
    <col min="4864" max="4864" width="32.5703125" style="19" customWidth="1"/>
    <col min="4865" max="5119" width="11.42578125" style="19"/>
    <col min="5120" max="5120" width="32.5703125" style="19" customWidth="1"/>
    <col min="5121" max="5375" width="11.42578125" style="19"/>
    <col min="5376" max="5376" width="32.5703125" style="19" customWidth="1"/>
    <col min="5377" max="5631" width="11.42578125" style="19"/>
    <col min="5632" max="5632" width="32.5703125" style="19" customWidth="1"/>
    <col min="5633" max="5887" width="11.42578125" style="19"/>
    <col min="5888" max="5888" width="32.5703125" style="19" customWidth="1"/>
    <col min="5889" max="6143" width="11.42578125" style="19"/>
    <col min="6144" max="6144" width="32.5703125" style="19" customWidth="1"/>
    <col min="6145" max="6399" width="11.42578125" style="19"/>
    <col min="6400" max="6400" width="32.5703125" style="19" customWidth="1"/>
    <col min="6401" max="6655" width="11.42578125" style="19"/>
    <col min="6656" max="6656" width="32.5703125" style="19" customWidth="1"/>
    <col min="6657" max="6911" width="11.42578125" style="19"/>
    <col min="6912" max="6912" width="32.5703125" style="19" customWidth="1"/>
    <col min="6913" max="7167" width="11.42578125" style="19"/>
    <col min="7168" max="7168" width="32.5703125" style="19" customWidth="1"/>
    <col min="7169" max="7423" width="11.42578125" style="19"/>
    <col min="7424" max="7424" width="32.5703125" style="19" customWidth="1"/>
    <col min="7425" max="7679" width="11.42578125" style="19"/>
    <col min="7680" max="7680" width="32.5703125" style="19" customWidth="1"/>
    <col min="7681" max="7935" width="11.42578125" style="19"/>
    <col min="7936" max="7936" width="32.5703125" style="19" customWidth="1"/>
    <col min="7937" max="8191" width="11.42578125" style="19"/>
    <col min="8192" max="8192" width="32.5703125" style="19" customWidth="1"/>
    <col min="8193" max="8447" width="11.42578125" style="19"/>
    <col min="8448" max="8448" width="32.5703125" style="19" customWidth="1"/>
    <col min="8449" max="8703" width="11.42578125" style="19"/>
    <col min="8704" max="8704" width="32.5703125" style="19" customWidth="1"/>
    <col min="8705" max="8959" width="11.42578125" style="19"/>
    <col min="8960" max="8960" width="32.5703125" style="19" customWidth="1"/>
    <col min="8961" max="9215" width="11.42578125" style="19"/>
    <col min="9216" max="9216" width="32.5703125" style="19" customWidth="1"/>
    <col min="9217" max="9471" width="11.42578125" style="19"/>
    <col min="9472" max="9472" width="32.5703125" style="19" customWidth="1"/>
    <col min="9473" max="9727" width="11.42578125" style="19"/>
    <col min="9728" max="9728" width="32.5703125" style="19" customWidth="1"/>
    <col min="9729" max="9983" width="11.42578125" style="19"/>
    <col min="9984" max="9984" width="32.5703125" style="19" customWidth="1"/>
    <col min="9985" max="10239" width="11.42578125" style="19"/>
    <col min="10240" max="10240" width="32.5703125" style="19" customWidth="1"/>
    <col min="10241" max="10495" width="11.42578125" style="19"/>
    <col min="10496" max="10496" width="32.5703125" style="19" customWidth="1"/>
    <col min="10497" max="10751" width="11.42578125" style="19"/>
    <col min="10752" max="10752" width="32.5703125" style="19" customWidth="1"/>
    <col min="10753" max="11007" width="11.42578125" style="19"/>
    <col min="11008" max="11008" width="32.5703125" style="19" customWidth="1"/>
    <col min="11009" max="11263" width="11.42578125" style="19"/>
    <col min="11264" max="11264" width="32.5703125" style="19" customWidth="1"/>
    <col min="11265" max="11519" width="11.42578125" style="19"/>
    <col min="11520" max="11520" width="32.5703125" style="19" customWidth="1"/>
    <col min="11521" max="11775" width="11.42578125" style="19"/>
    <col min="11776" max="11776" width="32.5703125" style="19" customWidth="1"/>
    <col min="11777" max="12031" width="11.42578125" style="19"/>
    <col min="12032" max="12032" width="32.5703125" style="19" customWidth="1"/>
    <col min="12033" max="12287" width="11.42578125" style="19"/>
    <col min="12288" max="12288" width="32.5703125" style="19" customWidth="1"/>
    <col min="12289" max="12543" width="11.42578125" style="19"/>
    <col min="12544" max="12544" width="32.5703125" style="19" customWidth="1"/>
    <col min="12545" max="12799" width="11.42578125" style="19"/>
    <col min="12800" max="12800" width="32.5703125" style="19" customWidth="1"/>
    <col min="12801" max="13055" width="11.42578125" style="19"/>
    <col min="13056" max="13056" width="32.5703125" style="19" customWidth="1"/>
    <col min="13057" max="13311" width="11.42578125" style="19"/>
    <col min="13312" max="13312" width="32.5703125" style="19" customWidth="1"/>
    <col min="13313" max="13567" width="11.42578125" style="19"/>
    <col min="13568" max="13568" width="32.5703125" style="19" customWidth="1"/>
    <col min="13569" max="13823" width="11.42578125" style="19"/>
    <col min="13824" max="13824" width="32.5703125" style="19" customWidth="1"/>
    <col min="13825" max="14079" width="11.42578125" style="19"/>
    <col min="14080" max="14080" width="32.5703125" style="19" customWidth="1"/>
    <col min="14081" max="14335" width="11.42578125" style="19"/>
    <col min="14336" max="14336" width="32.5703125" style="19" customWidth="1"/>
    <col min="14337" max="14591" width="11.42578125" style="19"/>
    <col min="14592" max="14592" width="32.5703125" style="19" customWidth="1"/>
    <col min="14593" max="14847" width="11.42578125" style="19"/>
    <col min="14848" max="14848" width="32.5703125" style="19" customWidth="1"/>
    <col min="14849" max="15103" width="11.42578125" style="19"/>
    <col min="15104" max="15104" width="32.5703125" style="19" customWidth="1"/>
    <col min="15105" max="15359" width="11.42578125" style="19"/>
    <col min="15360" max="15360" width="32.5703125" style="19" customWidth="1"/>
    <col min="15361" max="15615" width="11.42578125" style="19"/>
    <col min="15616" max="15616" width="32.5703125" style="19" customWidth="1"/>
    <col min="15617" max="15871" width="11.42578125" style="19"/>
    <col min="15872" max="15872" width="32.5703125" style="19" customWidth="1"/>
    <col min="15873" max="16127" width="11.42578125" style="19"/>
    <col min="16128" max="16128" width="32.5703125" style="19" customWidth="1"/>
    <col min="16129" max="16384" width="11.42578125" style="19"/>
  </cols>
  <sheetData>
    <row r="1" spans="1:11" x14ac:dyDescent="0.2">
      <c r="A1" s="23" t="s">
        <v>104</v>
      </c>
      <c r="B1" s="16"/>
      <c r="C1" s="16"/>
      <c r="D1" s="16"/>
      <c r="K1" s="65" t="s">
        <v>65</v>
      </c>
    </row>
    <row r="2" spans="1:11" x14ac:dyDescent="0.2">
      <c r="A2" s="84" t="s">
        <v>12</v>
      </c>
      <c r="B2" s="25"/>
      <c r="C2" s="26"/>
      <c r="D2" s="26"/>
    </row>
    <row r="3" spans="1:11" ht="13.5" thickBot="1" x14ac:dyDescent="0.25">
      <c r="A3" s="84"/>
      <c r="B3" s="25"/>
      <c r="C3" s="26"/>
      <c r="D3" s="26"/>
    </row>
    <row r="4" spans="1:11" ht="15" customHeight="1" x14ac:dyDescent="0.2">
      <c r="A4" s="41"/>
      <c r="B4" s="124">
        <v>2011</v>
      </c>
      <c r="C4" s="125"/>
      <c r="D4" s="126"/>
      <c r="E4" s="124">
        <v>2017</v>
      </c>
      <c r="F4" s="125"/>
      <c r="G4" s="126"/>
    </row>
    <row r="5" spans="1:11" ht="50.25" customHeight="1" x14ac:dyDescent="0.2">
      <c r="A5" s="42"/>
      <c r="B5" s="43" t="s">
        <v>13</v>
      </c>
      <c r="C5" s="43" t="s">
        <v>14</v>
      </c>
      <c r="D5" s="43" t="s">
        <v>72</v>
      </c>
      <c r="E5" s="43" t="s">
        <v>13</v>
      </c>
      <c r="F5" s="43" t="s">
        <v>14</v>
      </c>
      <c r="G5" s="43" t="s">
        <v>72</v>
      </c>
    </row>
    <row r="6" spans="1:11" ht="14.25" customHeight="1" x14ac:dyDescent="0.2">
      <c r="A6" s="44" t="s">
        <v>15</v>
      </c>
      <c r="B6" s="93">
        <v>13.2</v>
      </c>
      <c r="C6" s="93" t="s">
        <v>16</v>
      </c>
      <c r="D6" s="89">
        <v>8.6054200000000005</v>
      </c>
      <c r="E6" s="92">
        <v>12.6</v>
      </c>
      <c r="F6" s="93" t="s">
        <v>16</v>
      </c>
      <c r="G6" s="93">
        <v>9.0564140999999996</v>
      </c>
    </row>
    <row r="7" spans="1:11" ht="14.25" customHeight="1" x14ac:dyDescent="0.2">
      <c r="A7" s="45" t="s">
        <v>74</v>
      </c>
      <c r="B7" s="94"/>
      <c r="C7" s="94"/>
      <c r="D7" s="94"/>
      <c r="E7" s="94"/>
      <c r="F7" s="94"/>
      <c r="G7" s="94"/>
    </row>
    <row r="8" spans="1:11" ht="14.25" customHeight="1" x14ac:dyDescent="0.2">
      <c r="A8" s="46" t="s">
        <v>75</v>
      </c>
      <c r="B8" s="95">
        <v>2.04</v>
      </c>
      <c r="C8" s="95">
        <v>1.9</v>
      </c>
      <c r="D8" s="95">
        <v>3.6</v>
      </c>
      <c r="E8" s="95">
        <v>2.5292791903359499</v>
      </c>
      <c r="F8" s="95">
        <v>2.1</v>
      </c>
      <c r="G8" s="95">
        <v>3.9071989373626201</v>
      </c>
      <c r="I8" s="55"/>
    </row>
    <row r="9" spans="1:11" ht="14.25" customHeight="1" x14ac:dyDescent="0.2">
      <c r="A9" s="46" t="s">
        <v>76</v>
      </c>
      <c r="B9" s="95">
        <v>7.72</v>
      </c>
      <c r="C9" s="95">
        <v>9.4</v>
      </c>
      <c r="D9" s="95">
        <v>5.0999999999999996</v>
      </c>
      <c r="E9" s="95">
        <v>7.5240991252607703</v>
      </c>
      <c r="F9" s="95">
        <v>10</v>
      </c>
      <c r="G9" s="95">
        <v>6.1458746061080198</v>
      </c>
      <c r="I9" s="55"/>
    </row>
    <row r="10" spans="1:11" ht="14.25" customHeight="1" x14ac:dyDescent="0.2">
      <c r="A10" s="85" t="s">
        <v>6</v>
      </c>
      <c r="B10" s="95">
        <v>8.7100000000000009</v>
      </c>
      <c r="C10" s="95">
        <v>12.7</v>
      </c>
      <c r="D10" s="95">
        <v>4.9000000000000004</v>
      </c>
      <c r="E10" s="95">
        <v>8.3527918319826888</v>
      </c>
      <c r="F10" s="95">
        <v>12</v>
      </c>
      <c r="G10" s="95">
        <v>5.91409619745684</v>
      </c>
      <c r="I10" s="55"/>
    </row>
    <row r="11" spans="1:11" ht="14.25" customHeight="1" x14ac:dyDescent="0.2">
      <c r="A11" s="85" t="s">
        <v>77</v>
      </c>
      <c r="B11" s="95">
        <v>8.8800000000000008</v>
      </c>
      <c r="C11" s="95">
        <v>12.3</v>
      </c>
      <c r="D11" s="95">
        <v>5.9</v>
      </c>
      <c r="E11" s="95">
        <v>9.3876327221487301</v>
      </c>
      <c r="F11" s="95">
        <v>13.8</v>
      </c>
      <c r="G11" s="95">
        <v>7.1298071526278708</v>
      </c>
      <c r="I11" s="55"/>
    </row>
    <row r="12" spans="1:11" ht="14.25" customHeight="1" x14ac:dyDescent="0.2">
      <c r="A12" s="85" t="s">
        <v>78</v>
      </c>
      <c r="B12" s="95">
        <v>12.49</v>
      </c>
      <c r="C12" s="95">
        <v>14.3</v>
      </c>
      <c r="D12" s="95">
        <v>6.9</v>
      </c>
      <c r="E12" s="95">
        <v>10.1615062216783</v>
      </c>
      <c r="F12" s="95">
        <v>14.3</v>
      </c>
      <c r="G12" s="95">
        <v>7.66581066050035</v>
      </c>
      <c r="I12" s="55"/>
    </row>
    <row r="13" spans="1:11" ht="14.25" customHeight="1" x14ac:dyDescent="0.2">
      <c r="A13" s="85" t="s">
        <v>79</v>
      </c>
      <c r="B13" s="95">
        <v>21.32</v>
      </c>
      <c r="C13" s="95">
        <v>18.399999999999999</v>
      </c>
      <c r="D13" s="95">
        <v>8.9</v>
      </c>
      <c r="E13" s="95">
        <v>21.2591798796897</v>
      </c>
      <c r="F13" s="95">
        <v>19.2</v>
      </c>
      <c r="G13" s="95">
        <v>9.2515714528227413</v>
      </c>
      <c r="I13" s="55"/>
    </row>
    <row r="14" spans="1:11" ht="14.25" customHeight="1" x14ac:dyDescent="0.2">
      <c r="A14" s="85" t="s">
        <v>80</v>
      </c>
      <c r="B14" s="95">
        <v>52.46</v>
      </c>
      <c r="C14" s="95">
        <v>31</v>
      </c>
      <c r="D14" s="95">
        <v>13.2</v>
      </c>
      <c r="E14" s="95">
        <v>44.209885683460001</v>
      </c>
      <c r="F14" s="95">
        <v>28.6</v>
      </c>
      <c r="G14" s="95">
        <v>12.914122782054898</v>
      </c>
      <c r="I14" s="55"/>
    </row>
    <row r="15" spans="1:11" ht="14.25" customHeight="1" x14ac:dyDescent="0.2">
      <c r="A15" s="45" t="s">
        <v>17</v>
      </c>
      <c r="B15" s="94"/>
      <c r="C15" s="94"/>
      <c r="D15" s="94"/>
      <c r="E15" s="94"/>
      <c r="F15" s="94"/>
      <c r="G15" s="94"/>
      <c r="I15" s="97"/>
    </row>
    <row r="16" spans="1:11" ht="14.25" customHeight="1" x14ac:dyDescent="0.2">
      <c r="A16" s="46" t="s">
        <v>18</v>
      </c>
      <c r="B16" s="95">
        <v>16.747038834711301</v>
      </c>
      <c r="C16" s="95">
        <v>44.3</v>
      </c>
      <c r="D16" s="95">
        <v>11.2</v>
      </c>
      <c r="E16" s="95">
        <v>15.004595728853801</v>
      </c>
      <c r="F16" s="95">
        <v>42.6</v>
      </c>
      <c r="G16" s="95">
        <v>11.8883644468082</v>
      </c>
      <c r="I16" s="55"/>
      <c r="J16" s="88"/>
      <c r="K16" s="87"/>
    </row>
    <row r="17" spans="1:11" ht="14.25" customHeight="1" x14ac:dyDescent="0.2">
      <c r="A17" s="46" t="s">
        <v>19</v>
      </c>
      <c r="B17" s="95">
        <v>7.5049832504855196</v>
      </c>
      <c r="C17" s="95">
        <v>4.5999999999999996</v>
      </c>
      <c r="D17" s="95">
        <v>5.4</v>
      </c>
      <c r="E17" s="95">
        <v>7.4624590919897802</v>
      </c>
      <c r="F17" s="95">
        <v>5.3</v>
      </c>
      <c r="G17" s="95">
        <v>8.0171804696895688</v>
      </c>
      <c r="I17" s="55"/>
      <c r="J17" s="88"/>
      <c r="K17" s="87"/>
    </row>
    <row r="18" spans="1:11" ht="14.25" customHeight="1" x14ac:dyDescent="0.2">
      <c r="A18" s="46" t="s">
        <v>20</v>
      </c>
      <c r="B18" s="95">
        <v>13.595068894081001</v>
      </c>
      <c r="C18" s="95">
        <v>28</v>
      </c>
      <c r="D18" s="95">
        <v>8.1</v>
      </c>
      <c r="E18" s="95">
        <v>13.272975930901501</v>
      </c>
      <c r="F18" s="95">
        <v>27.8</v>
      </c>
      <c r="G18" s="95">
        <v>7.1226810317139897</v>
      </c>
      <c r="I18" s="55"/>
      <c r="J18" s="88"/>
      <c r="K18" s="87"/>
    </row>
    <row r="19" spans="1:11" ht="14.25" customHeight="1" x14ac:dyDescent="0.2">
      <c r="A19" s="46" t="s">
        <v>21</v>
      </c>
      <c r="B19" s="95">
        <v>9.8387484522160396</v>
      </c>
      <c r="C19" s="95">
        <v>20.5</v>
      </c>
      <c r="D19" s="95">
        <v>4.8</v>
      </c>
      <c r="E19" s="95">
        <v>10.2211945827978</v>
      </c>
      <c r="F19" s="95">
        <v>21.9</v>
      </c>
      <c r="G19" s="95">
        <v>6.4377762675654395</v>
      </c>
      <c r="I19" s="55"/>
      <c r="J19" s="88"/>
      <c r="K19" s="87"/>
    </row>
    <row r="20" spans="1:11" ht="14.25" customHeight="1" x14ac:dyDescent="0.2">
      <c r="A20" s="46" t="s">
        <v>22</v>
      </c>
      <c r="B20" s="96">
        <v>13.774373433614301</v>
      </c>
      <c r="C20" s="96">
        <v>2.6</v>
      </c>
      <c r="D20" s="96">
        <v>7.8</v>
      </c>
      <c r="E20" s="96">
        <v>11.6458692711048</v>
      </c>
      <c r="F20" s="96">
        <v>2.2999999999999998</v>
      </c>
      <c r="G20" s="96">
        <v>6.1270620105293601</v>
      </c>
      <c r="I20" s="55"/>
      <c r="J20" s="88"/>
      <c r="K20" s="87"/>
    </row>
    <row r="21" spans="1:11" ht="14.25" customHeight="1" x14ac:dyDescent="0.2">
      <c r="A21" s="45" t="s">
        <v>81</v>
      </c>
      <c r="B21" s="94"/>
      <c r="C21" s="94"/>
      <c r="D21" s="94"/>
      <c r="E21" s="94"/>
      <c r="F21" s="94"/>
      <c r="G21" s="94"/>
    </row>
    <row r="22" spans="1:11" ht="14.25" customHeight="1" x14ac:dyDescent="0.2">
      <c r="A22" s="46" t="s">
        <v>23</v>
      </c>
      <c r="B22" s="95">
        <v>8.4</v>
      </c>
      <c r="C22" s="95">
        <v>36.200000000000003</v>
      </c>
      <c r="D22" s="95">
        <v>5.5</v>
      </c>
      <c r="E22" s="95">
        <v>8.5865027240109715</v>
      </c>
      <c r="F22" s="95">
        <v>37.9</v>
      </c>
      <c r="G22" s="95">
        <v>6.1735230128038996</v>
      </c>
      <c r="H22" s="23"/>
    </row>
    <row r="23" spans="1:11" ht="14.25" customHeight="1" x14ac:dyDescent="0.2">
      <c r="A23" s="46" t="s">
        <v>24</v>
      </c>
      <c r="B23" s="95">
        <v>7.8913358084234497</v>
      </c>
      <c r="C23" s="95">
        <v>0.6</v>
      </c>
      <c r="D23" s="95">
        <v>6.8</v>
      </c>
      <c r="E23" s="95">
        <v>7.2369906863441598</v>
      </c>
      <c r="F23" s="95">
        <v>0.6</v>
      </c>
      <c r="G23" s="95">
        <v>7.1452681424329896</v>
      </c>
      <c r="H23" s="27"/>
      <c r="I23" s="55"/>
    </row>
    <row r="24" spans="1:11" ht="14.25" customHeight="1" x14ac:dyDescent="0.2">
      <c r="A24" s="46" t="s">
        <v>25</v>
      </c>
      <c r="B24" s="95">
        <v>16.772148487026001</v>
      </c>
      <c r="C24" s="95">
        <v>5.5</v>
      </c>
      <c r="D24" s="95">
        <v>5.6</v>
      </c>
      <c r="E24" s="95">
        <v>12.0567621450506</v>
      </c>
      <c r="F24" s="95">
        <v>3.9</v>
      </c>
      <c r="G24" s="95">
        <v>4.4470061436532999</v>
      </c>
      <c r="H24" s="27"/>
      <c r="I24" s="55"/>
    </row>
    <row r="25" spans="1:11" ht="14.25" customHeight="1" x14ac:dyDescent="0.2">
      <c r="A25" s="46" t="s">
        <v>26</v>
      </c>
      <c r="B25" s="95">
        <v>19.9577477192278</v>
      </c>
      <c r="C25" s="95">
        <v>17.7</v>
      </c>
      <c r="D25" s="95">
        <v>5.3</v>
      </c>
      <c r="E25" s="95">
        <v>20.5309402638362</v>
      </c>
      <c r="F25" s="95">
        <v>22.6</v>
      </c>
      <c r="G25" s="95">
        <v>6.6312555801589399</v>
      </c>
      <c r="I25" s="55"/>
    </row>
    <row r="26" spans="1:11" ht="14.25" customHeight="1" x14ac:dyDescent="0.2">
      <c r="A26" s="46" t="s">
        <v>27</v>
      </c>
      <c r="B26" s="95">
        <v>7.4293621439703497</v>
      </c>
      <c r="C26" s="95">
        <v>8.4</v>
      </c>
      <c r="D26" s="95">
        <v>5.9</v>
      </c>
      <c r="E26" s="95">
        <v>6.308887204517009</v>
      </c>
      <c r="F26" s="95">
        <v>7.5</v>
      </c>
      <c r="G26" s="95">
        <v>5.2517153060043</v>
      </c>
      <c r="I26" s="55"/>
    </row>
    <row r="27" spans="1:11" ht="14.25" customHeight="1" x14ac:dyDescent="0.2">
      <c r="A27" s="46" t="s">
        <v>28</v>
      </c>
      <c r="B27" s="95">
        <v>2.0565632009015697</v>
      </c>
      <c r="C27" s="95">
        <v>1.9</v>
      </c>
      <c r="D27" s="95">
        <v>4</v>
      </c>
      <c r="E27" s="95">
        <v>1.9825484387755599</v>
      </c>
      <c r="F27" s="95">
        <v>2.2000000000000002</v>
      </c>
      <c r="G27" s="95">
        <v>4.9647216531031804</v>
      </c>
      <c r="I27" s="55"/>
    </row>
    <row r="28" spans="1:11" ht="14.25" customHeight="1" x14ac:dyDescent="0.2">
      <c r="A28" s="46" t="s">
        <v>29</v>
      </c>
      <c r="B28" s="95">
        <v>1.8503120552849102</v>
      </c>
      <c r="C28" s="95">
        <v>2</v>
      </c>
      <c r="D28" s="95">
        <v>5.5</v>
      </c>
      <c r="E28" s="95">
        <v>2.6886066358730103</v>
      </c>
      <c r="F28" s="95">
        <v>3</v>
      </c>
      <c r="G28" s="95">
        <v>7.9208612538910703</v>
      </c>
      <c r="I28" s="55"/>
    </row>
    <row r="29" spans="1:11" ht="14.25" customHeight="1" x14ac:dyDescent="0.2">
      <c r="A29" s="46" t="s">
        <v>30</v>
      </c>
      <c r="B29" s="95">
        <v>23.9</v>
      </c>
      <c r="C29" s="95">
        <v>58.7</v>
      </c>
      <c r="D29" s="95">
        <v>10.7</v>
      </c>
      <c r="E29" s="95">
        <v>21.445406828967201</v>
      </c>
      <c r="F29" s="95">
        <v>57.2</v>
      </c>
      <c r="G29" s="95">
        <v>10.6664378728966</v>
      </c>
      <c r="H29" s="27"/>
      <c r="I29" s="55"/>
      <c r="J29" s="24"/>
    </row>
    <row r="30" spans="1:11" ht="14.25" customHeight="1" x14ac:dyDescent="0.2">
      <c r="A30" s="46" t="s">
        <v>31</v>
      </c>
      <c r="B30" s="96">
        <v>6.1</v>
      </c>
      <c r="C30" s="96">
        <v>5.0999999999999996</v>
      </c>
      <c r="D30" s="96">
        <v>8.9</v>
      </c>
      <c r="E30" s="96">
        <v>4.9936442587781302</v>
      </c>
      <c r="F30" s="96">
        <v>4.9000000000000004</v>
      </c>
      <c r="G30" s="96">
        <v>12.075390527150601</v>
      </c>
      <c r="I30" s="55"/>
    </row>
    <row r="31" spans="1:11" ht="14.25" customHeight="1" x14ac:dyDescent="0.2">
      <c r="A31" s="45" t="s">
        <v>82</v>
      </c>
      <c r="B31" s="94"/>
      <c r="C31" s="94"/>
      <c r="D31" s="94"/>
      <c r="E31" s="94"/>
      <c r="F31" s="94"/>
      <c r="G31" s="94"/>
    </row>
    <row r="32" spans="1:11" ht="14.25" customHeight="1" x14ac:dyDescent="0.2">
      <c r="A32" s="46" t="s">
        <v>32</v>
      </c>
      <c r="B32" s="95">
        <v>20.5</v>
      </c>
      <c r="C32" s="95">
        <v>26.5</v>
      </c>
      <c r="D32" s="95">
        <v>7.1</v>
      </c>
      <c r="E32" s="95">
        <v>20.052146319632001</v>
      </c>
      <c r="F32" s="95">
        <v>30.6</v>
      </c>
      <c r="G32" s="95">
        <v>7.9130111912299004</v>
      </c>
      <c r="I32" s="55"/>
    </row>
    <row r="33" spans="1:9" ht="14.25" customHeight="1" x14ac:dyDescent="0.2">
      <c r="A33" s="46" t="s">
        <v>33</v>
      </c>
      <c r="B33" s="95">
        <v>10.199999999999999</v>
      </c>
      <c r="C33" s="95">
        <v>8</v>
      </c>
      <c r="D33" s="95">
        <v>4.5999999999999996</v>
      </c>
      <c r="E33" s="95">
        <v>12.472071219199799</v>
      </c>
      <c r="F33" s="95">
        <v>12.7</v>
      </c>
      <c r="G33" s="95">
        <v>5.9278045639504597</v>
      </c>
      <c r="I33" s="55"/>
    </row>
    <row r="34" spans="1:9" ht="14.25" customHeight="1" x14ac:dyDescent="0.2">
      <c r="A34" s="46" t="s">
        <v>34</v>
      </c>
      <c r="B34" s="95">
        <v>9.1</v>
      </c>
      <c r="C34" s="95">
        <v>9.9</v>
      </c>
      <c r="D34" s="95">
        <v>9.6</v>
      </c>
      <c r="E34" s="95">
        <v>8.9986356236192808</v>
      </c>
      <c r="F34" s="95">
        <v>9.4</v>
      </c>
      <c r="G34" s="95">
        <v>8.0966122370558793</v>
      </c>
      <c r="I34" s="55"/>
    </row>
    <row r="35" spans="1:9" ht="14.25" customHeight="1" x14ac:dyDescent="0.2">
      <c r="A35" s="46" t="s">
        <v>35</v>
      </c>
      <c r="B35" s="95">
        <v>8.6</v>
      </c>
      <c r="C35" s="95">
        <v>15.7</v>
      </c>
      <c r="D35" s="95">
        <v>8.1</v>
      </c>
      <c r="E35" s="95">
        <v>7.4721392451352395</v>
      </c>
      <c r="F35" s="95">
        <v>15.9</v>
      </c>
      <c r="G35" s="95">
        <v>9.3426580141806692</v>
      </c>
      <c r="I35" s="55"/>
    </row>
    <row r="36" spans="1:9" ht="14.25" customHeight="1" x14ac:dyDescent="0.2">
      <c r="A36" s="46" t="s">
        <v>36</v>
      </c>
      <c r="B36" s="95">
        <v>18.899999999999999</v>
      </c>
      <c r="C36" s="95">
        <v>23.9</v>
      </c>
      <c r="D36" s="95">
        <v>10.4</v>
      </c>
      <c r="E36" s="95">
        <v>15.864303391178899</v>
      </c>
      <c r="F36" s="95">
        <v>17.5</v>
      </c>
      <c r="G36" s="95">
        <v>12.3333442031724</v>
      </c>
      <c r="I36" s="55"/>
    </row>
    <row r="37" spans="1:9" ht="14.25" customHeight="1" x14ac:dyDescent="0.2">
      <c r="A37" s="46" t="s">
        <v>37</v>
      </c>
      <c r="B37" s="96">
        <v>11.9</v>
      </c>
      <c r="C37" s="96">
        <v>16</v>
      </c>
      <c r="D37" s="96">
        <v>10.6</v>
      </c>
      <c r="E37" s="96">
        <v>11.7506574657478</v>
      </c>
      <c r="F37" s="96">
        <v>13.9</v>
      </c>
      <c r="G37" s="96">
        <v>11.0676669737623</v>
      </c>
      <c r="I37" s="55"/>
    </row>
    <row r="38" spans="1:9" ht="14.25" customHeight="1" x14ac:dyDescent="0.2">
      <c r="A38" s="45" t="s">
        <v>83</v>
      </c>
      <c r="B38" s="94"/>
      <c r="C38" s="94"/>
      <c r="D38" s="94"/>
      <c r="E38" s="94"/>
      <c r="F38" s="94"/>
      <c r="G38" s="94"/>
      <c r="H38" s="28"/>
    </row>
    <row r="39" spans="1:9" ht="14.25" customHeight="1" x14ac:dyDescent="0.2">
      <c r="A39" s="46" t="s">
        <v>38</v>
      </c>
      <c r="B39" s="95">
        <v>6.8473962336080589</v>
      </c>
      <c r="C39" s="95">
        <v>5.2</v>
      </c>
      <c r="D39" s="95">
        <v>10.3</v>
      </c>
      <c r="E39" s="95">
        <v>6.0573948948832506</v>
      </c>
      <c r="F39" s="95">
        <v>4.7</v>
      </c>
      <c r="G39" s="95">
        <v>10.0788706227374</v>
      </c>
      <c r="I39" s="55"/>
    </row>
    <row r="40" spans="1:9" ht="14.25" customHeight="1" x14ac:dyDescent="0.2">
      <c r="A40" s="46" t="s">
        <v>39</v>
      </c>
      <c r="B40" s="95">
        <v>10.229532907583</v>
      </c>
      <c r="C40" s="95">
        <v>7.8</v>
      </c>
      <c r="D40" s="95">
        <v>8.6999999999999993</v>
      </c>
      <c r="E40" s="95">
        <v>7.1875642377766198</v>
      </c>
      <c r="F40" s="95">
        <v>5.8</v>
      </c>
      <c r="G40" s="95">
        <v>9.8234617188325597</v>
      </c>
      <c r="I40" s="55"/>
    </row>
    <row r="41" spans="1:9" ht="14.25" customHeight="1" x14ac:dyDescent="0.2">
      <c r="A41" s="46" t="s">
        <v>40</v>
      </c>
      <c r="B41" s="95">
        <v>12.0676110725872</v>
      </c>
      <c r="C41" s="95">
        <v>9.1999999999999993</v>
      </c>
      <c r="D41" s="95">
        <v>7.9</v>
      </c>
      <c r="E41" s="95">
        <v>10.3405965705889</v>
      </c>
      <c r="F41" s="95">
        <v>8.4</v>
      </c>
      <c r="G41" s="95">
        <v>10.620361695176001</v>
      </c>
      <c r="I41" s="55"/>
    </row>
    <row r="42" spans="1:9" ht="14.25" customHeight="1" x14ac:dyDescent="0.2">
      <c r="A42" s="46" t="s">
        <v>41</v>
      </c>
      <c r="B42" s="95">
        <v>10.8791661048508</v>
      </c>
      <c r="C42" s="95">
        <v>8.3000000000000007</v>
      </c>
      <c r="D42" s="95">
        <v>11.3</v>
      </c>
      <c r="E42" s="95">
        <v>8.5175569926998307</v>
      </c>
      <c r="F42" s="95">
        <v>7.4</v>
      </c>
      <c r="G42" s="95">
        <v>8.6071179529472897</v>
      </c>
      <c r="I42" s="55"/>
    </row>
    <row r="43" spans="1:9" ht="14.25" customHeight="1" x14ac:dyDescent="0.2">
      <c r="A43" s="46" t="s">
        <v>42</v>
      </c>
      <c r="B43" s="95">
        <v>10.105421315634599</v>
      </c>
      <c r="C43" s="95">
        <v>7.7</v>
      </c>
      <c r="D43" s="95">
        <v>8.9</v>
      </c>
      <c r="E43" s="95">
        <v>9.0594774913437792</v>
      </c>
      <c r="F43" s="95">
        <v>7.1</v>
      </c>
      <c r="G43" s="95">
        <v>10.1944444740116</v>
      </c>
      <c r="I43" s="55"/>
    </row>
    <row r="44" spans="1:9" ht="14.25" customHeight="1" x14ac:dyDescent="0.2">
      <c r="A44" s="46" t="s">
        <v>43</v>
      </c>
      <c r="B44" s="95">
        <v>9.9995837343091694</v>
      </c>
      <c r="C44" s="95">
        <v>7.6</v>
      </c>
      <c r="D44" s="95">
        <v>8</v>
      </c>
      <c r="E44" s="95">
        <v>9.696647904394009</v>
      </c>
      <c r="F44" s="95">
        <v>7.9</v>
      </c>
      <c r="G44" s="95">
        <v>9.1473508116120392</v>
      </c>
      <c r="I44" s="55"/>
    </row>
    <row r="45" spans="1:9" ht="14.25" customHeight="1" x14ac:dyDescent="0.2">
      <c r="A45" s="46" t="s">
        <v>44</v>
      </c>
      <c r="B45" s="95">
        <v>9.0341471007622207</v>
      </c>
      <c r="C45" s="95">
        <v>6.9</v>
      </c>
      <c r="D45" s="95">
        <v>8.1999999999999993</v>
      </c>
      <c r="E45" s="95">
        <v>10.042375445041401</v>
      </c>
      <c r="F45" s="95">
        <v>8</v>
      </c>
      <c r="G45" s="95">
        <v>10.822903369617499</v>
      </c>
      <c r="I45" s="55"/>
    </row>
    <row r="46" spans="1:9" ht="14.25" customHeight="1" x14ac:dyDescent="0.2">
      <c r="A46" s="46" t="s">
        <v>45</v>
      </c>
      <c r="B46" s="95">
        <v>11.097848191205701</v>
      </c>
      <c r="C46" s="95">
        <v>8.4</v>
      </c>
      <c r="D46" s="95">
        <v>9.1</v>
      </c>
      <c r="E46" s="95">
        <v>12.2079487389771</v>
      </c>
      <c r="F46" s="95">
        <v>9.6999999999999993</v>
      </c>
      <c r="G46" s="95">
        <v>8.8556246438868413</v>
      </c>
      <c r="I46" s="55"/>
    </row>
    <row r="47" spans="1:9" ht="14.25" customHeight="1" x14ac:dyDescent="0.2">
      <c r="A47" s="46" t="s">
        <v>46</v>
      </c>
      <c r="B47" s="95">
        <v>17.9564679727624</v>
      </c>
      <c r="C47" s="95">
        <v>13.7</v>
      </c>
      <c r="D47" s="95">
        <v>8</v>
      </c>
      <c r="E47" s="95">
        <v>19.294971500880699</v>
      </c>
      <c r="F47" s="95">
        <v>15.2</v>
      </c>
      <c r="G47" s="95">
        <v>8.0444422411323497</v>
      </c>
      <c r="I47" s="55"/>
    </row>
    <row r="48" spans="1:9" ht="14.25" customHeight="1" x14ac:dyDescent="0.2">
      <c r="A48" s="47" t="s">
        <v>47</v>
      </c>
      <c r="B48" s="96">
        <v>33.519200449781998</v>
      </c>
      <c r="C48" s="96">
        <v>25.5</v>
      </c>
      <c r="D48" s="96">
        <v>8.1</v>
      </c>
      <c r="E48" s="96">
        <v>34.080443060100599</v>
      </c>
      <c r="F48" s="96">
        <v>25.8</v>
      </c>
      <c r="G48" s="96">
        <v>8.0847689007843098</v>
      </c>
      <c r="I48" s="55"/>
    </row>
    <row r="49" spans="1:7" x14ac:dyDescent="0.2">
      <c r="A49" s="90"/>
      <c r="B49" s="91"/>
      <c r="C49" s="91"/>
      <c r="D49" s="91"/>
      <c r="E49" s="91"/>
      <c r="F49" s="91"/>
      <c r="G49" s="91"/>
    </row>
    <row r="50" spans="1:7" x14ac:dyDescent="0.2">
      <c r="A50" s="16" t="s">
        <v>73</v>
      </c>
    </row>
    <row r="51" spans="1:7" x14ac:dyDescent="0.2">
      <c r="A51" s="63" t="s">
        <v>71</v>
      </c>
    </row>
    <row r="52" spans="1:7" x14ac:dyDescent="0.2">
      <c r="A52" s="63" t="s">
        <v>96</v>
      </c>
    </row>
    <row r="53" spans="1:7" x14ac:dyDescent="0.2">
      <c r="A53" s="63" t="s">
        <v>69</v>
      </c>
    </row>
  </sheetData>
  <mergeCells count="2">
    <mergeCell ref="B4:D4"/>
    <mergeCell ref="E4:G4"/>
  </mergeCells>
  <hyperlinks>
    <hyperlink ref="K1" location="'Lisez-moi'!A1" display="Retour au sommaire"/>
  </hyperlinks>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A7919036-2476-4C08-B329-8904A4FCF6E1}">
  <ds:schemaRefs>
    <ds:schemaRef ds:uri="http://schemas.microsoft.com/sharepoint/v3"/>
    <ds:schemaRef ds:uri="http://purl.org/dc/terms/"/>
    <ds:schemaRef ds:uri="a94836d9-3302-4558-b6d3-eecd7f28f017"/>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7b4e5cf4-0fc5-48ee-950b-8270790171f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Figure 1</vt:lpstr>
      <vt:lpstr>Figure 2</vt:lpstr>
      <vt:lpstr>Figure 3</vt:lpstr>
      <vt:lpstr>Figure A</vt:lpstr>
      <vt:lpstr>Tableau complémentaire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a la personne</dc:title>
  <dc:subject>baisse du travail non declare en 2017</dc:subject>
  <cp:keywords>service à la personne; services à domicile; travail non déclaré; travail dissimulé; Michel Houdebine; Louis Malard; Marie Beltzung</cp:keywords>
  <cp:lastModifiedBy>DEMEULENAERE, Laurence (DARES)</cp:lastModifiedBy>
  <dcterms:created xsi:type="dcterms:W3CDTF">2020-07-20T12:21:49Z</dcterms:created>
  <dcterms:modified xsi:type="dcterms:W3CDTF">2021-11-30T17:28:39Z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