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FINITIFS 2022\2022-33  DR Négo collective\"/>
    </mc:Choice>
  </mc:AlternateContent>
  <bookViews>
    <workbookView xWindow="360" yWindow="375" windowWidth="28320" windowHeight="11265"/>
  </bookViews>
  <sheets>
    <sheet name="Lisez moi" sheetId="27" r:id="rId1"/>
    <sheet name="Graphique 1" sheetId="33" r:id="rId2"/>
    <sheet name="Tableau 1" sheetId="4" r:id="rId3"/>
    <sheet name="Tableau 2" sheetId="22" r:id="rId4"/>
    <sheet name="Tableau 3" sheetId="29" r:id="rId5"/>
    <sheet name="Graphique 2" sheetId="30" r:id="rId6"/>
    <sheet name="Graphique 3" sheetId="17" r:id="rId7"/>
    <sheet name="TC IRP" sheetId="6" r:id="rId8"/>
    <sheet name="TC Pas de négo" sheetId="9" r:id="rId9"/>
  </sheets>
  <calcPr calcId="162913"/>
</workbook>
</file>

<file path=xl/calcChain.xml><?xml version="1.0" encoding="utf-8"?>
<calcChain xmlns="http://schemas.openxmlformats.org/spreadsheetml/2006/main">
  <c r="M36" i="33" l="1"/>
  <c r="M35" i="33"/>
</calcChain>
</file>

<file path=xl/sharedStrings.xml><?xml version="1.0" encoding="utf-8"?>
<sst xmlns="http://schemas.openxmlformats.org/spreadsheetml/2006/main" count="210" uniqueCount="145">
  <si>
    <t>Taux d’aboutissement*</t>
  </si>
  <si>
    <t>Part de la catégorie dans le champ total</t>
  </si>
  <si>
    <t>Entreprises ayant négocié au moins une fois</t>
  </si>
  <si>
    <t>Salariés concernés</t>
  </si>
  <si>
    <t>Entreprises</t>
  </si>
  <si>
    <t>Salariés</t>
  </si>
  <si>
    <t>Ensemble</t>
  </si>
  <si>
    <t>Taille des entreprises</t>
  </si>
  <si>
    <t>10 à 49 salariés</t>
  </si>
  <si>
    <t>50 à 99 salariés</t>
  </si>
  <si>
    <t>100 à 199 salariés</t>
  </si>
  <si>
    <t>200 à 499 salariés</t>
  </si>
  <si>
    <t>500 salariés ou plus</t>
  </si>
  <si>
    <t>Entreprises ayant un délégué syndical</t>
  </si>
  <si>
    <t>Secteur d’activité</t>
  </si>
  <si>
    <t>Industrie</t>
  </si>
  <si>
    <t>Construction</t>
  </si>
  <si>
    <t>Commerce</t>
  </si>
  <si>
    <t>Source : Dares, enquête Acemo « Dialogue social en entreprise ».</t>
  </si>
  <si>
    <t>Source : Dares, enquête Acemo « Dialogue social en entreprise ».</t>
  </si>
  <si>
    <t>Délégué syndical</t>
  </si>
  <si>
    <t>Représentant de section syndicale</t>
  </si>
  <si>
    <t>Délégué du personnel</t>
  </si>
  <si>
    <t>Délégation unique du personnel</t>
  </si>
  <si>
    <t>Salarié mandaté</t>
  </si>
  <si>
    <t>Principaux thèmes abordés *</t>
  </si>
  <si>
    <t>Ensemble des entreprises</t>
  </si>
  <si>
    <t>Salaires et primes</t>
  </si>
  <si>
    <t>Autre raison</t>
  </si>
  <si>
    <t>Sources : Dares, enquête Acemo « Dialogue social en entreprise ».</t>
  </si>
  <si>
    <t>100 à 299 salariés</t>
  </si>
  <si>
    <t>300 ou plus salariés</t>
  </si>
  <si>
    <t>Transport et entreposage</t>
  </si>
  <si>
    <t>Pas de négociation</t>
  </si>
  <si>
    <t>Négociation sans conclusion</t>
  </si>
  <si>
    <t>Conclusion d'accords*</t>
  </si>
  <si>
    <t>Données</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</si>
  <si>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</si>
  <si>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</si>
  <si>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</si>
  <si>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</si>
  <si>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</si>
  <si>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</si>
  <si>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r>
      <t xml:space="preserve">Les données issues de l’enquête ACEMO dialogue social en entreprise permettent un suivi statistique annuel des relations professionnelles au niveau de l’entreprise, définie comme unité légale et identifiée par un seul numéro Siren. Elles renseignent en particulier sur les négociations collectives ouvertes et leur conclusion, ainsi que les conflits ayant pu survenir au cours de l'année.
</t>
    </r>
    <r>
      <rPr>
        <b/>
        <sz val="11"/>
        <color indexed="56"/>
        <rFont val="Calibri"/>
        <family val="2"/>
        <scheme val="minor"/>
      </rPr>
      <t xml:space="preserve">
</t>
    </r>
    <r>
      <rPr>
        <b/>
        <sz val="11"/>
        <color indexed="10"/>
        <rFont val="Calibri"/>
        <family val="2"/>
        <scheme val="minor"/>
      </rPr>
      <t xml:space="preserve">
</t>
    </r>
    <r>
      <rPr>
        <sz val="11"/>
        <rFont val="Calibri"/>
        <family val="2"/>
        <scheme val="minor"/>
      </rPr>
      <t xml:space="preserve">
</t>
    </r>
  </si>
  <si>
    <t xml:space="preserve">La négociation collective d’entreprise est le processus par lequel des représentants de direction et des représentants de salariés se réunissent dans le but de parvenir à un accord collectif ; elle ne se traduit pas systématiquement par la conclusion d’un texte, a fortiori d’un accord. Les négociations peuvent se tenir au niveau de l’entreprise stricto sensu, à un niveau inter-entreprises (groupe, unité économique et sociale ) ou à un niveau plus décentralisé (dans un ou plusieurs établissements de l’entreprise ).
</t>
  </si>
  <si>
    <t>L’enquête annuelle sur le dialogue social en entreprise (DSE) est réalisée depuis 2006 par la DARES dans le cadre du dispositif d’enquêtes sur l’activité et les conditions d’emploi de la main-d’œuvre (ACEMO).</t>
  </si>
  <si>
    <t>Sources : Dares, enquête Acemo « Dialogue social en entreprise » .</t>
  </si>
  <si>
    <t>Épargne salariale (intéressement, participation, Plan d’Épargne Entreprise, etc.)</t>
  </si>
  <si>
    <t>Temps de travail (durée, aménagement, heures supplémentaires, forfaits, etc.)</t>
  </si>
  <si>
    <t>Emploi (y compris plan de sauvegarde de l’emploi, GPEC, seniors, ruptures conventionnelles collectives, etc.)</t>
  </si>
  <si>
    <t>Condition de travail (sécurité, risques psychosociaux, pénibilité, santé, télétravail, etc.)</t>
  </si>
  <si>
    <t>Égalité professionnelle femme/homme</t>
  </si>
  <si>
    <t>Formation professionnelle</t>
  </si>
  <si>
    <t>Protection sociale</t>
  </si>
  <si>
    <t>Comité social et économique</t>
  </si>
  <si>
    <t>Pas de conflit</t>
  </si>
  <si>
    <t>Emploi</t>
  </si>
  <si>
    <t>Ont abouti à un accord sur ce thème</t>
  </si>
  <si>
    <t>Négociations engagées*</t>
  </si>
  <si>
    <t>Comité d'entreprise</t>
  </si>
  <si>
    <t>Application directe d'une convention collective de branche</t>
  </si>
  <si>
    <t>Application d'un accord d'entreprise toujours en vigueur</t>
  </si>
  <si>
    <t>Absence d'interlocuteur du côté des salariés</t>
  </si>
  <si>
    <t>Sentiment d’inutilité de négocier</t>
  </si>
  <si>
    <t>*d'établissement, d'entreprise, d'UES ou de groupe.</t>
  </si>
  <si>
    <t>Autres services</t>
  </si>
  <si>
    <t>Entreprises n'ayant déclaré aucune négociation</t>
  </si>
  <si>
    <t>Droit syndical (élections professionnelles, mise en place d’un CSE, formation et accompagnement des élus, etc.)</t>
  </si>
  <si>
    <t>Négociations engagées</t>
  </si>
  <si>
    <t>Salariés concernés par des négociations</t>
  </si>
  <si>
    <t>Salariés concernés par un accord</t>
  </si>
  <si>
    <t>dont entreprises de 50 salariés et plus</t>
  </si>
  <si>
    <t>Accords conclus</t>
  </si>
  <si>
    <t>En %</t>
  </si>
  <si>
    <t>Épargne salariale</t>
  </si>
  <si>
    <t xml:space="preserve">Temps de travail </t>
  </si>
  <si>
    <t>Condition de travail</t>
  </si>
  <si>
    <t>Formartion professionnelle</t>
  </si>
  <si>
    <t>Droit syndical</t>
  </si>
  <si>
    <t>Représentation du personnel, droit syndical et de la négociation (élections, mise en place d’un CSE, formation des élus, BDES, etc.)</t>
  </si>
  <si>
    <t>Ensemble des entreprises ayant négocié</t>
  </si>
  <si>
    <t xml:space="preserve">Nouvelles instances </t>
  </si>
  <si>
    <t>Conseil d'entreprise</t>
  </si>
  <si>
    <t>Anciennes instances</t>
  </si>
  <si>
    <t>Parmi les entreprises ayant négocié :</t>
  </si>
  <si>
    <t>dont entreprises de 50 salariés ou plus</t>
  </si>
  <si>
    <t>*Note : plusieurs raisons peuvent être invoquées par une unité répondante, de sorte que la somme peut dépasser 100 %.</t>
  </si>
  <si>
    <t>Champ : entreprises de 10 salariés ou plus du secteur privé non agricole ; France (hors Mayotte).</t>
  </si>
  <si>
    <t>n.r.</t>
  </si>
  <si>
    <t>n.r. : non représentatif ; le nombre d'entreprises répondantes est trop faible pour permettre une estimation suffisamment précise.</t>
  </si>
  <si>
    <t>Champ : entreprises de 10 salariés ou plus du secteur privé non agricole, hors négociation de groupe ; France (hors Mayotte).</t>
  </si>
  <si>
    <t>Champ : entreprises de 10 salariés ou plus du secteur privé non agricole appartenant à un groupe ; France (hors Mayotte).</t>
  </si>
  <si>
    <t>Champ : entreprises de 10 salariés ou plus du secteur privé non agricole ; France (hors Mayotte).</t>
  </si>
  <si>
    <t>Tableau 1 : Négociations dans les entreprises en 2020</t>
  </si>
  <si>
    <t>Entreprises ayant signé au moins un accord parmi celles ayant négocié en 2020</t>
  </si>
  <si>
    <t>Hébergements et restauration</t>
  </si>
  <si>
    <t>Entreprises n'ayant pas d'irp</t>
  </si>
  <si>
    <t>Entreprises ayant uniquement des élus**</t>
  </si>
  <si>
    <t>Autre type de conflit (0,8 % des entreprises)</t>
  </si>
  <si>
    <t>Une ou des négociations sont prévues en 2021</t>
  </si>
  <si>
    <t>Instances représentatives du personnel</t>
  </si>
  <si>
    <t>Hébergement et restauration</t>
  </si>
  <si>
    <t>L’enquête annuelle sur le Dialogue social en entreprise (DSE) est réalisée depuis 2006 par la Dares. Les éléments présentés ici sont issus de l’enquête réalisée courant 2021 sur l’année 2020. Cette enquête porte sur un échantillon représentatif des 245 000 entreprises de 10 salariés ou plus du secteur privé non agricole en France (hors Mayotte), qui emploient 15,0 millions de salariés. Les résultats proviennent de 11 349 entreprises ayant fourni des réponses exploitables</t>
  </si>
  <si>
    <t>Tableau 2 : Thèmes de négociations et d'accords conclus en 2020</t>
  </si>
  <si>
    <t>Lecture : 4,5 % des entreprises de 10 à 49 salariés n’ayant pas entamé de négociations collectives en 2020 précisent que des négociations sont prévues en 2021.</t>
  </si>
  <si>
    <t>Lecture : 30,9 % des accords de groupe conclus en 2020 portent sur le thème des salaires.</t>
  </si>
  <si>
    <t>Lecture : parmi les entreprises ne déclarant pas de conflit, 12,7 % ont conclu au moins un accord en 2020 ; c’est le cas de 59,3 % de celles ayant connu un conflit, 62,8 % si le conflit a pris la forme d’une grève, 58,0 % s’il a pris une autre forme (rassemblement, pétition...).</t>
  </si>
  <si>
    <t>Tableau 1 : Négociation dans les entreprises en 2020</t>
  </si>
  <si>
    <t xml:space="preserve">Note : négociations engagées au niveau de l'entreprise, de l'un de ses établissements, de l'UES et/ou du groupe. </t>
  </si>
  <si>
    <t>Champ : entreprises de 10 salariés ou plus du secteur privé non agricole n’ayant pas négocié en 2020 ; France (hors Mayotte).</t>
  </si>
  <si>
    <t>Lecture : les salaires et primes font l’objet de négociations collectives dans 9,4 % des entreprises de 10 salariés ou plus, que ces négociations aient eu lieu dans l’entreprise même, dans un de ses établissements ou dans l’UES à laquelle elle appartient (et dans 36,3 % des entreprises d’au moins 50 salariés). Les entreprises ayant conclu un accord sur les salaires et primes emploient 31,8 % des salariés. 66,3 % des entreprises ayant ouvert des négociations sur ce thème ont conclu un accord sur ce meme thème.</t>
  </si>
  <si>
    <t>*IRP : instance représentative du personnel</t>
  </si>
  <si>
    <t>*IRP : instance représentative du personnel</t>
  </si>
  <si>
    <t>Champ : entreprises de 10 salariés ou plus du secteur privé non agricole ayant engagé des négociations en 2020 et ayant déclaré la nature des représentants du personnel participants, hors négociation de groupe ; France (hors Mayotte).</t>
  </si>
  <si>
    <t>Tableau 3 : Propension à négocier sur chaque thème selon les IRP* présentes dans l'entreprise</t>
  </si>
  <si>
    <r>
      <t>Lecture</t>
    </r>
    <r>
      <rPr>
        <i/>
        <sz val="11"/>
        <color theme="1"/>
        <rFont val="Times New Roman"/>
        <family val="1"/>
      </rPr>
      <t> :</t>
    </r>
    <r>
      <rPr>
        <sz val="11"/>
        <color theme="1"/>
        <rFont val="Times New Roman"/>
        <family val="1"/>
      </rPr>
      <t xml:space="preserve"> en 2020, dans 50,6 % des entreprises ayant négocié représentant 83,0 % des salariés de ces mêmes entreprises, au moins un délégué syndical a participé à la négociation.</t>
    </r>
  </si>
  <si>
    <t>Graphique 1 : Taux de négociation des entreprises et salariés concernés</t>
  </si>
  <si>
    <t>Graphique 3 : Négociation et conflictualité en 2020</t>
  </si>
  <si>
    <t xml:space="preserve">Entreprises avec délégués syndicaux </t>
  </si>
  <si>
    <t>Entreprises avec élus seuls</t>
  </si>
  <si>
    <t>Part des entreprises</t>
  </si>
  <si>
    <t>Part des salariés</t>
  </si>
  <si>
    <t>Tableau 3 : Propension à négocier sur chaque thème selon les IRP présentes dans l'entreprise</t>
  </si>
  <si>
    <t>Graphique 2 : Thèmes de négociation de groupe en 2020</t>
  </si>
  <si>
    <t>Tableau ANNEXE 1 : Participation des IRP aux négociations en 2020</t>
  </si>
  <si>
    <r>
      <t>* Négociations engagées/taux d'aboutissement au niveau de l'entreprise, de l'un de ses établissements, de l'UES et/ou du groupe</t>
    </r>
    <r>
      <rPr>
        <b/>
        <sz val="11"/>
        <color rgb="FF000000"/>
        <rFont val="Times New Roman"/>
        <family val="1"/>
      </rPr>
      <t>.</t>
    </r>
    <r>
      <rPr>
        <b/>
        <u/>
        <sz val="11"/>
        <color rgb="FF000000"/>
        <rFont val="Times New Roman"/>
        <family val="1"/>
      </rPr>
      <t xml:space="preserve"> </t>
    </r>
  </si>
  <si>
    <t>Tableau ANNEXE 2 : Raisons pour lesquelles aucune négociation n'a été engagée en 2020</t>
  </si>
  <si>
    <t>Lecture : en 2012, 16,2 % des entreprises de 10 salariés ou plus du secteur privé non agricole ont engagé une négociation ; elles emploient 63,6 % des salariés du champ.</t>
  </si>
  <si>
    <t>**Entreprises pourvues soit d'un comité social et écnonomique, un conseil d'entreprise, un comité d'entreprise, de délégués du personnel, d'une délégation unique du personnel et sans délégués syndicaux.</t>
  </si>
  <si>
    <t>Lecture : 39,7 % des entreprises ayant engagé des négociations collectives au niveau de l'entreprise, de ses établissements, ou de l'UES à laquelle elles appartiennent ont abordé le temps de travail en 2020. 37,8 % des entreprises ayant négocié et pourvues de délégués syndicaux ont abordé ce thème.</t>
  </si>
  <si>
    <t>Lecture : les entreprises de 10 à 49 salariés représentent 82,5 % des entreprises et 26,9 % des salariés du champ de l'étude ; 9,2 % d’entre elles sont concernées par au moins une négociation collective engagée en 2020 à leur niveau ou à ceux des groupes ou UES auxquelles elles appartiennent ; 11,9 % de leurs salariés sont potentiellement concernés par au moins une négociation. Pour 77,3 % des entreprises de cette taille ayant négocié en 2020, les négociations ont abouti à la signature d'au moins un accord collectif.</t>
  </si>
  <si>
    <t>* Les thèmes de ce tableau correspondent à ceux suggérés dans le questionnaire de l’enquête Acemo DSE.</t>
  </si>
  <si>
    <t>VERSION PUBLI EN LIGNE</t>
  </si>
  <si>
    <t>Lecture : les salaires et primes font l’objet de négociations collectives dans 9,4 % des entreprises de 10 salariés ou plus, que ces négociations aient eu lieu dans l’entreprise même, dans un de ses établissements ou dans l’UES à laquelle elle appartient. Les entreprises ayant conclu un accord sur les salaires et primes emploient 31,8 % des salariés. 66,3 % des entreprises ayant ouvert des négociations sur ce thème ont conclu un accord sur ce meme thème.</t>
  </si>
  <si>
    <t>La négociation collective d’entreprise en 2020  -  Un repli modéré en dépit de la crise sanitaire</t>
  </si>
  <si>
    <t>En % et point de %</t>
  </si>
  <si>
    <r>
      <rPr>
        <sz val="11"/>
        <color theme="1"/>
        <rFont val="Calibri"/>
        <family val="2"/>
      </rPr>
      <t>É</t>
    </r>
    <r>
      <rPr>
        <i/>
        <sz val="11"/>
        <color theme="1"/>
        <rFont val="Times New Roman"/>
        <family val="1"/>
      </rPr>
      <t>volution par rapport à 2019
(en point)</t>
    </r>
  </si>
  <si>
    <t>VERSION PUBLI PDF</t>
  </si>
  <si>
    <t>Principaux thèmes abordés*</t>
  </si>
  <si>
    <t>Conflictualité (1,6 % des entreprises)</t>
  </si>
  <si>
    <t>Grève (1,2 % des entreprises)</t>
  </si>
  <si>
    <t>Date</t>
  </si>
  <si>
    <t>Égalité professionnelle femmes - hommes</t>
  </si>
  <si>
    <t>Tableau complémentaire : Participation des IRP aux négociations</t>
  </si>
  <si>
    <t>Tableau complémentaire : Raisons* pour lesquelles aucune négociation n'a été engagée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</si>
</sst>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7" x14ac:knownFonts="1">
    <font>
      <sz val="11"/>
      <color theme="1"/>
      <name val="Times New Roman"/>
      <family val="2"/>
    </font>
    <font>
      <sz val="11"/>
      <color theme="1"/>
      <name val="Times New Roman"/>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b/>
      <sz val="10"/>
      <color theme="1"/>
      <name val="Times New Roman"/>
      <family val="1"/>
    </font>
    <font>
      <sz val="10"/>
      <color theme="1"/>
      <name val="Times New Roman"/>
      <family val="1"/>
    </font>
    <font>
      <sz val="11"/>
      <color theme="1"/>
      <name val="Times New Roman"/>
      <family val="1"/>
    </font>
    <font>
      <b/>
      <sz val="9"/>
      <color rgb="FF000000"/>
      <name val="Times New Roman"/>
      <family val="1"/>
    </font>
    <font>
      <sz val="10"/>
      <color theme="1"/>
      <name val="Times New Roman"/>
      <family val="2"/>
    </font>
    <font>
      <sz val="10"/>
      <color rgb="FF000000"/>
      <name val="Times New Roman"/>
      <family val="1"/>
    </font>
    <font>
      <b/>
      <sz val="12"/>
      <color theme="1"/>
      <name val="Times New Roman"/>
      <family val="1"/>
    </font>
    <font>
      <b/>
      <sz val="11"/>
      <color theme="1"/>
      <name val="Times New Roman"/>
      <family val="1"/>
    </font>
    <font>
      <sz val="10"/>
      <name val="Arial"/>
      <family val="2"/>
    </font>
    <font>
      <b/>
      <sz val="11"/>
      <name val="Calibri"/>
      <family val="2"/>
      <scheme val="minor"/>
    </font>
    <font>
      <sz val="11"/>
      <name val="Calibri"/>
      <family val="2"/>
      <scheme val="minor"/>
    </font>
    <font>
      <b/>
      <sz val="11"/>
      <color indexed="56"/>
      <name val="Calibri"/>
      <family val="2"/>
      <scheme val="minor"/>
    </font>
    <font>
      <b/>
      <sz val="11"/>
      <color indexed="10"/>
      <name val="Calibri"/>
      <family val="2"/>
      <scheme val="minor"/>
    </font>
    <font>
      <sz val="11"/>
      <color indexed="8"/>
      <name val="Calibri"/>
      <family val="2"/>
      <scheme val="minor"/>
    </font>
    <font>
      <u/>
      <sz val="10"/>
      <color indexed="30"/>
      <name val="Arial"/>
      <family val="2"/>
    </font>
    <font>
      <u/>
      <sz val="11"/>
      <color indexed="12"/>
      <name val="Calibri"/>
      <family val="2"/>
      <scheme val="minor"/>
    </font>
    <font>
      <sz val="10"/>
      <name val="Cambria"/>
      <family val="1"/>
    </font>
    <font>
      <b/>
      <sz val="10"/>
      <color rgb="FF000000"/>
      <name val="Times New Roman"/>
      <family val="1"/>
    </font>
    <font>
      <u/>
      <sz val="11"/>
      <color rgb="FF002060"/>
      <name val="Times New Roman"/>
      <family val="2"/>
    </font>
    <font>
      <i/>
      <sz val="11"/>
      <color rgb="FF000000"/>
      <name val="Times New Roman"/>
      <family val="1"/>
    </font>
    <font>
      <b/>
      <sz val="11"/>
      <color rgb="FF000000"/>
      <name val="Times New Roman"/>
      <family val="1"/>
    </font>
    <font>
      <sz val="11"/>
      <color rgb="FF000000"/>
      <name val="Times New Roman"/>
      <family val="1"/>
    </font>
    <font>
      <i/>
      <sz val="11"/>
      <color theme="1"/>
      <name val="Times New Roman"/>
      <family val="1"/>
    </font>
    <font>
      <sz val="11"/>
      <color theme="1"/>
      <name val="Calibri"/>
      <family val="2"/>
    </font>
    <font>
      <b/>
      <u/>
      <sz val="11"/>
      <color rgb="FF000000"/>
      <name val="Times New Roman"/>
      <family val="1"/>
    </font>
    <font>
      <u/>
      <sz val="12"/>
      <color rgb="FF002060"/>
      <name val="Times New Roman"/>
      <family val="2"/>
    </font>
    <font>
      <u/>
      <sz val="11"/>
      <color theme="3"/>
      <name val="Times New Roman"/>
      <family val="2"/>
    </font>
    <font>
      <u/>
      <sz val="11"/>
      <color theme="3"/>
      <name val="Times New Roman"/>
      <family val="1"/>
    </font>
    <font>
      <u/>
      <sz val="12"/>
      <color theme="3"/>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medium">
        <color indexed="64"/>
      </right>
      <top style="thin">
        <color indexed="64"/>
      </top>
      <bottom/>
      <diagonal/>
    </border>
    <border>
      <left/>
      <right style="thin">
        <color auto="1"/>
      </right>
      <top style="thin">
        <color indexed="64"/>
      </top>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indexed="64"/>
      </bottom>
      <diagonal/>
    </border>
    <border>
      <left/>
      <right style="thin">
        <color auto="1"/>
      </right>
      <top style="medium">
        <color indexed="64"/>
      </top>
      <bottom style="thin">
        <color auto="1"/>
      </bottom>
      <diagonal/>
    </border>
    <border>
      <left style="medium">
        <color indexed="64"/>
      </left>
      <right style="medium">
        <color indexed="64"/>
      </right>
      <top/>
      <bottom/>
      <diagonal/>
    </border>
    <border>
      <left/>
      <right style="thin">
        <color auto="1"/>
      </right>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style="medium">
        <color indexed="64"/>
      </right>
      <top style="thin">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2" fillId="0" borderId="0" applyNumberFormat="0" applyFill="0" applyBorder="0" applyAlignment="0" applyProtection="0">
      <alignment vertical="top"/>
      <protection locked="0"/>
    </xf>
    <xf numFmtId="9" fontId="1" fillId="0" borderId="0" applyFont="0" applyFill="0" applyBorder="0" applyAlignment="0" applyProtection="0"/>
  </cellStyleXfs>
  <cellXfs count="275">
    <xf numFmtId="0" fontId="0" fillId="0" borderId="0" xfId="0"/>
    <xf numFmtId="164" fontId="0" fillId="0" borderId="0" xfId="0" applyNumberFormat="1"/>
    <xf numFmtId="0" fontId="22" fillId="0" borderId="0" xfId="0" applyFont="1"/>
    <xf numFmtId="0" fontId="20" fillId="0" borderId="0" xfId="0" applyFont="1"/>
    <xf numFmtId="164" fontId="0" fillId="0" borderId="11" xfId="0" applyNumberFormat="1" applyBorder="1"/>
    <xf numFmtId="15" fontId="31" fillId="33" borderId="0" xfId="42" applyNumberFormat="1" applyFont="1" applyFill="1" applyAlignment="1">
      <alignment horizontal="left" vertical="center" wrapText="1"/>
    </xf>
    <xf numFmtId="0" fontId="31" fillId="33" borderId="0" xfId="42" applyFont="1" applyFill="1" applyAlignment="1">
      <alignment horizontal="left" vertical="center" wrapText="1"/>
    </xf>
    <xf numFmtId="0" fontId="28" fillId="33" borderId="0" xfId="42" applyFont="1" applyFill="1" applyAlignment="1">
      <alignment horizontal="left" vertical="center" wrapText="1"/>
    </xf>
    <xf numFmtId="0" fontId="28" fillId="33" borderId="0" xfId="42" applyFont="1" applyFill="1" applyBorder="1"/>
    <xf numFmtId="0" fontId="28" fillId="33" borderId="0" xfId="42" applyFont="1" applyFill="1"/>
    <xf numFmtId="0" fontId="28" fillId="36" borderId="0" xfId="43" applyFont="1" applyFill="1" applyBorder="1" applyAlignment="1" applyProtection="1"/>
    <xf numFmtId="0" fontId="34" fillId="35" borderId="0" xfId="42" applyFont="1" applyFill="1"/>
    <xf numFmtId="0" fontId="24" fillId="0" borderId="0" xfId="0" applyFont="1" applyAlignment="1">
      <alignment horizontal="center" vertical="center"/>
    </xf>
    <xf numFmtId="0" fontId="0" fillId="0" borderId="11" xfId="0" applyBorder="1"/>
    <xf numFmtId="0" fontId="0" fillId="0" borderId="0" xfId="0" applyAlignment="1">
      <alignment vertical="center" wrapText="1"/>
    </xf>
    <xf numFmtId="0" fontId="0" fillId="0" borderId="0" xfId="0" applyBorder="1"/>
    <xf numFmtId="164" fontId="0" fillId="0" borderId="0" xfId="0" applyNumberFormat="1" applyBorder="1"/>
    <xf numFmtId="0" fontId="0" fillId="0" borderId="0" xfId="0" applyFill="1" applyBorder="1"/>
    <xf numFmtId="0" fontId="28" fillId="35" borderId="0" xfId="42" applyFont="1" applyFill="1" applyAlignment="1">
      <alignment vertical="center" wrapText="1"/>
    </xf>
    <xf numFmtId="0" fontId="0" fillId="35" borderId="0" xfId="0" applyFill="1"/>
    <xf numFmtId="0" fontId="25" fillId="35" borderId="0" xfId="0" applyFont="1" applyFill="1" applyAlignment="1">
      <alignment horizontal="center" vertical="center" wrapText="1"/>
    </xf>
    <xf numFmtId="0" fontId="21" fillId="0" borderId="0" xfId="0" applyFont="1" applyBorder="1"/>
    <xf numFmtId="0" fontId="20" fillId="0" borderId="0" xfId="0" applyFont="1" applyFill="1" applyBorder="1" applyAlignment="1"/>
    <xf numFmtId="0" fontId="22" fillId="0" borderId="0" xfId="0" applyFont="1" applyBorder="1"/>
    <xf numFmtId="0" fontId="0" fillId="0" borderId="0" xfId="0"/>
    <xf numFmtId="0" fontId="0" fillId="0" borderId="0" xfId="0"/>
    <xf numFmtId="0" fontId="0" fillId="0" borderId="0" xfId="0"/>
    <xf numFmtId="0" fontId="19" fillId="0" borderId="33" xfId="0" applyFont="1" applyBorder="1"/>
    <xf numFmtId="0" fontId="36" fillId="0" borderId="0" xfId="0" applyFont="1"/>
    <xf numFmtId="164" fontId="23" fillId="0" borderId="11" xfId="0" applyNumberFormat="1" applyFont="1" applyBorder="1" applyAlignment="1">
      <alignment horizontal="right" vertical="center"/>
    </xf>
    <xf numFmtId="164" fontId="19" fillId="0" borderId="11" xfId="0" applyNumberFormat="1" applyFont="1" applyBorder="1" applyAlignment="1">
      <alignment horizontal="right"/>
    </xf>
    <xf numFmtId="164" fontId="23" fillId="0" borderId="30" xfId="0" applyNumberFormat="1" applyFont="1" applyBorder="1" applyAlignment="1">
      <alignment horizontal="right" vertical="center"/>
    </xf>
    <xf numFmtId="164" fontId="19" fillId="0" borderId="30" xfId="0" applyNumberFormat="1" applyFont="1" applyBorder="1" applyAlignment="1">
      <alignment horizontal="right"/>
    </xf>
    <xf numFmtId="0" fontId="19" fillId="0" borderId="32" xfId="0" applyFont="1" applyBorder="1"/>
    <xf numFmtId="164" fontId="19" fillId="0" borderId="32" xfId="0" applyNumberFormat="1" applyFont="1" applyBorder="1" applyAlignment="1">
      <alignment horizontal="right"/>
    </xf>
    <xf numFmtId="164" fontId="19" fillId="0" borderId="33" xfId="0" applyNumberFormat="1" applyFont="1" applyBorder="1" applyAlignment="1">
      <alignment horizontal="right"/>
    </xf>
    <xf numFmtId="0" fontId="19" fillId="0" borderId="19" xfId="0" applyFont="1" applyBorder="1"/>
    <xf numFmtId="164" fontId="19" fillId="0" borderId="18" xfId="0" applyNumberFormat="1" applyFont="1" applyBorder="1" applyAlignment="1">
      <alignment horizontal="right" vertical="center"/>
    </xf>
    <xf numFmtId="164" fontId="19" fillId="0" borderId="28" xfId="0" applyNumberFormat="1" applyFont="1" applyBorder="1" applyAlignment="1">
      <alignment horizontal="right" vertical="center"/>
    </xf>
    <xf numFmtId="164" fontId="19" fillId="0" borderId="32" xfId="0" applyNumberFormat="1" applyFont="1" applyBorder="1"/>
    <xf numFmtId="0" fontId="18" fillId="0" borderId="23"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2" xfId="0" applyFont="1" applyBorder="1" applyAlignment="1">
      <alignment horizontal="center" vertical="center" wrapText="1"/>
    </xf>
    <xf numFmtId="0" fontId="19" fillId="0" borderId="42" xfId="0" applyFont="1" applyBorder="1"/>
    <xf numFmtId="164" fontId="19" fillId="0" borderId="38" xfId="0" applyNumberFormat="1" applyFont="1" applyBorder="1"/>
    <xf numFmtId="0" fontId="19" fillId="0" borderId="39" xfId="0" applyFont="1" applyBorder="1"/>
    <xf numFmtId="0" fontId="19" fillId="0" borderId="17" xfId="0" applyFont="1" applyBorder="1"/>
    <xf numFmtId="0" fontId="23" fillId="0" borderId="16" xfId="0" applyFont="1" applyBorder="1" applyAlignment="1">
      <alignment vertical="center"/>
    </xf>
    <xf numFmtId="0" fontId="23" fillId="0" borderId="39" xfId="0" applyFont="1" applyBorder="1" applyAlignment="1">
      <alignment vertical="center"/>
    </xf>
    <xf numFmtId="0" fontId="23" fillId="0" borderId="26" xfId="0" applyFont="1" applyBorder="1" applyAlignment="1">
      <alignment vertical="center"/>
    </xf>
    <xf numFmtId="0" fontId="23" fillId="0" borderId="17" xfId="0" applyFont="1" applyBorder="1" applyAlignment="1">
      <alignment vertical="center"/>
    </xf>
    <xf numFmtId="0" fontId="19" fillId="0" borderId="16" xfId="0" applyFont="1" applyBorder="1"/>
    <xf numFmtId="0" fontId="19" fillId="0" borderId="26" xfId="0" applyFont="1" applyBorder="1"/>
    <xf numFmtId="0" fontId="0" fillId="0" borderId="0" xfId="0" applyFont="1" applyAlignment="1">
      <alignment vertical="center" wrapText="1"/>
    </xf>
    <xf numFmtId="0" fontId="0" fillId="0" borderId="0" xfId="0" applyFont="1" applyFill="1" applyAlignment="1">
      <alignment vertical="center" wrapText="1"/>
    </xf>
    <xf numFmtId="0" fontId="0" fillId="0" borderId="11" xfId="0" applyFont="1" applyFill="1" applyBorder="1" applyAlignment="1">
      <alignment vertical="center" wrapText="1"/>
    </xf>
    <xf numFmtId="0" fontId="0" fillId="0" borderId="30" xfId="0" applyFont="1" applyFill="1" applyBorder="1" applyAlignment="1">
      <alignment vertical="center" wrapText="1"/>
    </xf>
    <xf numFmtId="0" fontId="20" fillId="0" borderId="25" xfId="0" applyFont="1" applyBorder="1" applyAlignment="1">
      <alignment vertical="center" wrapText="1"/>
    </xf>
    <xf numFmtId="164" fontId="40" fillId="0" borderId="13" xfId="0" applyNumberFormat="1" applyFont="1" applyFill="1" applyBorder="1" applyAlignment="1">
      <alignment horizontal="center" vertical="center" wrapText="1"/>
    </xf>
    <xf numFmtId="0" fontId="20" fillId="0" borderId="26" xfId="0" applyFont="1" applyBorder="1" applyAlignment="1">
      <alignment vertical="center" wrapText="1"/>
    </xf>
    <xf numFmtId="164" fontId="20" fillId="0" borderId="29" xfId="0" applyNumberFormat="1" applyFont="1" applyFill="1" applyBorder="1" applyAlignment="1">
      <alignment horizontal="center" vertical="center" wrapText="1"/>
    </xf>
    <xf numFmtId="164" fontId="40" fillId="0" borderId="11" xfId="0" applyNumberFormat="1" applyFont="1" applyFill="1" applyBorder="1" applyAlignment="1">
      <alignment horizontal="center" vertical="center" wrapText="1"/>
    </xf>
    <xf numFmtId="164" fontId="20" fillId="0" borderId="30" xfId="0" applyNumberFormat="1" applyFont="1" applyFill="1" applyBorder="1" applyAlignment="1">
      <alignment horizontal="center" vertical="center" wrapText="1"/>
    </xf>
    <xf numFmtId="0" fontId="20" fillId="0" borderId="11" xfId="0" applyFont="1" applyBorder="1" applyAlignment="1">
      <alignment horizontal="center" vertical="center"/>
    </xf>
    <xf numFmtId="0" fontId="20" fillId="0" borderId="17" xfId="0" applyFont="1" applyBorder="1" applyAlignment="1">
      <alignment vertical="center" wrapText="1"/>
    </xf>
    <xf numFmtId="164" fontId="20" fillId="0" borderId="31" xfId="0" applyNumberFormat="1" applyFont="1" applyFill="1" applyBorder="1" applyAlignment="1">
      <alignment horizontal="center" vertical="center" wrapText="1"/>
    </xf>
    <xf numFmtId="164" fontId="40" fillId="0" borderId="32" xfId="0" applyNumberFormat="1" applyFont="1" applyFill="1" applyBorder="1" applyAlignment="1">
      <alignment horizontal="center" vertical="center" wrapText="1"/>
    </xf>
    <xf numFmtId="164" fontId="20" fillId="0" borderId="33" xfId="0" applyNumberFormat="1" applyFont="1" applyFill="1" applyBorder="1" applyAlignment="1">
      <alignment horizontal="center" vertical="center" wrapText="1"/>
    </xf>
    <xf numFmtId="0" fontId="20" fillId="0" borderId="30" xfId="0" applyFont="1" applyBorder="1" applyAlignment="1">
      <alignment horizontal="center"/>
    </xf>
    <xf numFmtId="0" fontId="39" fillId="0" borderId="10" xfId="0" applyNumberFormat="1" applyFont="1" applyBorder="1" applyAlignment="1">
      <alignment vertical="center"/>
    </xf>
    <xf numFmtId="0" fontId="39" fillId="0" borderId="0" xfId="0" applyNumberFormat="1" applyFont="1" applyAlignment="1">
      <alignment vertical="center"/>
    </xf>
    <xf numFmtId="0" fontId="0" fillId="0" borderId="11" xfId="0" applyBorder="1" applyAlignment="1">
      <alignment wrapText="1"/>
    </xf>
    <xf numFmtId="0" fontId="0" fillId="0" borderId="11" xfId="0" applyFill="1" applyBorder="1" applyAlignment="1">
      <alignment wrapText="1"/>
    </xf>
    <xf numFmtId="164" fontId="20" fillId="0" borderId="11" xfId="0" applyNumberFormat="1" applyFont="1" applyBorder="1" applyAlignment="1">
      <alignment horizontal="center" vertical="center"/>
    </xf>
    <xf numFmtId="164" fontId="23" fillId="0" borderId="16" xfId="0" applyNumberFormat="1" applyFont="1" applyBorder="1" applyAlignment="1">
      <alignment vertical="center"/>
    </xf>
    <xf numFmtId="164" fontId="0" fillId="0" borderId="11" xfId="0" applyNumberFormat="1" applyBorder="1" applyAlignment="1">
      <alignment horizontal="center" vertical="center"/>
    </xf>
    <xf numFmtId="164" fontId="20" fillId="0" borderId="27" xfId="0" applyNumberFormat="1" applyFont="1" applyFill="1" applyBorder="1" applyAlignment="1">
      <alignment horizontal="center" vertical="center" wrapText="1"/>
    </xf>
    <xf numFmtId="164" fontId="20" fillId="0" borderId="28" xfId="0" applyNumberFormat="1" applyFont="1" applyFill="1" applyBorder="1" applyAlignment="1">
      <alignment horizontal="center"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164" fontId="20" fillId="0" borderId="16" xfId="0" applyNumberFormat="1" applyFont="1" applyFill="1" applyBorder="1" applyAlignment="1">
      <alignment horizontal="center" vertical="center" wrapText="1"/>
    </xf>
    <xf numFmtId="0" fontId="0" fillId="0" borderId="0" xfId="0"/>
    <xf numFmtId="0" fontId="0" fillId="35" borderId="0" xfId="0" applyFill="1"/>
    <xf numFmtId="0" fontId="25" fillId="0" borderId="0" xfId="0" applyFont="1" applyBorder="1"/>
    <xf numFmtId="164" fontId="0" fillId="0" borderId="11" xfId="0" applyNumberFormat="1" applyBorder="1" applyAlignment="1">
      <alignment horizontal="center" vertical="center" wrapText="1"/>
    </xf>
    <xf numFmtId="0" fontId="19" fillId="0" borderId="38" xfId="0" applyFont="1" applyBorder="1" applyAlignment="1">
      <alignment horizontal="right"/>
    </xf>
    <xf numFmtId="0" fontId="0"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164" fontId="20" fillId="0" borderId="16" xfId="0" applyNumberFormat="1" applyFont="1" applyBorder="1" applyAlignment="1">
      <alignment horizontal="center"/>
    </xf>
    <xf numFmtId="164" fontId="20" fillId="0" borderId="30" xfId="0" applyNumberFormat="1" applyFont="1" applyBorder="1" applyAlignment="1">
      <alignment horizontal="center"/>
    </xf>
    <xf numFmtId="0" fontId="20" fillId="0" borderId="30" xfId="0" applyFont="1" applyBorder="1" applyAlignment="1">
      <alignment horizontal="center" vertical="center"/>
    </xf>
    <xf numFmtId="0" fontId="20" fillId="0" borderId="38" xfId="0" applyFont="1" applyBorder="1" applyAlignment="1">
      <alignment horizontal="center"/>
    </xf>
    <xf numFmtId="0" fontId="20" fillId="0" borderId="33" xfId="0" applyFont="1" applyBorder="1" applyAlignment="1">
      <alignment horizontal="center"/>
    </xf>
    <xf numFmtId="0" fontId="0" fillId="37" borderId="0" xfId="0" applyFill="1"/>
    <xf numFmtId="0" fontId="20" fillId="0" borderId="0" xfId="0" applyFont="1" applyFill="1" applyBorder="1"/>
    <xf numFmtId="164" fontId="20" fillId="0" borderId="44" xfId="0" applyNumberFormat="1"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46" xfId="0" applyFont="1" applyFill="1" applyBorder="1" applyAlignment="1">
      <alignment horizontal="center" vertical="center" wrapText="1"/>
    </xf>
    <xf numFmtId="164" fontId="0" fillId="0" borderId="33" xfId="0" applyNumberFormat="1" applyFont="1" applyBorder="1" applyAlignment="1">
      <alignment horizontal="center"/>
    </xf>
    <xf numFmtId="164" fontId="20" fillId="0" borderId="41" xfId="0" applyNumberFormat="1" applyFont="1" applyFill="1" applyBorder="1" applyAlignment="1">
      <alignment horizontal="center" vertical="center" wrapText="1"/>
    </xf>
    <xf numFmtId="164" fontId="0" fillId="0" borderId="38" xfId="0" applyNumberFormat="1" applyFont="1" applyBorder="1" applyAlignment="1">
      <alignment horizontal="center"/>
    </xf>
    <xf numFmtId="164" fontId="20" fillId="0" borderId="39" xfId="0" applyNumberFormat="1" applyFont="1" applyFill="1" applyBorder="1" applyAlignment="1">
      <alignment vertical="center" wrapText="1"/>
    </xf>
    <xf numFmtId="164" fontId="20" fillId="0" borderId="26" xfId="0" applyNumberFormat="1" applyFont="1" applyFill="1" applyBorder="1" applyAlignment="1">
      <alignment vertical="center"/>
    </xf>
    <xf numFmtId="164" fontId="20" fillId="0" borderId="26" xfId="0" applyNumberFormat="1" applyFont="1" applyFill="1" applyBorder="1" applyAlignment="1">
      <alignment vertical="center" wrapText="1"/>
    </xf>
    <xf numFmtId="164" fontId="20" fillId="0" borderId="26" xfId="0" applyNumberFormat="1" applyFont="1" applyFill="1" applyBorder="1" applyAlignment="1">
      <alignment horizontal="left" vertical="center" wrapText="1"/>
    </xf>
    <xf numFmtId="0" fontId="0" fillId="0" borderId="17" xfId="0" applyFont="1" applyBorder="1"/>
    <xf numFmtId="164" fontId="20" fillId="0" borderId="47" xfId="0" applyNumberFormat="1" applyFont="1" applyFill="1" applyBorder="1" applyAlignment="1">
      <alignment vertical="center" wrapText="1"/>
    </xf>
    <xf numFmtId="164" fontId="20" fillId="0" borderId="37" xfId="0" applyNumberFormat="1" applyFont="1" applyFill="1" applyBorder="1" applyAlignment="1">
      <alignment horizontal="center" vertical="center" wrapText="1"/>
    </xf>
    <xf numFmtId="164" fontId="20" fillId="0" borderId="36" xfId="0" applyNumberFormat="1" applyFont="1" applyFill="1" applyBorder="1" applyAlignment="1">
      <alignment horizontal="center" vertical="center" wrapText="1"/>
    </xf>
    <xf numFmtId="164" fontId="25" fillId="0" borderId="20" xfId="0" applyNumberFormat="1" applyFont="1" applyFill="1" applyBorder="1" applyAlignment="1">
      <alignment vertical="center" wrapText="1"/>
    </xf>
    <xf numFmtId="164" fontId="25" fillId="0" borderId="48" xfId="0" applyNumberFormat="1" applyFont="1" applyFill="1" applyBorder="1" applyAlignment="1">
      <alignment horizontal="center" vertical="center" wrapText="1"/>
    </xf>
    <xf numFmtId="164" fontId="25" fillId="0" borderId="49" xfId="0" applyNumberFormat="1" applyFont="1" applyFill="1" applyBorder="1" applyAlignment="1">
      <alignment horizontal="center" vertical="center" wrapText="1"/>
    </xf>
    <xf numFmtId="164" fontId="20" fillId="0" borderId="25" xfId="0" applyNumberFormat="1" applyFont="1" applyFill="1" applyBorder="1" applyAlignment="1">
      <alignment vertical="center" wrapText="1"/>
    </xf>
    <xf numFmtId="164" fontId="20" fillId="0" borderId="50" xfId="0" applyNumberFormat="1" applyFont="1" applyFill="1" applyBorder="1" applyAlignment="1">
      <alignment horizontal="center" vertical="center" wrapText="1"/>
    </xf>
    <xf numFmtId="164" fontId="20" fillId="0" borderId="14" xfId="0" applyNumberFormat="1" applyFont="1" applyFill="1" applyBorder="1" applyAlignment="1">
      <alignment horizontal="center" vertical="center" wrapText="1"/>
    </xf>
    <xf numFmtId="164" fontId="20" fillId="0" borderId="51" xfId="0" applyNumberFormat="1" applyFont="1" applyFill="1" applyBorder="1" applyAlignment="1">
      <alignment horizontal="center" vertical="center" wrapText="1"/>
    </xf>
    <xf numFmtId="0" fontId="0" fillId="0" borderId="26" xfId="0" applyBorder="1" applyAlignment="1">
      <alignment wrapText="1"/>
    </xf>
    <xf numFmtId="0" fontId="0" fillId="0" borderId="38" xfId="0" applyFont="1" applyBorder="1" applyAlignment="1">
      <alignment horizontal="center"/>
    </xf>
    <xf numFmtId="164" fontId="0" fillId="0" borderId="31" xfId="0" applyNumberFormat="1" applyFont="1" applyBorder="1" applyAlignment="1">
      <alignment horizontal="center"/>
    </xf>
    <xf numFmtId="164" fontId="20" fillId="0" borderId="52" xfId="0" applyNumberFormat="1" applyFont="1" applyFill="1" applyBorder="1" applyAlignment="1">
      <alignment horizontal="center" vertical="center" wrapText="1"/>
    </xf>
    <xf numFmtId="0" fontId="0" fillId="0" borderId="31" xfId="0" applyFont="1" applyBorder="1" applyAlignment="1">
      <alignment horizontal="center"/>
    </xf>
    <xf numFmtId="0" fontId="0" fillId="0" borderId="16" xfId="0" applyBorder="1" applyAlignment="1">
      <alignment horizontal="center" vertical="center"/>
    </xf>
    <xf numFmtId="164" fontId="0" fillId="0" borderId="16" xfId="0" applyNumberFormat="1" applyBorder="1" applyAlignment="1">
      <alignment horizontal="center" vertical="center"/>
    </xf>
    <xf numFmtId="164" fontId="20" fillId="0" borderId="25" xfId="0" applyNumberFormat="1" applyFont="1" applyBorder="1" applyAlignment="1">
      <alignment horizontal="center" vertical="center" wrapText="1"/>
    </xf>
    <xf numFmtId="164" fontId="20" fillId="0" borderId="26"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17" xfId="0" applyNumberFormat="1" applyFont="1" applyFill="1" applyBorder="1" applyAlignment="1">
      <alignment vertical="center" wrapText="1"/>
    </xf>
    <xf numFmtId="0" fontId="0" fillId="0" borderId="14" xfId="0" applyBorder="1" applyAlignment="1">
      <alignment horizontal="center" vertical="center"/>
    </xf>
    <xf numFmtId="0" fontId="20" fillId="0" borderId="30" xfId="0" applyFont="1" applyBorder="1"/>
    <xf numFmtId="164" fontId="20" fillId="0" borderId="16" xfId="0" applyNumberFormat="1" applyFont="1" applyBorder="1" applyAlignment="1">
      <alignment horizontal="center" vertical="center"/>
    </xf>
    <xf numFmtId="0" fontId="20" fillId="0" borderId="16" xfId="0" applyFont="1" applyBorder="1"/>
    <xf numFmtId="0" fontId="20" fillId="0" borderId="16" xfId="0" applyFont="1" applyBorder="1" applyAlignment="1">
      <alignment horizontal="center"/>
    </xf>
    <xf numFmtId="164" fontId="20" fillId="0" borderId="41" xfId="0" applyNumberFormat="1" applyFont="1" applyBorder="1" applyAlignment="1">
      <alignment horizontal="center"/>
    </xf>
    <xf numFmtId="164" fontId="20" fillId="0" borderId="44" xfId="0" applyNumberFormat="1" applyFont="1" applyBorder="1" applyAlignment="1">
      <alignment horizontal="center"/>
    </xf>
    <xf numFmtId="0" fontId="20" fillId="0" borderId="33" xfId="0" applyNumberFormat="1" applyFont="1" applyBorder="1" applyAlignment="1">
      <alignment horizontal="center" vertical="center" wrapText="1"/>
    </xf>
    <xf numFmtId="0" fontId="20" fillId="0" borderId="38" xfId="0" applyFont="1" applyBorder="1" applyAlignment="1">
      <alignment horizontal="center" wrapText="1"/>
    </xf>
    <xf numFmtId="164" fontId="19" fillId="0" borderId="18" xfId="0" applyNumberFormat="1" applyFont="1" applyBorder="1" applyAlignment="1">
      <alignment horizontal="right"/>
    </xf>
    <xf numFmtId="164" fontId="19" fillId="0" borderId="28" xfId="0" applyNumberFormat="1" applyFont="1" applyBorder="1" applyAlignment="1">
      <alignment horizontal="right"/>
    </xf>
    <xf numFmtId="0" fontId="19" fillId="0" borderId="16" xfId="0" applyFont="1" applyBorder="1" applyAlignment="1">
      <alignment horizontal="right"/>
    </xf>
    <xf numFmtId="164" fontId="20" fillId="0" borderId="0" xfId="0" applyNumberFormat="1" applyFont="1" applyFill="1" applyBorder="1" applyAlignment="1">
      <alignment horizontal="left" vertical="center" wrapText="1"/>
    </xf>
    <xf numFmtId="164" fontId="19" fillId="0" borderId="16" xfId="0" applyNumberFormat="1" applyFont="1" applyBorder="1"/>
    <xf numFmtId="0" fontId="20" fillId="0" borderId="16" xfId="0" applyFont="1" applyBorder="1" applyAlignment="1">
      <alignment horizontal="center" vertical="center" wrapText="1"/>
    </xf>
    <xf numFmtId="164" fontId="20" fillId="0" borderId="0" xfId="0" applyNumberFormat="1" applyFont="1" applyFill="1" applyBorder="1" applyAlignment="1">
      <alignment horizontal="center" vertical="center" wrapText="1"/>
    </xf>
    <xf numFmtId="0" fontId="32" fillId="35" borderId="0" xfId="43" quotePrefix="1" applyFill="1" applyAlignment="1" applyProtection="1"/>
    <xf numFmtId="0" fontId="32" fillId="35" borderId="0" xfId="43" applyFill="1" applyAlignment="1" applyProtection="1"/>
    <xf numFmtId="164" fontId="20" fillId="35" borderId="40" xfId="0" applyNumberFormat="1" applyFont="1" applyFill="1" applyBorder="1" applyAlignment="1">
      <alignment horizontal="center" vertical="center" wrapText="1"/>
    </xf>
    <xf numFmtId="164" fontId="40" fillId="35" borderId="13" xfId="0" applyNumberFormat="1" applyFont="1" applyFill="1" applyBorder="1" applyAlignment="1">
      <alignment horizontal="center" vertical="center" wrapText="1"/>
    </xf>
    <xf numFmtId="164" fontId="20" fillId="35" borderId="41" xfId="0" applyNumberFormat="1" applyFont="1" applyFill="1" applyBorder="1" applyAlignment="1">
      <alignment horizontal="center" vertical="center" wrapText="1"/>
    </xf>
    <xf numFmtId="164" fontId="20" fillId="35" borderId="29" xfId="0" applyNumberFormat="1" applyFont="1" applyFill="1" applyBorder="1" applyAlignment="1">
      <alignment horizontal="center" vertical="center" wrapText="1"/>
    </xf>
    <xf numFmtId="164" fontId="40" fillId="35" borderId="11" xfId="0" applyNumberFormat="1" applyFont="1" applyFill="1" applyBorder="1" applyAlignment="1">
      <alignment horizontal="center" vertical="center" wrapText="1"/>
    </xf>
    <xf numFmtId="164" fontId="20" fillId="35" borderId="30" xfId="0" applyNumberFormat="1" applyFont="1" applyFill="1" applyBorder="1" applyAlignment="1">
      <alignment horizontal="center" vertical="center" wrapText="1"/>
    </xf>
    <xf numFmtId="164" fontId="20" fillId="35" borderId="31" xfId="0" applyNumberFormat="1" applyFont="1" applyFill="1" applyBorder="1" applyAlignment="1">
      <alignment horizontal="center" vertical="center" wrapText="1"/>
    </xf>
    <xf numFmtId="164" fontId="40" fillId="35" borderId="32" xfId="0" applyNumberFormat="1" applyFont="1" applyFill="1" applyBorder="1" applyAlignment="1">
      <alignment horizontal="center" vertical="center" wrapText="1"/>
    </xf>
    <xf numFmtId="164" fontId="20" fillId="35" borderId="33" xfId="0" applyNumberFormat="1" applyFont="1" applyFill="1" applyBorder="1" applyAlignment="1">
      <alignment horizontal="center" vertical="center" wrapText="1"/>
    </xf>
    <xf numFmtId="0" fontId="0" fillId="0" borderId="0" xfId="0" applyFill="1"/>
    <xf numFmtId="0" fontId="0" fillId="0" borderId="11" xfId="0" applyFill="1" applyBorder="1"/>
    <xf numFmtId="0" fontId="20" fillId="0" borderId="11" xfId="0" applyFont="1" applyBorder="1"/>
    <xf numFmtId="0" fontId="28" fillId="35" borderId="0" xfId="42" applyFont="1" applyFill="1" applyAlignment="1">
      <alignment vertical="center" wrapText="1"/>
    </xf>
    <xf numFmtId="0" fontId="32" fillId="35" borderId="0" xfId="43" quotePrefix="1" applyFill="1" applyAlignment="1" applyProtection="1"/>
    <xf numFmtId="0" fontId="32" fillId="35" borderId="0" xfId="43" applyFill="1" applyAlignment="1" applyProtection="1"/>
    <xf numFmtId="0" fontId="43" fillId="0" borderId="0" xfId="0" applyFont="1"/>
    <xf numFmtId="0" fontId="32" fillId="35" borderId="0" xfId="43" applyFill="1" applyAlignment="1" applyProtection="1">
      <alignment vertical="center"/>
    </xf>
    <xf numFmtId="165" fontId="0" fillId="0" borderId="0" xfId="0" applyNumberFormat="1"/>
    <xf numFmtId="0" fontId="20" fillId="0" borderId="32" xfId="0" applyFont="1" applyBorder="1" applyAlignment="1">
      <alignment horizontal="center" wrapText="1"/>
    </xf>
    <xf numFmtId="0" fontId="39" fillId="0" borderId="0" xfId="0" applyFont="1"/>
    <xf numFmtId="164" fontId="20" fillId="0" borderId="11" xfId="0" applyNumberFormat="1" applyFont="1" applyBorder="1" applyAlignment="1">
      <alignment horizontal="center"/>
    </xf>
    <xf numFmtId="0" fontId="20" fillId="0" borderId="11" xfId="0" applyFont="1" applyBorder="1" applyAlignment="1">
      <alignment horizontal="center"/>
    </xf>
    <xf numFmtId="0" fontId="20" fillId="0" borderId="32" xfId="0" applyFont="1" applyBorder="1" applyAlignment="1">
      <alignment horizontal="center"/>
    </xf>
    <xf numFmtId="0" fontId="39" fillId="0" borderId="26" xfId="0" applyFont="1" applyBorder="1" applyAlignment="1">
      <alignment vertical="center"/>
    </xf>
    <xf numFmtId="0" fontId="20" fillId="0" borderId="26" xfId="0" applyFont="1" applyBorder="1"/>
    <xf numFmtId="0" fontId="20" fillId="0" borderId="26" xfId="0" applyFont="1" applyBorder="1" applyAlignment="1">
      <alignment horizontal="center" vertical="center"/>
    </xf>
    <xf numFmtId="0" fontId="20" fillId="0" borderId="26" xfId="0" applyFont="1" applyFill="1" applyBorder="1"/>
    <xf numFmtId="0" fontId="20" fillId="0" borderId="26" xfId="0" applyFont="1" applyBorder="1" applyAlignment="1">
      <alignment horizontal="center"/>
    </xf>
    <xf numFmtId="0" fontId="20" fillId="0" borderId="17" xfId="0" applyFont="1" applyFill="1" applyBorder="1"/>
    <xf numFmtId="164" fontId="20" fillId="0" borderId="13" xfId="0" applyNumberFormat="1" applyFont="1" applyBorder="1" applyAlignment="1">
      <alignment horizontal="center"/>
    </xf>
    <xf numFmtId="0" fontId="20" fillId="0" borderId="32" xfId="0" applyNumberFormat="1" applyFont="1" applyBorder="1" applyAlignment="1">
      <alignment horizontal="center" vertical="center" wrapText="1"/>
    </xf>
    <xf numFmtId="0" fontId="39" fillId="0" borderId="39" xfId="0" applyFont="1" applyBorder="1" applyAlignment="1">
      <alignment vertical="center"/>
    </xf>
    <xf numFmtId="0" fontId="0" fillId="0" borderId="0" xfId="0" applyFont="1"/>
    <xf numFmtId="0" fontId="44" fillId="0" borderId="0" xfId="0" applyFont="1"/>
    <xf numFmtId="0" fontId="45" fillId="0" borderId="0" xfId="0" applyFont="1" applyAlignment="1">
      <alignment vertical="center"/>
    </xf>
    <xf numFmtId="0" fontId="45" fillId="0" borderId="0" xfId="0" applyFont="1" applyAlignment="1">
      <alignment horizontal="left" vertical="center"/>
    </xf>
    <xf numFmtId="0" fontId="44" fillId="0" borderId="0" xfId="0" applyFont="1" applyAlignment="1">
      <alignment horizontal="left" vertical="center"/>
    </xf>
    <xf numFmtId="0" fontId="46" fillId="0" borderId="0" xfId="0" applyFont="1"/>
    <xf numFmtId="0" fontId="0" fillId="0" borderId="0" xfId="0" applyFill="1" applyBorder="1" applyAlignment="1"/>
    <xf numFmtId="0" fontId="28" fillId="35" borderId="0" xfId="42" applyFont="1" applyFill="1" applyAlignment="1">
      <alignment vertical="center" wrapText="1"/>
    </xf>
    <xf numFmtId="0" fontId="32" fillId="35" borderId="0" xfId="43" quotePrefix="1" applyFill="1" applyAlignment="1" applyProtection="1"/>
    <xf numFmtId="0" fontId="32" fillId="35" borderId="0" xfId="43" applyFill="1" applyAlignment="1" applyProtection="1"/>
    <xf numFmtId="0" fontId="20" fillId="0" borderId="44" xfId="0" applyFont="1" applyBorder="1" applyAlignment="1">
      <alignment horizontal="center" vertical="center" wrapText="1"/>
    </xf>
    <xf numFmtId="0" fontId="20" fillId="0" borderId="38" xfId="0" applyFont="1" applyBorder="1" applyAlignment="1">
      <alignment horizontal="center" vertical="center" wrapText="1"/>
    </xf>
    <xf numFmtId="0" fontId="32" fillId="35" borderId="0" xfId="43" quotePrefix="1" applyFill="1" applyAlignment="1" applyProtection="1">
      <alignment vertical="center"/>
    </xf>
    <xf numFmtId="0" fontId="32" fillId="0" borderId="0" xfId="43" quotePrefix="1" applyAlignment="1" applyProtection="1"/>
    <xf numFmtId="0" fontId="32" fillId="0" borderId="0" xfId="43" applyAlignment="1" applyProtection="1"/>
    <xf numFmtId="164" fontId="0" fillId="0" borderId="11" xfId="44" applyNumberFormat="1" applyFont="1" applyFill="1" applyBorder="1"/>
    <xf numFmtId="164" fontId="0" fillId="0" borderId="32" xfId="0" applyNumberFormat="1" applyFont="1" applyFill="1" applyBorder="1" applyAlignment="1">
      <alignment vertical="center" wrapText="1"/>
    </xf>
    <xf numFmtId="164" fontId="0" fillId="0" borderId="33" xfId="0" applyNumberFormat="1" applyFont="1" applyFill="1" applyBorder="1" applyAlignment="1">
      <alignment vertical="center" wrapText="1"/>
    </xf>
    <xf numFmtId="164" fontId="0" fillId="0" borderId="11" xfId="0" applyNumberFormat="1" applyFont="1" applyFill="1" applyBorder="1" applyAlignment="1">
      <alignment vertical="center" wrapText="1"/>
    </xf>
    <xf numFmtId="0" fontId="0" fillId="0" borderId="29" xfId="0" applyFont="1" applyBorder="1" applyAlignment="1">
      <alignment vertical="center"/>
    </xf>
    <xf numFmtId="0" fontId="0" fillId="0" borderId="29" xfId="0" applyFont="1" applyBorder="1" applyAlignment="1">
      <alignment vertical="center" wrapText="1"/>
    </xf>
    <xf numFmtId="0" fontId="0" fillId="0" borderId="31" xfId="0" applyFont="1" applyBorder="1" applyAlignment="1">
      <alignment vertical="center"/>
    </xf>
    <xf numFmtId="0" fontId="0" fillId="0" borderId="32" xfId="0" applyFont="1" applyFill="1" applyBorder="1" applyAlignment="1">
      <alignment vertical="center" wrapText="1"/>
    </xf>
    <xf numFmtId="0" fontId="0" fillId="0" borderId="40" xfId="0" applyFont="1" applyBorder="1" applyAlignment="1">
      <alignment vertical="center"/>
    </xf>
    <xf numFmtId="164" fontId="0" fillId="0" borderId="13" xfId="0" applyNumberFormat="1" applyFont="1" applyFill="1" applyBorder="1" applyAlignment="1">
      <alignment vertical="center" wrapText="1"/>
    </xf>
    <xf numFmtId="0" fontId="0" fillId="0" borderId="13" xfId="0" applyFont="1" applyFill="1" applyBorder="1" applyAlignment="1">
      <alignment vertical="center" wrapText="1"/>
    </xf>
    <xf numFmtId="0" fontId="0" fillId="0" borderId="41" xfId="0" applyFont="1" applyFill="1" applyBorder="1" applyAlignment="1">
      <alignment vertical="center" wrapText="1"/>
    </xf>
    <xf numFmtId="0" fontId="0" fillId="0" borderId="19" xfId="0" applyFont="1" applyBorder="1" applyAlignment="1">
      <alignment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8" xfId="0" applyFont="1" applyBorder="1" applyAlignment="1">
      <alignment horizontal="center" vertical="center" wrapText="1"/>
    </xf>
    <xf numFmtId="0" fontId="27" fillId="0" borderId="0" xfId="42" applyFont="1" applyFill="1" applyBorder="1" applyAlignment="1">
      <alignment horizontal="center" vertical="center" wrapText="1"/>
    </xf>
    <xf numFmtId="0" fontId="22" fillId="35" borderId="0" xfId="0" applyFont="1" applyFill="1"/>
    <xf numFmtId="0" fontId="27" fillId="34" borderId="0" xfId="42" applyFont="1" applyFill="1" applyAlignment="1">
      <alignment horizontal="left" vertical="center" wrapText="1"/>
    </xf>
    <xf numFmtId="0" fontId="28" fillId="35" borderId="0" xfId="42" applyFont="1" applyFill="1" applyAlignment="1">
      <alignment vertical="center" wrapText="1"/>
    </xf>
    <xf numFmtId="0" fontId="32" fillId="0" borderId="0" xfId="43" quotePrefix="1" applyAlignment="1" applyProtection="1"/>
    <xf numFmtId="0" fontId="32" fillId="0" borderId="0" xfId="43" applyAlignment="1" applyProtection="1"/>
    <xf numFmtId="0" fontId="27" fillId="0" borderId="0" xfId="42" applyFont="1" applyFill="1" applyAlignment="1">
      <alignment horizontal="justify" vertical="justify" wrapText="1"/>
    </xf>
    <xf numFmtId="0" fontId="28" fillId="0" borderId="0" xfId="42" applyFont="1" applyFill="1" applyAlignment="1">
      <alignment horizontal="justify" vertical="justify" wrapText="1"/>
    </xf>
    <xf numFmtId="0" fontId="31" fillId="35" borderId="0" xfId="42" applyFont="1" applyFill="1" applyAlignment="1">
      <alignment horizontal="left" vertical="center" wrapText="1"/>
    </xf>
    <xf numFmtId="0" fontId="28" fillId="35" borderId="0" xfId="42" applyFont="1" applyFill="1" applyAlignment="1">
      <alignment horizontal="left" vertical="center" wrapText="1"/>
    </xf>
    <xf numFmtId="0" fontId="28" fillId="33" borderId="0" xfId="42" applyFont="1" applyFill="1" applyAlignment="1">
      <alignment vertical="center" wrapText="1"/>
    </xf>
    <xf numFmtId="0" fontId="27" fillId="0" borderId="14" xfId="42" applyFont="1" applyFill="1" applyBorder="1" applyAlignment="1">
      <alignment horizontal="center" vertical="center" wrapText="1"/>
    </xf>
    <xf numFmtId="0" fontId="27" fillId="0" borderId="15" xfId="42" applyFont="1" applyFill="1" applyBorder="1" applyAlignment="1">
      <alignment horizontal="center" vertical="center" wrapText="1"/>
    </xf>
    <xf numFmtId="0" fontId="27" fillId="0" borderId="16" xfId="42" applyFont="1" applyFill="1" applyBorder="1" applyAlignment="1">
      <alignment horizontal="center" vertical="center" wrapText="1"/>
    </xf>
    <xf numFmtId="0" fontId="28" fillId="0" borderId="0" xfId="42" applyFont="1" applyAlignment="1">
      <alignment horizontal="justify" vertical="justify" wrapText="1"/>
    </xf>
    <xf numFmtId="15" fontId="31" fillId="33" borderId="0" xfId="42" applyNumberFormat="1" applyFont="1" applyFill="1" applyAlignment="1">
      <alignment horizontal="left" vertical="center" wrapText="1"/>
    </xf>
    <xf numFmtId="164" fontId="25" fillId="0" borderId="19" xfId="0" applyNumberFormat="1" applyFont="1" applyFill="1" applyBorder="1" applyAlignment="1">
      <alignment vertical="center" wrapText="1"/>
    </xf>
    <xf numFmtId="164" fontId="20" fillId="0" borderId="23" xfId="0" applyNumberFormat="1" applyFont="1" applyFill="1" applyBorder="1" applyAlignment="1">
      <alignment vertical="center" wrapText="1"/>
    </xf>
    <xf numFmtId="164" fontId="20" fillId="0" borderId="22" xfId="0" applyNumberFormat="1" applyFont="1" applyFill="1" applyBorder="1" applyAlignment="1">
      <alignment vertical="center" wrapText="1"/>
    </xf>
    <xf numFmtId="164" fontId="25" fillId="0" borderId="19" xfId="0" applyNumberFormat="1" applyFont="1" applyFill="1" applyBorder="1" applyAlignment="1">
      <alignment horizontal="left" vertical="center" wrapText="1"/>
    </xf>
    <xf numFmtId="164" fontId="25" fillId="0" borderId="23" xfId="0" applyNumberFormat="1" applyFont="1" applyFill="1" applyBorder="1" applyAlignment="1">
      <alignment horizontal="left" vertical="center" wrapText="1"/>
    </xf>
    <xf numFmtId="164" fontId="25" fillId="0" borderId="22" xfId="0" applyNumberFormat="1" applyFont="1" applyFill="1" applyBorder="1" applyAlignment="1">
      <alignment horizontal="left"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2" xfId="0" applyFont="1" applyFill="1" applyBorder="1" applyAlignment="1">
      <alignment horizontal="center" vertical="center" wrapText="1"/>
    </xf>
    <xf numFmtId="164" fontId="0" fillId="0" borderId="23" xfId="0" applyNumberFormat="1" applyFont="1" applyFill="1" applyBorder="1" applyAlignment="1">
      <alignment vertical="center" wrapText="1"/>
    </xf>
    <xf numFmtId="164" fontId="0" fillId="0" borderId="22" xfId="0" applyNumberFormat="1" applyFont="1" applyFill="1" applyBorder="1" applyAlignment="1">
      <alignment vertical="center" wrapText="1"/>
    </xf>
    <xf numFmtId="0" fontId="20" fillId="0" borderId="0" xfId="0" applyFont="1" applyAlignment="1">
      <alignment wrapText="1"/>
    </xf>
    <xf numFmtId="0" fontId="37" fillId="0" borderId="39"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17"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53"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55"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3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8"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52" xfId="0" applyFont="1" applyBorder="1" applyAlignment="1">
      <alignment horizontal="center" vertical="center" wrapText="1"/>
    </xf>
    <xf numFmtId="0" fontId="38" fillId="0" borderId="23"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32" xfId="0" applyFont="1" applyBorder="1" applyAlignment="1">
      <alignment horizontal="center" vertical="center" wrapText="1"/>
    </xf>
    <xf numFmtId="0" fontId="0" fillId="0" borderId="0" xfId="0" applyFont="1" applyAlignment="1">
      <alignment vertical="center" wrapText="1"/>
    </xf>
    <xf numFmtId="0" fontId="20" fillId="0" borderId="39"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8" xfId="0" applyFont="1" applyBorder="1" applyAlignment="1">
      <alignment horizontal="center" vertical="center" wrapText="1"/>
    </xf>
    <xf numFmtId="0" fontId="18" fillId="0" borderId="21" xfId="0" applyFont="1" applyBorder="1" applyAlignment="1">
      <alignment horizontal="left"/>
    </xf>
    <xf numFmtId="0" fontId="18" fillId="0" borderId="13" xfId="0" applyFont="1" applyBorder="1" applyAlignment="1">
      <alignment horizontal="left"/>
    </xf>
    <xf numFmtId="0" fontId="18" fillId="0" borderId="41" xfId="0" applyFont="1" applyBorder="1" applyAlignment="1">
      <alignment horizontal="left"/>
    </xf>
    <xf numFmtId="0" fontId="18" fillId="0" borderId="12" xfId="0" applyFont="1" applyBorder="1" applyAlignment="1">
      <alignment horizontal="left"/>
    </xf>
    <xf numFmtId="0" fontId="18" fillId="0" borderId="36" xfId="0" applyFont="1" applyBorder="1" applyAlignment="1">
      <alignment horizontal="left"/>
    </xf>
    <xf numFmtId="0" fontId="0" fillId="0" borderId="0" xfId="0" applyFill="1" applyAlignment="1">
      <alignment horizontal="center"/>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3" builtinId="8"/>
    <cellStyle name="Neutre" xfId="8" builtinId="28" customBuiltin="1"/>
    <cellStyle name="Normal" xfId="0" builtinId="0"/>
    <cellStyle name="Normal 2" xfId="42"/>
    <cellStyle name="Note" xfId="15" builtinId="10" customBuiltin="1"/>
    <cellStyle name="Pourcentage" xfId="44"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CCECFF"/>
      <color rgb="FFFE82DB"/>
      <color rgb="FFFEB0E8"/>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1'!$B$35</c:f>
              <c:strCache>
                <c:ptCount val="1"/>
                <c:pt idx="0">
                  <c:v>Entreprises ayant négocié au moins une fois</c:v>
                </c:pt>
              </c:strCache>
            </c:strRef>
          </c:tx>
          <c:spPr>
            <a:ln w="28575" cap="rnd">
              <a:solidFill>
                <a:schemeClr val="accent1"/>
              </a:solidFill>
              <a:round/>
            </a:ln>
            <a:effectLst/>
          </c:spPr>
          <c:marker>
            <c:symbol val="none"/>
          </c:marker>
          <c:cat>
            <c:numRef>
              <c:f>'Graphique 1'!$C$34:$K$34</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'Graphique 1'!$C$35:$K$35</c:f>
              <c:numCache>
                <c:formatCode>0.0</c:formatCode>
                <c:ptCount val="9"/>
                <c:pt idx="0">
                  <c:v>16.2</c:v>
                </c:pt>
                <c:pt idx="1">
                  <c:v>16</c:v>
                </c:pt>
                <c:pt idx="2">
                  <c:v>14.9</c:v>
                </c:pt>
                <c:pt idx="3">
                  <c:v>15</c:v>
                </c:pt>
                <c:pt idx="4">
                  <c:v>14.7</c:v>
                </c:pt>
                <c:pt idx="5">
                  <c:v>15.9</c:v>
                </c:pt>
                <c:pt idx="6">
                  <c:v>16.7</c:v>
                </c:pt>
                <c:pt idx="7">
                  <c:v>17.2</c:v>
                </c:pt>
                <c:pt idx="8">
                  <c:v>16.600000000000001</c:v>
                </c:pt>
              </c:numCache>
            </c:numRef>
          </c:val>
          <c:smooth val="0"/>
          <c:extLst>
            <c:ext xmlns:c16="http://schemas.microsoft.com/office/drawing/2014/chart" uri="{C3380CC4-5D6E-409C-BE32-E72D297353CC}">
              <c16:uniqueId val="{00000000-6F9A-4BED-ADD5-77691FA9EE23}"/>
            </c:ext>
          </c:extLst>
        </c:ser>
        <c:dLbls>
          <c:showLegendKey val="0"/>
          <c:showVal val="0"/>
          <c:showCatName val="0"/>
          <c:showSerName val="0"/>
          <c:showPercent val="0"/>
          <c:showBubbleSize val="0"/>
        </c:dLbls>
        <c:marker val="1"/>
        <c:smooth val="0"/>
        <c:axId val="269445528"/>
        <c:axId val="269444872"/>
      </c:lineChart>
      <c:lineChart>
        <c:grouping val="standard"/>
        <c:varyColors val="0"/>
        <c:ser>
          <c:idx val="1"/>
          <c:order val="1"/>
          <c:tx>
            <c:strRef>
              <c:f>'Graphique 1'!$B$36</c:f>
              <c:strCache>
                <c:ptCount val="1"/>
                <c:pt idx="0">
                  <c:v>Salariés concernés</c:v>
                </c:pt>
              </c:strCache>
            </c:strRef>
          </c:tx>
          <c:spPr>
            <a:ln w="28575" cap="rnd">
              <a:solidFill>
                <a:schemeClr val="accent2"/>
              </a:solidFill>
              <a:round/>
            </a:ln>
            <a:effectLst/>
          </c:spPr>
          <c:marker>
            <c:symbol val="none"/>
          </c:marker>
          <c:cat>
            <c:numRef>
              <c:f>'Graphique 1'!$C$34:$K$34</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'Graphique 1'!$C$36:$K$36</c:f>
              <c:numCache>
                <c:formatCode>0.0</c:formatCode>
                <c:ptCount val="9"/>
                <c:pt idx="0">
                  <c:v>63.6</c:v>
                </c:pt>
                <c:pt idx="1">
                  <c:v>62.6</c:v>
                </c:pt>
                <c:pt idx="2">
                  <c:v>61.5</c:v>
                </c:pt>
                <c:pt idx="3">
                  <c:v>61.9</c:v>
                </c:pt>
                <c:pt idx="4">
                  <c:v>62</c:v>
                </c:pt>
                <c:pt idx="5">
                  <c:v>63</c:v>
                </c:pt>
                <c:pt idx="6">
                  <c:v>63</c:v>
                </c:pt>
                <c:pt idx="7">
                  <c:v>62.6</c:v>
                </c:pt>
                <c:pt idx="8">
                  <c:v>61.7</c:v>
                </c:pt>
              </c:numCache>
            </c:numRef>
          </c:val>
          <c:smooth val="0"/>
          <c:extLst>
            <c:ext xmlns:c16="http://schemas.microsoft.com/office/drawing/2014/chart" uri="{C3380CC4-5D6E-409C-BE32-E72D297353CC}">
              <c16:uniqueId val="{00000001-6F9A-4BED-ADD5-77691FA9EE23}"/>
            </c:ext>
          </c:extLst>
        </c:ser>
        <c:dLbls>
          <c:showLegendKey val="0"/>
          <c:showVal val="0"/>
          <c:showCatName val="0"/>
          <c:showSerName val="0"/>
          <c:showPercent val="0"/>
          <c:showBubbleSize val="0"/>
        </c:dLbls>
        <c:marker val="1"/>
        <c:smooth val="0"/>
        <c:axId val="269449464"/>
        <c:axId val="269451104"/>
      </c:lineChart>
      <c:catAx>
        <c:axId val="269445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9444872"/>
        <c:crosses val="autoZero"/>
        <c:auto val="1"/>
        <c:lblAlgn val="ctr"/>
        <c:lblOffset val="100"/>
        <c:noMultiLvlLbl val="0"/>
      </c:catAx>
      <c:valAx>
        <c:axId val="269444872"/>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Entreprises</a:t>
                </a:r>
                <a:r>
                  <a:rPr lang="fr-FR" baseline="0"/>
                  <a:t> ayant négocié</a:t>
                </a:r>
                <a:endParaRPr lang="fr-FR"/>
              </a:p>
            </c:rich>
          </c:tx>
          <c:layout>
            <c:manualLayout>
              <c:xMode val="edge"/>
              <c:yMode val="edge"/>
              <c:x val="1.908169350029815E-2"/>
              <c:y val="0.1802776004014365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9445528"/>
        <c:crosses val="autoZero"/>
        <c:crossBetween val="between"/>
      </c:valAx>
      <c:valAx>
        <c:axId val="269451104"/>
        <c:scaling>
          <c:orientation val="minMax"/>
          <c:min val="6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Salariés</a:t>
                </a:r>
                <a:r>
                  <a:rPr lang="fr-FR" baseline="0"/>
                  <a:t> concernés</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9449464"/>
        <c:crosses val="max"/>
        <c:crossBetween val="between"/>
      </c:valAx>
      <c:catAx>
        <c:axId val="269449464"/>
        <c:scaling>
          <c:orientation val="minMax"/>
        </c:scaling>
        <c:delete val="1"/>
        <c:axPos val="b"/>
        <c:numFmt formatCode="General" sourceLinked="1"/>
        <c:majorTickMark val="out"/>
        <c:minorTickMark val="none"/>
        <c:tickLblPos val="nextTo"/>
        <c:crossAx val="2694511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6"/>
              <c:layout>
                <c:manualLayout>
                  <c:x val="0"/>
                  <c:y val="-6.0744115413819844E-3"/>
                </c:manualLayout>
              </c:layout>
              <c:tx>
                <c:rich>
                  <a:bodyPr/>
                  <a:lstStyle/>
                  <a:p>
                    <a:r>
                      <a:rPr lang="en-US"/>
                      <a:t>7,8</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09-4E2D-87D9-7ED4490CE1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2'!$B$33:$B$41</c:f>
              <c:strCache>
                <c:ptCount val="9"/>
                <c:pt idx="0">
                  <c:v>Salaires et primes</c:v>
                </c:pt>
                <c:pt idx="1">
                  <c:v>Épargne salariale</c:v>
                </c:pt>
                <c:pt idx="2">
                  <c:v>Droit syndical</c:v>
                </c:pt>
                <c:pt idx="3">
                  <c:v>Temps de travail </c:v>
                </c:pt>
                <c:pt idx="4">
                  <c:v>Emploi</c:v>
                </c:pt>
                <c:pt idx="5">
                  <c:v>Égalité professionnelle femmes - hommes</c:v>
                </c:pt>
                <c:pt idx="6">
                  <c:v>Protection sociale</c:v>
                </c:pt>
                <c:pt idx="7">
                  <c:v>Condition de travail</c:v>
                </c:pt>
                <c:pt idx="8">
                  <c:v>Formartion professionnelle</c:v>
                </c:pt>
              </c:strCache>
            </c:strRef>
          </c:cat>
          <c:val>
            <c:numRef>
              <c:f>'Graphique 2'!$C$33:$C$41</c:f>
              <c:numCache>
                <c:formatCode>General</c:formatCode>
                <c:ptCount val="9"/>
                <c:pt idx="0">
                  <c:v>30.9</c:v>
                </c:pt>
                <c:pt idx="1">
                  <c:v>24.9</c:v>
                </c:pt>
                <c:pt idx="2">
                  <c:v>15.4</c:v>
                </c:pt>
                <c:pt idx="3">
                  <c:v>10.5</c:v>
                </c:pt>
                <c:pt idx="4" formatCode="0.0">
                  <c:v>10.1</c:v>
                </c:pt>
                <c:pt idx="5">
                  <c:v>8.6999999999999993</c:v>
                </c:pt>
                <c:pt idx="6">
                  <c:v>7.8</c:v>
                </c:pt>
                <c:pt idx="7">
                  <c:v>5.7</c:v>
                </c:pt>
                <c:pt idx="8">
                  <c:v>1.3</c:v>
                </c:pt>
              </c:numCache>
            </c:numRef>
          </c:val>
          <c:extLst>
            <c:ext xmlns:c16="http://schemas.microsoft.com/office/drawing/2014/chart" uri="{C3380CC4-5D6E-409C-BE32-E72D297353CC}">
              <c16:uniqueId val="{00000000-5309-4E2D-87D9-7ED4490CE107}"/>
            </c:ext>
          </c:extLst>
        </c:ser>
        <c:dLbls>
          <c:dLblPos val="outEnd"/>
          <c:showLegendKey val="0"/>
          <c:showVal val="1"/>
          <c:showCatName val="0"/>
          <c:showSerName val="0"/>
          <c:showPercent val="0"/>
          <c:showBubbleSize val="0"/>
        </c:dLbls>
        <c:gapWidth val="219"/>
        <c:overlap val="-27"/>
        <c:axId val="382371000"/>
        <c:axId val="382374936"/>
      </c:barChart>
      <c:catAx>
        <c:axId val="382371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2374936"/>
        <c:crosses val="autoZero"/>
        <c:auto val="1"/>
        <c:lblAlgn val="ctr"/>
        <c:lblOffset val="100"/>
        <c:noMultiLvlLbl val="0"/>
      </c:catAx>
      <c:valAx>
        <c:axId val="382374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a:t>
                </a:r>
              </a:p>
            </c:rich>
          </c:tx>
          <c:layout>
            <c:manualLayout>
              <c:xMode val="edge"/>
              <c:yMode val="edge"/>
              <c:x val="8.9726334679228349E-3"/>
              <c:y val="0.244288118338769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2371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'Graphique 3'!$B$26</c:f>
              <c:strCache>
                <c:ptCount val="1"/>
                <c:pt idx="0">
                  <c:v>Conclusion d'accords*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3'!$C$25:$F$25</c:f>
              <c:strCache>
                <c:ptCount val="4"/>
                <c:pt idx="0">
                  <c:v>Pas de conflit</c:v>
                </c:pt>
                <c:pt idx="1">
                  <c:v>Conflictualité (1,6 % des entreprises)</c:v>
                </c:pt>
                <c:pt idx="2">
                  <c:v>Grève (1,2 % des entreprises)</c:v>
                </c:pt>
                <c:pt idx="3">
                  <c:v>Autre type de conflit (0,8 % des entreprises)</c:v>
                </c:pt>
              </c:strCache>
            </c:strRef>
          </c:cat>
          <c:val>
            <c:numRef>
              <c:f>'Graphique 3'!$C$26:$F$26</c:f>
              <c:numCache>
                <c:formatCode>0.0</c:formatCode>
                <c:ptCount val="4"/>
                <c:pt idx="0">
                  <c:v>12.7</c:v>
                </c:pt>
                <c:pt idx="1">
                  <c:v>59.3</c:v>
                </c:pt>
                <c:pt idx="2">
                  <c:v>62.8</c:v>
                </c:pt>
                <c:pt idx="3">
                  <c:v>58</c:v>
                </c:pt>
              </c:numCache>
            </c:numRef>
          </c:val>
          <c:extLst>
            <c:ext xmlns:c16="http://schemas.microsoft.com/office/drawing/2014/chart" uri="{C3380CC4-5D6E-409C-BE32-E72D297353CC}">
              <c16:uniqueId val="{00000000-03D2-43D8-BDD5-5BF17CC38EE5}"/>
            </c:ext>
          </c:extLst>
        </c:ser>
        <c:ser>
          <c:idx val="1"/>
          <c:order val="1"/>
          <c:tx>
            <c:strRef>
              <c:f>'Graphique 3'!$B$27</c:f>
              <c:strCache>
                <c:ptCount val="1"/>
                <c:pt idx="0">
                  <c:v>Négociation sans conclusion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3'!$C$25:$F$25</c:f>
              <c:strCache>
                <c:ptCount val="4"/>
                <c:pt idx="0">
                  <c:v>Pas de conflit</c:v>
                </c:pt>
                <c:pt idx="1">
                  <c:v>Conflictualité (1,6 % des entreprises)</c:v>
                </c:pt>
                <c:pt idx="2">
                  <c:v>Grève (1,2 % des entreprises)</c:v>
                </c:pt>
                <c:pt idx="3">
                  <c:v>Autre type de conflit (0,8 % des entreprises)</c:v>
                </c:pt>
              </c:strCache>
            </c:strRef>
          </c:cat>
          <c:val>
            <c:numRef>
              <c:f>'Graphique 3'!$C$27:$F$27</c:f>
              <c:numCache>
                <c:formatCode>0.0</c:formatCode>
                <c:ptCount val="4"/>
                <c:pt idx="0">
                  <c:v>3</c:v>
                </c:pt>
                <c:pt idx="1">
                  <c:v>10.6</c:v>
                </c:pt>
                <c:pt idx="2">
                  <c:v>9.4</c:v>
                </c:pt>
                <c:pt idx="3">
                  <c:v>10.4</c:v>
                </c:pt>
              </c:numCache>
            </c:numRef>
          </c:val>
          <c:extLst>
            <c:ext xmlns:c16="http://schemas.microsoft.com/office/drawing/2014/chart" uri="{C3380CC4-5D6E-409C-BE32-E72D297353CC}">
              <c16:uniqueId val="{00000001-03D2-43D8-BDD5-5BF17CC38EE5}"/>
            </c:ext>
          </c:extLst>
        </c:ser>
        <c:ser>
          <c:idx val="2"/>
          <c:order val="2"/>
          <c:tx>
            <c:strRef>
              <c:f>'Graphique 3'!$B$28</c:f>
              <c:strCache>
                <c:ptCount val="1"/>
                <c:pt idx="0">
                  <c:v>Pas de négociation</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3'!$C$25:$F$25</c:f>
              <c:strCache>
                <c:ptCount val="4"/>
                <c:pt idx="0">
                  <c:v>Pas de conflit</c:v>
                </c:pt>
                <c:pt idx="1">
                  <c:v>Conflictualité (1,6 % des entreprises)</c:v>
                </c:pt>
                <c:pt idx="2">
                  <c:v>Grève (1,2 % des entreprises)</c:v>
                </c:pt>
                <c:pt idx="3">
                  <c:v>Autre type de conflit (0,8 % des entreprises)</c:v>
                </c:pt>
              </c:strCache>
            </c:strRef>
          </c:cat>
          <c:val>
            <c:numRef>
              <c:f>'Graphique 3'!$C$28:$F$28</c:f>
              <c:numCache>
                <c:formatCode>0.0</c:formatCode>
                <c:ptCount val="4"/>
                <c:pt idx="0">
                  <c:v>84.3</c:v>
                </c:pt>
                <c:pt idx="1">
                  <c:v>30.1</c:v>
                </c:pt>
                <c:pt idx="2">
                  <c:v>27.8</c:v>
                </c:pt>
                <c:pt idx="3">
                  <c:v>31.6</c:v>
                </c:pt>
              </c:numCache>
            </c:numRef>
          </c:val>
          <c:extLst>
            <c:ext xmlns:c16="http://schemas.microsoft.com/office/drawing/2014/chart" uri="{C3380CC4-5D6E-409C-BE32-E72D297353CC}">
              <c16:uniqueId val="{00000002-03D2-43D8-BDD5-5BF17CC38EE5}"/>
            </c:ext>
          </c:extLst>
        </c:ser>
        <c:dLbls>
          <c:showLegendKey val="0"/>
          <c:showVal val="0"/>
          <c:showCatName val="0"/>
          <c:showSerName val="0"/>
          <c:showPercent val="0"/>
          <c:showBubbleSize val="0"/>
        </c:dLbls>
        <c:gapWidth val="150"/>
        <c:overlap val="100"/>
        <c:axId val="529859640"/>
        <c:axId val="529859968"/>
      </c:barChart>
      <c:catAx>
        <c:axId val="529859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859968"/>
        <c:crosses val="autoZero"/>
        <c:auto val="1"/>
        <c:lblAlgn val="ctr"/>
        <c:lblOffset val="100"/>
        <c:noMultiLvlLbl val="0"/>
      </c:catAx>
      <c:valAx>
        <c:axId val="5298599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859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152399</xdr:rowOff>
    </xdr:from>
    <xdr:to>
      <xdr:col>8</xdr:col>
      <xdr:colOff>752475</xdr:colOff>
      <xdr:row>23</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704849</xdr:colOff>
      <xdr:row>3</xdr:row>
      <xdr:rowOff>161925</xdr:rowOff>
    </xdr:from>
    <xdr:to>
      <xdr:col>11</xdr:col>
      <xdr:colOff>161924</xdr:colOff>
      <xdr:row>24</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1095373</xdr:colOff>
      <xdr:row>2</xdr:row>
      <xdr:rowOff>173567</xdr:rowOff>
    </xdr:from>
    <xdr:to>
      <xdr:col>6</xdr:col>
      <xdr:colOff>179916</xdr:colOff>
      <xdr:row>17</xdr:row>
      <xdr:rowOff>59267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workbookViewId="0">
      <selection activeCell="A4" sqref="A4:L4"/>
    </sheetView>
  </sheetViews>
  <sheetFormatPr baseColWidth="10" defaultRowHeight="15" x14ac:dyDescent="0.25"/>
  <sheetData>
    <row r="1" spans="1:15" ht="58.5" customHeight="1" x14ac:dyDescent="0.25">
      <c r="A1" s="223" t="s">
        <v>134</v>
      </c>
      <c r="B1" s="224"/>
      <c r="C1" s="224"/>
      <c r="D1" s="224"/>
      <c r="E1" s="224"/>
      <c r="F1" s="224"/>
      <c r="G1" s="224"/>
      <c r="H1" s="224"/>
      <c r="I1" s="224"/>
      <c r="J1" s="224"/>
      <c r="K1" s="224"/>
      <c r="L1" s="225"/>
    </row>
    <row r="2" spans="1:15" s="81" customFormat="1" ht="24" customHeight="1" x14ac:dyDescent="0.25">
      <c r="A2" s="212"/>
      <c r="B2" s="212"/>
      <c r="C2" s="212"/>
      <c r="D2" s="212"/>
      <c r="E2" s="212"/>
      <c r="F2" s="212" t="s">
        <v>141</v>
      </c>
      <c r="G2" s="212"/>
      <c r="H2" s="212"/>
      <c r="I2" s="212"/>
      <c r="J2" s="212"/>
      <c r="K2" s="212"/>
      <c r="L2" s="212"/>
    </row>
    <row r="3" spans="1:15" x14ac:dyDescent="0.25">
      <c r="A3" s="214" t="s">
        <v>36</v>
      </c>
      <c r="B3" s="214"/>
      <c r="C3" s="214"/>
      <c r="D3" s="214"/>
      <c r="E3" s="214"/>
      <c r="F3" s="214"/>
      <c r="G3" s="214"/>
      <c r="H3" s="214"/>
      <c r="I3" s="214"/>
      <c r="J3" s="214"/>
      <c r="K3" s="214"/>
      <c r="L3" s="214"/>
    </row>
    <row r="4" spans="1:15" ht="54.75" customHeight="1" x14ac:dyDescent="0.25">
      <c r="A4" s="226" t="s">
        <v>43</v>
      </c>
      <c r="B4" s="226"/>
      <c r="C4" s="226"/>
      <c r="D4" s="226"/>
      <c r="E4" s="226"/>
      <c r="F4" s="226"/>
      <c r="G4" s="226"/>
      <c r="H4" s="226"/>
      <c r="I4" s="226"/>
      <c r="J4" s="226"/>
      <c r="K4" s="226"/>
      <c r="L4" s="226"/>
    </row>
    <row r="5" spans="1:15" x14ac:dyDescent="0.25">
      <c r="A5" s="214" t="s">
        <v>37</v>
      </c>
      <c r="B5" s="214"/>
      <c r="C5" s="214"/>
      <c r="D5" s="214"/>
      <c r="E5" s="214"/>
      <c r="F5" s="214"/>
      <c r="G5" s="214"/>
      <c r="H5" s="214"/>
      <c r="I5" s="214"/>
      <c r="J5" s="214"/>
      <c r="K5" s="214"/>
      <c r="L5" s="214"/>
    </row>
    <row r="6" spans="1:15" ht="75" customHeight="1" x14ac:dyDescent="0.25">
      <c r="A6" s="227" t="s">
        <v>44</v>
      </c>
      <c r="B6" s="227"/>
      <c r="C6" s="227"/>
      <c r="D6" s="227"/>
      <c r="E6" s="227"/>
      <c r="F6" s="227"/>
      <c r="G6" s="227"/>
      <c r="H6" s="227"/>
      <c r="I6" s="227"/>
      <c r="J6" s="227"/>
      <c r="K6" s="227"/>
      <c r="L6" s="227"/>
    </row>
    <row r="7" spans="1:15" ht="15.75" x14ac:dyDescent="0.25">
      <c r="A7" s="214" t="s">
        <v>38</v>
      </c>
      <c r="B7" s="214"/>
      <c r="C7" s="214"/>
      <c r="D7" s="214"/>
      <c r="E7" s="214"/>
      <c r="F7" s="214"/>
      <c r="G7" s="214"/>
      <c r="H7" s="214"/>
      <c r="I7" s="214"/>
      <c r="J7" s="214"/>
      <c r="K7" s="214"/>
      <c r="L7" s="214"/>
      <c r="O7" s="12"/>
    </row>
    <row r="8" spans="1:15" ht="30" customHeight="1" x14ac:dyDescent="0.25">
      <c r="A8" s="218" t="s">
        <v>45</v>
      </c>
      <c r="B8" s="219"/>
      <c r="C8" s="219"/>
      <c r="D8" s="219"/>
      <c r="E8" s="219"/>
      <c r="F8" s="219"/>
      <c r="G8" s="219"/>
      <c r="H8" s="219"/>
      <c r="I8" s="219"/>
      <c r="J8" s="219"/>
      <c r="K8" s="219"/>
      <c r="L8" s="219"/>
      <c r="O8" s="12"/>
    </row>
    <row r="9" spans="1:15" ht="9" customHeight="1" x14ac:dyDescent="0.25">
      <c r="A9" s="5"/>
      <c r="B9" s="5"/>
      <c r="C9" s="5"/>
      <c r="D9" s="5"/>
      <c r="E9" s="5"/>
      <c r="F9" s="5"/>
      <c r="G9" s="5"/>
      <c r="H9" s="5"/>
      <c r="I9" s="5"/>
      <c r="J9" s="5"/>
      <c r="K9" s="5"/>
      <c r="L9" s="5"/>
    </row>
    <row r="10" spans="1:15" x14ac:dyDescent="0.25">
      <c r="A10" s="214" t="s">
        <v>39</v>
      </c>
      <c r="B10" s="214"/>
      <c r="C10" s="214"/>
      <c r="D10" s="214"/>
      <c r="E10" s="214"/>
      <c r="F10" s="214"/>
      <c r="G10" s="214"/>
      <c r="H10" s="214"/>
      <c r="I10" s="214"/>
      <c r="J10" s="214"/>
      <c r="K10" s="214"/>
      <c r="L10" s="214"/>
    </row>
    <row r="11" spans="1:15" s="19" customFormat="1" ht="96" customHeight="1" x14ac:dyDescent="0.25">
      <c r="A11" s="220" t="s">
        <v>102</v>
      </c>
      <c r="B11" s="221"/>
      <c r="C11" s="221"/>
      <c r="D11" s="221"/>
      <c r="E11" s="221"/>
      <c r="F11" s="221"/>
      <c r="G11" s="221"/>
      <c r="H11" s="221"/>
      <c r="I11" s="221"/>
      <c r="J11" s="221"/>
      <c r="K11" s="221"/>
      <c r="L11" s="221"/>
      <c r="M11" s="20"/>
    </row>
    <row r="12" spans="1:15" x14ac:dyDescent="0.25">
      <c r="A12" s="6"/>
      <c r="B12" s="7"/>
      <c r="C12" s="7"/>
      <c r="D12" s="7"/>
      <c r="E12" s="7"/>
      <c r="F12" s="7"/>
      <c r="G12" s="7"/>
      <c r="H12" s="7"/>
      <c r="I12" s="7"/>
      <c r="J12" s="7"/>
      <c r="K12" s="7"/>
      <c r="L12" s="7"/>
    </row>
    <row r="13" spans="1:15" x14ac:dyDescent="0.25">
      <c r="A13" s="214" t="s">
        <v>40</v>
      </c>
      <c r="B13" s="214"/>
      <c r="C13" s="214"/>
      <c r="D13" s="214"/>
      <c r="E13" s="214"/>
      <c r="F13" s="214"/>
      <c r="G13" s="214"/>
      <c r="H13" s="214"/>
      <c r="I13" s="214"/>
      <c r="J13" s="214"/>
      <c r="K13" s="214"/>
      <c r="L13" s="214"/>
    </row>
    <row r="14" spans="1:15" s="19" customFormat="1" x14ac:dyDescent="0.25">
      <c r="A14" s="215"/>
      <c r="B14" s="215"/>
      <c r="C14" s="215"/>
      <c r="D14" s="215"/>
      <c r="E14" s="215"/>
      <c r="F14" s="215"/>
      <c r="G14" s="215"/>
      <c r="H14" s="215"/>
      <c r="I14" s="215"/>
      <c r="J14" s="215"/>
      <c r="K14" s="215"/>
      <c r="L14" s="215"/>
    </row>
    <row r="15" spans="1:15" s="82" customFormat="1" x14ac:dyDescent="0.25">
      <c r="A15" s="164" t="s">
        <v>116</v>
      </c>
      <c r="B15" s="160"/>
      <c r="C15" s="160"/>
      <c r="D15" s="160"/>
      <c r="E15" s="160"/>
      <c r="F15" s="160"/>
      <c r="G15" s="160"/>
      <c r="H15" s="160"/>
      <c r="I15" s="160"/>
      <c r="J15" s="160"/>
      <c r="K15" s="160"/>
      <c r="L15" s="160"/>
    </row>
    <row r="16" spans="1:15" s="82" customFormat="1" x14ac:dyDescent="0.25">
      <c r="A16" s="160"/>
      <c r="B16" s="160"/>
      <c r="C16" s="160"/>
      <c r="D16" s="160"/>
      <c r="E16" s="160"/>
      <c r="F16" s="160"/>
      <c r="G16" s="160"/>
      <c r="H16" s="160"/>
      <c r="I16" s="160"/>
      <c r="J16" s="160"/>
      <c r="K16" s="160"/>
      <c r="L16" s="160"/>
    </row>
    <row r="17" spans="1:12" s="19" customFormat="1" x14ac:dyDescent="0.25">
      <c r="A17" s="216" t="s">
        <v>107</v>
      </c>
      <c r="B17" s="217"/>
      <c r="C17" s="217"/>
      <c r="D17" s="217"/>
      <c r="E17" s="217"/>
      <c r="F17" s="217"/>
      <c r="G17" s="217"/>
      <c r="H17" s="217"/>
      <c r="I17" s="217"/>
      <c r="J17" s="217"/>
      <c r="K17" s="217"/>
      <c r="L17" s="217"/>
    </row>
    <row r="18" spans="1:12" s="82" customFormat="1" x14ac:dyDescent="0.25">
      <c r="A18" s="146"/>
      <c r="B18" s="147"/>
      <c r="C18" s="147"/>
      <c r="D18" s="147"/>
      <c r="E18" s="147"/>
      <c r="F18" s="147"/>
      <c r="G18" s="147"/>
      <c r="H18" s="147"/>
      <c r="I18" s="147"/>
      <c r="J18" s="147"/>
      <c r="K18" s="147"/>
      <c r="L18" s="147"/>
    </row>
    <row r="19" spans="1:12" s="82" customFormat="1" x14ac:dyDescent="0.25">
      <c r="A19" s="146" t="s">
        <v>103</v>
      </c>
      <c r="B19" s="147"/>
      <c r="C19" s="147"/>
      <c r="D19" s="147"/>
      <c r="E19" s="147"/>
      <c r="F19" s="147"/>
      <c r="G19" s="147"/>
      <c r="H19" s="147"/>
      <c r="I19" s="147"/>
      <c r="J19" s="147"/>
      <c r="K19" s="147"/>
      <c r="L19" s="147"/>
    </row>
    <row r="20" spans="1:12" s="82" customFormat="1" x14ac:dyDescent="0.25">
      <c r="A20" s="161"/>
      <c r="B20" s="162"/>
      <c r="C20" s="162"/>
      <c r="D20" s="162"/>
      <c r="E20" s="162"/>
      <c r="F20" s="162"/>
      <c r="G20" s="162"/>
      <c r="H20" s="162"/>
      <c r="I20" s="162"/>
      <c r="J20" s="162"/>
      <c r="K20" s="162"/>
      <c r="L20" s="162"/>
    </row>
    <row r="21" spans="1:12" s="82" customFormat="1" x14ac:dyDescent="0.25">
      <c r="A21" s="188" t="s">
        <v>122</v>
      </c>
      <c r="B21" s="189"/>
      <c r="C21" s="189"/>
      <c r="D21" s="189"/>
      <c r="E21" s="189"/>
      <c r="F21" s="189"/>
      <c r="G21" s="189"/>
      <c r="H21" s="189"/>
      <c r="I21" s="189"/>
      <c r="J21" s="189"/>
      <c r="K21" s="189"/>
      <c r="L21" s="189"/>
    </row>
    <row r="22" spans="1:12" s="19" customFormat="1" x14ac:dyDescent="0.25">
      <c r="A22" s="18"/>
      <c r="B22" s="18"/>
      <c r="C22" s="18"/>
      <c r="D22" s="18"/>
      <c r="E22" s="18"/>
      <c r="F22" s="18"/>
      <c r="G22" s="18"/>
      <c r="H22" s="18"/>
      <c r="I22" s="18"/>
      <c r="J22" s="18"/>
      <c r="K22" s="18"/>
      <c r="L22" s="18"/>
    </row>
    <row r="23" spans="1:12" s="82" customFormat="1" x14ac:dyDescent="0.25">
      <c r="A23" s="164" t="s">
        <v>123</v>
      </c>
      <c r="B23" s="160"/>
      <c r="C23" s="160"/>
      <c r="D23" s="160"/>
      <c r="E23" s="160"/>
      <c r="F23" s="160"/>
      <c r="G23" s="160"/>
      <c r="H23" s="160"/>
      <c r="I23" s="160"/>
      <c r="J23" s="160"/>
      <c r="K23" s="160"/>
      <c r="L23" s="160"/>
    </row>
    <row r="24" spans="1:12" s="82" customFormat="1" x14ac:dyDescent="0.25">
      <c r="A24" s="160"/>
      <c r="B24" s="160"/>
      <c r="C24" s="160"/>
      <c r="D24" s="160"/>
      <c r="E24" s="160"/>
      <c r="F24" s="160"/>
      <c r="G24" s="160"/>
      <c r="H24" s="160"/>
      <c r="I24" s="160"/>
      <c r="J24" s="160"/>
      <c r="K24" s="160"/>
      <c r="L24" s="160"/>
    </row>
    <row r="25" spans="1:12" s="82" customFormat="1" x14ac:dyDescent="0.25">
      <c r="A25" s="192" t="s">
        <v>117</v>
      </c>
      <c r="B25" s="187"/>
      <c r="C25" s="187"/>
      <c r="D25" s="187"/>
      <c r="E25" s="187"/>
      <c r="F25" s="187"/>
      <c r="G25" s="187"/>
      <c r="H25" s="187"/>
      <c r="I25" s="187"/>
      <c r="J25" s="187"/>
      <c r="K25" s="187"/>
      <c r="L25" s="187"/>
    </row>
    <row r="26" spans="1:12" s="82" customFormat="1" x14ac:dyDescent="0.25">
      <c r="A26" s="187"/>
      <c r="B26" s="187"/>
      <c r="C26" s="187"/>
      <c r="D26" s="187"/>
      <c r="E26" s="187"/>
      <c r="F26" s="187"/>
      <c r="G26" s="187"/>
      <c r="H26" s="187"/>
      <c r="I26" s="187"/>
      <c r="J26" s="187"/>
      <c r="K26" s="187"/>
      <c r="L26" s="187"/>
    </row>
    <row r="27" spans="1:12" x14ac:dyDescent="0.25">
      <c r="A27" s="216" t="s">
        <v>124</v>
      </c>
      <c r="B27" s="217"/>
      <c r="C27" s="217"/>
      <c r="D27" s="217"/>
      <c r="E27" s="217"/>
      <c r="F27" s="217"/>
      <c r="G27" s="217"/>
      <c r="H27" s="217"/>
      <c r="I27" s="217"/>
      <c r="J27" s="217"/>
      <c r="K27" s="217"/>
      <c r="L27" s="217"/>
    </row>
    <row r="28" spans="1:12" s="81" customFormat="1" x14ac:dyDescent="0.25">
      <c r="A28" s="193"/>
      <c r="B28" s="194"/>
      <c r="C28" s="194"/>
      <c r="D28" s="194"/>
      <c r="E28" s="194"/>
      <c r="F28" s="194"/>
      <c r="G28" s="194"/>
      <c r="H28" s="194"/>
      <c r="I28" s="194"/>
      <c r="J28" s="194"/>
      <c r="K28" s="194"/>
      <c r="L28" s="194"/>
    </row>
    <row r="29" spans="1:12" s="81" customFormat="1" x14ac:dyDescent="0.25">
      <c r="A29" s="193" t="s">
        <v>126</v>
      </c>
      <c r="B29" s="194"/>
      <c r="C29" s="194"/>
      <c r="D29" s="194"/>
      <c r="E29" s="194"/>
      <c r="F29" s="194"/>
      <c r="G29" s="194"/>
      <c r="H29" s="194"/>
      <c r="I29" s="194"/>
      <c r="J29" s="194"/>
      <c r="K29" s="194"/>
      <c r="L29" s="194"/>
    </row>
    <row r="30" spans="1:12" x14ac:dyDescent="0.25">
      <c r="A30" s="222"/>
      <c r="B30" s="222"/>
      <c r="C30" s="222"/>
      <c r="D30" s="222"/>
      <c r="E30" s="222"/>
      <c r="F30" s="222"/>
      <c r="G30" s="222"/>
      <c r="H30" s="222"/>
      <c r="I30" s="222"/>
      <c r="J30" s="222"/>
      <c r="K30" s="222"/>
      <c r="L30" s="222"/>
    </row>
    <row r="31" spans="1:12" x14ac:dyDescent="0.25">
      <c r="A31" s="214" t="s">
        <v>41</v>
      </c>
      <c r="B31" s="214"/>
      <c r="C31" s="214"/>
      <c r="D31" s="214"/>
      <c r="E31" s="214"/>
      <c r="F31" s="214"/>
      <c r="G31" s="214"/>
      <c r="H31" s="214"/>
      <c r="I31" s="214"/>
      <c r="J31" s="214"/>
      <c r="K31" s="214"/>
      <c r="L31" s="214"/>
    </row>
    <row r="32" spans="1:12" x14ac:dyDescent="0.25">
      <c r="A32" s="8"/>
      <c r="B32" s="8"/>
      <c r="C32" s="9"/>
      <c r="D32" s="9"/>
      <c r="E32" s="9"/>
      <c r="F32" s="9"/>
      <c r="G32" s="9"/>
      <c r="H32" s="9"/>
      <c r="I32" s="9"/>
      <c r="J32" s="9"/>
      <c r="K32" s="9"/>
      <c r="L32" s="9"/>
    </row>
    <row r="33" spans="1:12" x14ac:dyDescent="0.25">
      <c r="A33" s="10" t="s">
        <v>42</v>
      </c>
      <c r="B33" s="10"/>
      <c r="C33" s="10"/>
      <c r="D33" s="10"/>
      <c r="E33" s="10"/>
      <c r="F33" s="10"/>
      <c r="G33" s="10"/>
      <c r="H33" s="10"/>
      <c r="I33" s="10"/>
      <c r="J33" s="10"/>
      <c r="K33" s="10"/>
      <c r="L33" s="10"/>
    </row>
    <row r="34" spans="1:12" x14ac:dyDescent="0.25">
      <c r="A34" s="11"/>
      <c r="B34" s="11"/>
      <c r="C34" s="11"/>
      <c r="D34" s="11"/>
      <c r="E34" s="11"/>
      <c r="F34" s="11"/>
      <c r="G34" s="11"/>
      <c r="H34" s="11"/>
      <c r="I34" s="11"/>
      <c r="J34" s="11"/>
      <c r="K34" s="11"/>
      <c r="L34" s="11"/>
    </row>
  </sheetData>
  <mergeCells count="15">
    <mergeCell ref="A1:L1"/>
    <mergeCell ref="A3:L3"/>
    <mergeCell ref="A4:L4"/>
    <mergeCell ref="A5:L5"/>
    <mergeCell ref="A6:L6"/>
    <mergeCell ref="A31:L31"/>
    <mergeCell ref="A14:L14"/>
    <mergeCell ref="A17:L17"/>
    <mergeCell ref="A27:L27"/>
    <mergeCell ref="A7:L7"/>
    <mergeCell ref="A8:L8"/>
    <mergeCell ref="A10:L10"/>
    <mergeCell ref="A11:L11"/>
    <mergeCell ref="A13:L13"/>
    <mergeCell ref="A30:L30"/>
  </mergeCells>
  <hyperlinks>
    <hyperlink ref="A33" r:id="rId1" display="mailto:DARES.communication@dares.travail.gouv.fr"/>
    <hyperlink ref="A17:L17" location="'tableau 1'!A1" display="Tableau 1 Négociation dans les entreprises en 2019"/>
    <hyperlink ref="A27:L27" location="Tab_annexe_IRP!A1" display="Tableau ANNEXE 1 : Participation des IRP aux négociations en 2020"/>
    <hyperlink ref="A19" location="'Tableau 2'!A1" display="Tableau 2 : Thèmes de négociations et d'accords conclus en 2020"/>
    <hyperlink ref="A15" location="'Graphique 1'!A1" display="Graphique 1 : L'évolution du taux de négociation dans les entreprises "/>
    <hyperlink ref="A23" location="'Graphique 2'!A1" display="Graphique 2 : Thèmes de négociations de groupe"/>
    <hyperlink ref="A21" location="'Tableau 3'!A1" display="Tableau 3 : Propension à négocier sur chaque thème selon les IRP présentes dans l'entreprise"/>
    <hyperlink ref="A25" location="'Graphique 3'!A1" display="Graphique 3 : Négociations et conflictualité en 2020"/>
    <hyperlink ref="A29" location="Tab_annexe_PASDENEGO!A1" display="Tableau ANNEXE 2 : Raisons pour lesquelles aucune négociation n'a été engagée en 202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workbookViewId="0"/>
  </sheetViews>
  <sheetFormatPr baseColWidth="10" defaultRowHeight="15" x14ac:dyDescent="0.25"/>
  <cols>
    <col min="1" max="1" width="11.42578125" customWidth="1"/>
    <col min="2" max="2" width="18.140625" customWidth="1"/>
  </cols>
  <sheetData>
    <row r="1" spans="2:2" x14ac:dyDescent="0.25">
      <c r="B1" s="181" t="s">
        <v>116</v>
      </c>
    </row>
    <row r="25" spans="3:3" x14ac:dyDescent="0.25">
      <c r="C25" t="s">
        <v>108</v>
      </c>
    </row>
    <row r="26" spans="3:3" x14ac:dyDescent="0.25">
      <c r="C26" s="70" t="s">
        <v>127</v>
      </c>
    </row>
    <row r="27" spans="3:3" x14ac:dyDescent="0.25">
      <c r="C27" s="70" t="s">
        <v>87</v>
      </c>
    </row>
    <row r="28" spans="3:3" x14ac:dyDescent="0.25">
      <c r="C28" s="70" t="s">
        <v>18</v>
      </c>
    </row>
    <row r="34" spans="2:13" x14ac:dyDescent="0.25">
      <c r="B34" s="13"/>
      <c r="C34" s="158">
        <v>2012</v>
      </c>
      <c r="D34" s="158">
        <v>2013</v>
      </c>
      <c r="E34" s="158">
        <v>2014</v>
      </c>
      <c r="F34" s="158">
        <v>2015</v>
      </c>
      <c r="G34" s="158">
        <v>2016</v>
      </c>
      <c r="H34" s="158">
        <v>2017</v>
      </c>
      <c r="I34" s="158">
        <v>2018</v>
      </c>
      <c r="J34" s="158">
        <v>2019</v>
      </c>
      <c r="K34" s="158">
        <v>2020</v>
      </c>
    </row>
    <row r="35" spans="2:13" ht="46.5" customHeight="1" x14ac:dyDescent="0.25">
      <c r="B35" s="71" t="s">
        <v>2</v>
      </c>
      <c r="C35" s="195">
        <v>16.2</v>
      </c>
      <c r="D35" s="195">
        <v>16</v>
      </c>
      <c r="E35" s="195">
        <v>14.9</v>
      </c>
      <c r="F35" s="195">
        <v>15</v>
      </c>
      <c r="G35" s="195">
        <v>14.7</v>
      </c>
      <c r="H35" s="195">
        <v>15.9</v>
      </c>
      <c r="I35" s="195">
        <v>16.7</v>
      </c>
      <c r="J35" s="195">
        <v>17.2</v>
      </c>
      <c r="K35" s="195">
        <v>16.600000000000001</v>
      </c>
      <c r="M35" s="165">
        <f>AVERAGE(C35:K35)</f>
        <v>15.911111111111113</v>
      </c>
    </row>
    <row r="36" spans="2:13" x14ac:dyDescent="0.25">
      <c r="B36" s="71" t="s">
        <v>3</v>
      </c>
      <c r="C36" s="195">
        <v>63.6</v>
      </c>
      <c r="D36" s="195">
        <v>62.6</v>
      </c>
      <c r="E36" s="195">
        <v>61.5</v>
      </c>
      <c r="F36" s="195">
        <v>61.9</v>
      </c>
      <c r="G36" s="195">
        <v>62</v>
      </c>
      <c r="H36" s="195">
        <v>63</v>
      </c>
      <c r="I36" s="195">
        <v>63</v>
      </c>
      <c r="J36" s="195">
        <v>62.6</v>
      </c>
      <c r="K36" s="195">
        <v>61.7</v>
      </c>
      <c r="M36" s="165">
        <f>C36-K36</f>
        <v>1.8999999999999986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heetViews>
  <sheetFormatPr baseColWidth="10" defaultRowHeight="15" x14ac:dyDescent="0.25"/>
  <cols>
    <col min="2" max="2" width="18.42578125" customWidth="1"/>
  </cols>
  <sheetData>
    <row r="1" spans="2:12" x14ac:dyDescent="0.25">
      <c r="B1" s="182" t="s">
        <v>93</v>
      </c>
    </row>
    <row r="2" spans="2:12" s="81" customFormat="1" x14ac:dyDescent="0.25"/>
    <row r="3" spans="2:12" ht="15.75" thickBot="1" x14ac:dyDescent="0.3">
      <c r="J3" t="s">
        <v>135</v>
      </c>
    </row>
    <row r="4" spans="2:12" ht="56.25" customHeight="1" thickBot="1" x14ac:dyDescent="0.3">
      <c r="B4" s="234"/>
      <c r="C4" s="236" t="s">
        <v>58</v>
      </c>
      <c r="D4" s="237"/>
      <c r="E4" s="237"/>
      <c r="F4" s="238"/>
      <c r="G4" s="236" t="s">
        <v>0</v>
      </c>
      <c r="H4" s="238"/>
      <c r="I4" s="236" t="s">
        <v>1</v>
      </c>
      <c r="J4" s="238"/>
    </row>
    <row r="5" spans="2:12" ht="150.75" thickBot="1" x14ac:dyDescent="0.3">
      <c r="B5" s="235"/>
      <c r="C5" s="98" t="s">
        <v>2</v>
      </c>
      <c r="D5" s="99" t="s">
        <v>136</v>
      </c>
      <c r="E5" s="98" t="s">
        <v>3</v>
      </c>
      <c r="F5" s="99" t="s">
        <v>136</v>
      </c>
      <c r="G5" s="97" t="s">
        <v>94</v>
      </c>
      <c r="H5" s="100" t="s">
        <v>136</v>
      </c>
      <c r="I5" s="98" t="s">
        <v>4</v>
      </c>
      <c r="J5" s="99" t="s">
        <v>5</v>
      </c>
    </row>
    <row r="6" spans="2:12" ht="15.75" thickBot="1" x14ac:dyDescent="0.3">
      <c r="B6" s="112" t="s">
        <v>6</v>
      </c>
      <c r="C6" s="113">
        <v>16.600000000000001</v>
      </c>
      <c r="D6" s="113">
        <v>-0.59999999999999787</v>
      </c>
      <c r="E6" s="113">
        <v>61.7</v>
      </c>
      <c r="F6" s="113">
        <v>-0.89999999999999858</v>
      </c>
      <c r="G6" s="113">
        <v>81.2</v>
      </c>
      <c r="H6" s="113">
        <v>-5.0999999999999943</v>
      </c>
      <c r="I6" s="113">
        <v>100</v>
      </c>
      <c r="J6" s="114">
        <v>100</v>
      </c>
    </row>
    <row r="7" spans="2:12" ht="15.75" customHeight="1" thickBot="1" x14ac:dyDescent="0.3">
      <c r="B7" s="228" t="s">
        <v>7</v>
      </c>
      <c r="C7" s="239"/>
      <c r="D7" s="239"/>
      <c r="E7" s="239"/>
      <c r="F7" s="239"/>
      <c r="G7" s="239"/>
      <c r="H7" s="239"/>
      <c r="I7" s="239"/>
      <c r="J7" s="240"/>
    </row>
    <row r="8" spans="2:12" x14ac:dyDescent="0.25">
      <c r="B8" s="115" t="s">
        <v>8</v>
      </c>
      <c r="C8" s="76">
        <v>9.1999999999999993</v>
      </c>
      <c r="D8" s="77">
        <v>-0.20000000000000107</v>
      </c>
      <c r="E8" s="96">
        <v>11.9</v>
      </c>
      <c r="F8" s="116">
        <v>0</v>
      </c>
      <c r="G8" s="76">
        <v>77.3</v>
      </c>
      <c r="H8" s="77">
        <v>-3</v>
      </c>
      <c r="I8" s="96">
        <v>82.5</v>
      </c>
      <c r="J8" s="102">
        <v>26.9</v>
      </c>
    </row>
    <row r="9" spans="2:12" x14ac:dyDescent="0.25">
      <c r="B9" s="106" t="s">
        <v>9</v>
      </c>
      <c r="C9" s="60">
        <v>37.200000000000003</v>
      </c>
      <c r="D9" s="62">
        <v>0.20000000000000284</v>
      </c>
      <c r="E9" s="80">
        <v>38.6</v>
      </c>
      <c r="F9" s="117">
        <v>0.5</v>
      </c>
      <c r="G9" s="60">
        <v>80</v>
      </c>
      <c r="H9" s="62">
        <v>-8.5999999999999943</v>
      </c>
      <c r="I9" s="80">
        <v>9.1999999999999993</v>
      </c>
      <c r="J9" s="62">
        <v>10.199999999999999</v>
      </c>
    </row>
    <row r="10" spans="2:12" x14ac:dyDescent="0.25">
      <c r="B10" s="106" t="s">
        <v>10</v>
      </c>
      <c r="C10" s="60">
        <v>54.1</v>
      </c>
      <c r="D10" s="62">
        <v>-3.2999999999999972</v>
      </c>
      <c r="E10" s="80">
        <v>55.2</v>
      </c>
      <c r="F10" s="117">
        <v>-3.3999999999999986</v>
      </c>
      <c r="G10" s="60">
        <v>84.7</v>
      </c>
      <c r="H10" s="62">
        <v>-5.8999999999999915</v>
      </c>
      <c r="I10" s="80">
        <v>4.4000000000000004</v>
      </c>
      <c r="J10" s="62">
        <v>9.6999999999999993</v>
      </c>
    </row>
    <row r="11" spans="2:12" x14ac:dyDescent="0.25">
      <c r="B11" s="106" t="s">
        <v>11</v>
      </c>
      <c r="C11" s="60">
        <v>77.099999999999994</v>
      </c>
      <c r="D11" s="62">
        <v>-2.4000000000000057</v>
      </c>
      <c r="E11" s="80">
        <v>78.8</v>
      </c>
      <c r="F11" s="117">
        <v>-2.5</v>
      </c>
      <c r="G11" s="60">
        <v>86.9</v>
      </c>
      <c r="H11" s="62">
        <v>-5.8999999999999915</v>
      </c>
      <c r="I11" s="80">
        <v>2.6</v>
      </c>
      <c r="J11" s="62">
        <v>12.7</v>
      </c>
    </row>
    <row r="12" spans="2:12" ht="29.25" customHeight="1" thickBot="1" x14ac:dyDescent="0.3">
      <c r="B12" s="109" t="s">
        <v>12</v>
      </c>
      <c r="C12" s="65">
        <v>93.8</v>
      </c>
      <c r="D12" s="67">
        <v>-1.6000000000000085</v>
      </c>
      <c r="E12" s="110">
        <v>96.9</v>
      </c>
      <c r="F12" s="118">
        <v>1.1000000000000085</v>
      </c>
      <c r="G12" s="65">
        <v>91.6</v>
      </c>
      <c r="H12" s="67">
        <v>-3.6000000000000085</v>
      </c>
      <c r="I12" s="110">
        <v>1.3</v>
      </c>
      <c r="J12" s="111">
        <v>40.5</v>
      </c>
    </row>
    <row r="13" spans="2:12" ht="18" customHeight="1" thickBot="1" x14ac:dyDescent="0.3">
      <c r="B13" s="231" t="s">
        <v>100</v>
      </c>
      <c r="C13" s="232"/>
      <c r="D13" s="232"/>
      <c r="E13" s="232"/>
      <c r="F13" s="232"/>
      <c r="G13" s="232"/>
      <c r="H13" s="232"/>
      <c r="I13" s="232"/>
      <c r="J13" s="233"/>
    </row>
    <row r="14" spans="2:12" ht="39" customHeight="1" x14ac:dyDescent="0.25">
      <c r="B14" s="115" t="s">
        <v>13</v>
      </c>
      <c r="C14" s="76">
        <v>87.6</v>
      </c>
      <c r="D14" s="77">
        <v>-0.60000000000000853</v>
      </c>
      <c r="E14" s="96">
        <v>96.4</v>
      </c>
      <c r="F14" s="116">
        <v>-0.89999999999999147</v>
      </c>
      <c r="G14" s="76">
        <v>85.6</v>
      </c>
      <c r="H14" s="77">
        <v>-6.4000000000000057</v>
      </c>
      <c r="I14" s="96">
        <v>9.3000000000000007</v>
      </c>
      <c r="J14" s="102">
        <v>53.7</v>
      </c>
      <c r="L14" s="1"/>
    </row>
    <row r="15" spans="2:12" ht="48.75" customHeight="1" x14ac:dyDescent="0.25">
      <c r="B15" s="106" t="s">
        <v>97</v>
      </c>
      <c r="C15" s="60">
        <v>22.9</v>
      </c>
      <c r="D15" s="62">
        <v>0.39999999999999858</v>
      </c>
      <c r="E15" s="80">
        <v>31.6</v>
      </c>
      <c r="F15" s="117">
        <v>1.7000000000000028</v>
      </c>
      <c r="G15" s="60">
        <v>78.8</v>
      </c>
      <c r="H15" s="62">
        <v>-4.4000000000000057</v>
      </c>
      <c r="I15" s="80">
        <v>32.299999999999997</v>
      </c>
      <c r="J15" s="62">
        <v>25.6</v>
      </c>
    </row>
    <row r="16" spans="2:12" ht="37.5" customHeight="1" thickBot="1" x14ac:dyDescent="0.3">
      <c r="B16" s="129" t="s">
        <v>96</v>
      </c>
      <c r="C16" s="65">
        <v>1.6</v>
      </c>
      <c r="D16" s="67">
        <v>-0.29999999999999982</v>
      </c>
      <c r="E16" s="110">
        <v>2</v>
      </c>
      <c r="F16" s="118">
        <v>0</v>
      </c>
      <c r="G16" s="65">
        <v>68.900000000000006</v>
      </c>
      <c r="H16" s="67">
        <v>7.0000000000000071</v>
      </c>
      <c r="I16" s="110">
        <v>55.5</v>
      </c>
      <c r="J16" s="111">
        <v>18.3</v>
      </c>
    </row>
    <row r="17" spans="1:11" ht="15.75" thickBot="1" x14ac:dyDescent="0.3">
      <c r="B17" s="228" t="s">
        <v>14</v>
      </c>
      <c r="C17" s="229"/>
      <c r="D17" s="229"/>
      <c r="E17" s="229"/>
      <c r="F17" s="229"/>
      <c r="G17" s="229"/>
      <c r="H17" s="229"/>
      <c r="I17" s="229"/>
      <c r="J17" s="230"/>
    </row>
    <row r="18" spans="1:11" ht="15.75" customHeight="1" x14ac:dyDescent="0.25">
      <c r="B18" s="104" t="s">
        <v>15</v>
      </c>
      <c r="C18" s="76">
        <v>24.6</v>
      </c>
      <c r="D18" s="77">
        <v>-9.9999999999997868E-2</v>
      </c>
      <c r="E18" s="96">
        <v>73</v>
      </c>
      <c r="F18" s="116">
        <v>-0.59999999999999432</v>
      </c>
      <c r="G18" s="76">
        <v>87.2</v>
      </c>
      <c r="H18" s="77">
        <v>-2.5999999999999943</v>
      </c>
      <c r="I18" s="96">
        <v>14.8</v>
      </c>
      <c r="J18" s="102">
        <v>18.8</v>
      </c>
    </row>
    <row r="19" spans="1:11" ht="15.75" customHeight="1" x14ac:dyDescent="0.25">
      <c r="B19" s="105" t="s">
        <v>16</v>
      </c>
      <c r="C19" s="60">
        <v>8.4</v>
      </c>
      <c r="D19" s="62">
        <v>-1.0999999999999996</v>
      </c>
      <c r="E19" s="80">
        <v>40</v>
      </c>
      <c r="F19" s="117">
        <v>-0.10000000000000142</v>
      </c>
      <c r="G19" s="60">
        <v>89.4</v>
      </c>
      <c r="H19" s="62">
        <v>7.7000000000000028</v>
      </c>
      <c r="I19" s="80">
        <v>11.7</v>
      </c>
      <c r="J19" s="62">
        <v>6.2</v>
      </c>
    </row>
    <row r="20" spans="1:11" x14ac:dyDescent="0.25">
      <c r="B20" s="106" t="s">
        <v>17</v>
      </c>
      <c r="C20" s="60">
        <v>12</v>
      </c>
      <c r="D20" s="62">
        <v>-1.3000000000000007</v>
      </c>
      <c r="E20" s="80">
        <v>57.1</v>
      </c>
      <c r="F20" s="117">
        <v>-3.5</v>
      </c>
      <c r="G20" s="60">
        <v>81.400000000000006</v>
      </c>
      <c r="H20" s="62">
        <v>-3.7999999999999972</v>
      </c>
      <c r="I20" s="80">
        <v>18.2</v>
      </c>
      <c r="J20" s="62">
        <v>17.2</v>
      </c>
    </row>
    <row r="21" spans="1:11" ht="30" x14ac:dyDescent="0.25">
      <c r="B21" s="107" t="s">
        <v>32</v>
      </c>
      <c r="C21" s="60">
        <v>24.2</v>
      </c>
      <c r="D21" s="62">
        <v>3.5</v>
      </c>
      <c r="E21" s="80">
        <v>73.599999999999994</v>
      </c>
      <c r="F21" s="117">
        <v>-1</v>
      </c>
      <c r="G21" s="60">
        <v>82.6</v>
      </c>
      <c r="H21" s="62">
        <v>-4.7000000000000028</v>
      </c>
      <c r="I21" s="80">
        <v>5.4</v>
      </c>
      <c r="J21" s="62">
        <v>8.1</v>
      </c>
    </row>
    <row r="22" spans="1:11" ht="45.75" customHeight="1" x14ac:dyDescent="0.25">
      <c r="B22" s="119" t="s">
        <v>101</v>
      </c>
      <c r="C22" s="79">
        <v>4.5</v>
      </c>
      <c r="D22" s="78">
        <v>-2.5999999999999996</v>
      </c>
      <c r="E22" s="124">
        <v>34.1</v>
      </c>
      <c r="F22" s="130">
        <v>-2.2999999999999972</v>
      </c>
      <c r="G22" s="79">
        <v>72.900000000000006</v>
      </c>
      <c r="H22" s="78">
        <v>-21.599999999999994</v>
      </c>
      <c r="I22" s="125">
        <v>9</v>
      </c>
      <c r="J22" s="78">
        <v>4.4000000000000004</v>
      </c>
    </row>
    <row r="23" spans="1:11" ht="15.75" thickBot="1" x14ac:dyDescent="0.3">
      <c r="B23" s="108" t="s">
        <v>65</v>
      </c>
      <c r="C23" s="121">
        <v>19.8</v>
      </c>
      <c r="D23" s="67">
        <v>-0.39999999999999858</v>
      </c>
      <c r="E23" s="120">
        <v>62.4</v>
      </c>
      <c r="F23" s="122">
        <v>0.19999999999999574</v>
      </c>
      <c r="G23" s="123">
        <v>77.599999999999994</v>
      </c>
      <c r="H23" s="67">
        <v>-7.2000000000000028</v>
      </c>
      <c r="I23" s="103">
        <v>41.1</v>
      </c>
      <c r="J23" s="101">
        <v>45.3</v>
      </c>
    </row>
    <row r="24" spans="1:11" x14ac:dyDescent="0.25">
      <c r="B24" s="69" t="s">
        <v>125</v>
      </c>
    </row>
    <row r="25" spans="1:11" x14ac:dyDescent="0.25">
      <c r="B25" s="3" t="s">
        <v>128</v>
      </c>
    </row>
    <row r="26" spans="1:11" x14ac:dyDescent="0.25">
      <c r="B26" s="70" t="s">
        <v>130</v>
      </c>
    </row>
    <row r="27" spans="1:11" x14ac:dyDescent="0.25">
      <c r="B27" s="70" t="s">
        <v>87</v>
      </c>
    </row>
    <row r="28" spans="1:11" x14ac:dyDescent="0.25">
      <c r="B28" s="70" t="s">
        <v>18</v>
      </c>
    </row>
    <row r="31" spans="1:11" x14ac:dyDescent="0.25">
      <c r="A31" s="15"/>
      <c r="B31" s="15"/>
      <c r="C31" s="15"/>
      <c r="D31" s="15"/>
      <c r="E31" s="15"/>
      <c r="F31" s="15"/>
      <c r="G31" s="15"/>
      <c r="H31" s="15"/>
      <c r="I31" s="15"/>
      <c r="J31" s="15"/>
      <c r="K31" s="15"/>
    </row>
    <row r="32" spans="1:11" x14ac:dyDescent="0.25">
      <c r="A32" s="15"/>
      <c r="B32" s="15"/>
      <c r="C32" s="15"/>
      <c r="D32" s="15"/>
      <c r="E32" s="15"/>
      <c r="F32" s="15"/>
      <c r="G32" s="15"/>
      <c r="H32" s="15"/>
      <c r="I32" s="15"/>
      <c r="J32" s="15"/>
      <c r="K32" s="15"/>
    </row>
    <row r="33" spans="1:11" x14ac:dyDescent="0.25">
      <c r="A33" s="15"/>
      <c r="B33" s="142"/>
      <c r="C33" s="145"/>
      <c r="D33" s="145"/>
      <c r="E33" s="145"/>
      <c r="F33" s="145"/>
      <c r="G33" s="145"/>
      <c r="H33" s="145"/>
      <c r="I33" s="145"/>
      <c r="J33" s="145"/>
      <c r="K33" s="15"/>
    </row>
    <row r="34" spans="1:11" x14ac:dyDescent="0.25">
      <c r="A34" s="15"/>
      <c r="B34" s="15"/>
      <c r="C34" s="15"/>
      <c r="D34" s="15"/>
      <c r="E34" s="15"/>
      <c r="F34" s="15"/>
      <c r="G34" s="15"/>
      <c r="H34" s="15"/>
      <c r="I34" s="15"/>
      <c r="J34" s="15"/>
      <c r="K34" s="15"/>
    </row>
    <row r="35" spans="1:11" x14ac:dyDescent="0.25">
      <c r="A35" s="15"/>
      <c r="B35" s="15"/>
      <c r="C35" s="15"/>
      <c r="D35" s="15"/>
      <c r="E35" s="15"/>
      <c r="F35" s="15"/>
      <c r="G35" s="15"/>
      <c r="H35" s="15"/>
      <c r="I35" s="15"/>
      <c r="J35" s="15"/>
      <c r="K35" s="15"/>
    </row>
  </sheetData>
  <mergeCells count="7">
    <mergeCell ref="B17:J17"/>
    <mergeCell ref="B13:J13"/>
    <mergeCell ref="B4:B5"/>
    <mergeCell ref="C4:F4"/>
    <mergeCell ref="G4:H4"/>
    <mergeCell ref="I4:J4"/>
    <mergeCell ref="B7:J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9"/>
  <sheetViews>
    <sheetView zoomScale="90" zoomScaleNormal="90" workbookViewId="0"/>
  </sheetViews>
  <sheetFormatPr baseColWidth="10" defaultRowHeight="15" x14ac:dyDescent="0.25"/>
  <cols>
    <col min="2" max="2" width="34.28515625" customWidth="1"/>
    <col min="6" max="6" width="11.42578125" style="26"/>
    <col min="10" max="10" width="34.28515625" customWidth="1"/>
  </cols>
  <sheetData>
    <row r="1" spans="2:17" s="26" customFormat="1" x14ac:dyDescent="0.25">
      <c r="B1" s="181" t="s">
        <v>103</v>
      </c>
    </row>
    <row r="2" spans="2:17" s="81" customFormat="1" x14ac:dyDescent="0.25">
      <c r="B2" s="28"/>
    </row>
    <row r="3" spans="2:17" ht="15.75" thickBot="1" x14ac:dyDescent="0.3">
      <c r="B3" s="94" t="s">
        <v>137</v>
      </c>
      <c r="G3" t="s">
        <v>73</v>
      </c>
      <c r="J3" s="94" t="s">
        <v>132</v>
      </c>
      <c r="K3" s="81"/>
      <c r="L3" s="81"/>
      <c r="M3" s="81"/>
      <c r="N3" s="81"/>
      <c r="O3" s="81"/>
      <c r="P3" s="81"/>
      <c r="Q3" s="81" t="s">
        <v>73</v>
      </c>
    </row>
    <row r="4" spans="2:17" ht="15.75" thickBot="1" x14ac:dyDescent="0.3">
      <c r="B4" s="242" t="s">
        <v>138</v>
      </c>
      <c r="C4" s="245" t="s">
        <v>68</v>
      </c>
      <c r="D4" s="246"/>
      <c r="E4" s="247" t="s">
        <v>72</v>
      </c>
      <c r="F4" s="248"/>
      <c r="G4" s="249" t="s">
        <v>57</v>
      </c>
      <c r="J4" s="242" t="s">
        <v>25</v>
      </c>
      <c r="K4" s="245" t="s">
        <v>68</v>
      </c>
      <c r="L4" s="260"/>
      <c r="M4" s="246"/>
      <c r="N4" s="247" t="s">
        <v>72</v>
      </c>
      <c r="O4" s="260"/>
      <c r="P4" s="248"/>
      <c r="Q4" s="249" t="s">
        <v>57</v>
      </c>
    </row>
    <row r="5" spans="2:17" ht="15" customHeight="1" x14ac:dyDescent="0.25">
      <c r="B5" s="243"/>
      <c r="C5" s="252" t="s">
        <v>26</v>
      </c>
      <c r="D5" s="254" t="s">
        <v>69</v>
      </c>
      <c r="E5" s="256" t="s">
        <v>26</v>
      </c>
      <c r="F5" s="258" t="s">
        <v>70</v>
      </c>
      <c r="G5" s="250"/>
      <c r="J5" s="243"/>
      <c r="K5" s="252" t="s">
        <v>26</v>
      </c>
      <c r="L5" s="261" t="s">
        <v>85</v>
      </c>
      <c r="M5" s="254" t="s">
        <v>69</v>
      </c>
      <c r="N5" s="256" t="s">
        <v>26</v>
      </c>
      <c r="O5" s="261" t="s">
        <v>71</v>
      </c>
      <c r="P5" s="258" t="s">
        <v>70</v>
      </c>
      <c r="Q5" s="250"/>
    </row>
    <row r="6" spans="2:17" ht="30" customHeight="1" thickBot="1" x14ac:dyDescent="0.3">
      <c r="B6" s="244"/>
      <c r="C6" s="253"/>
      <c r="D6" s="255"/>
      <c r="E6" s="257"/>
      <c r="F6" s="259"/>
      <c r="G6" s="251"/>
      <c r="J6" s="244"/>
      <c r="K6" s="253"/>
      <c r="L6" s="262"/>
      <c r="M6" s="255"/>
      <c r="N6" s="257"/>
      <c r="O6" s="262"/>
      <c r="P6" s="259"/>
      <c r="Q6" s="251"/>
    </row>
    <row r="7" spans="2:17" x14ac:dyDescent="0.25">
      <c r="B7" s="57" t="s">
        <v>27</v>
      </c>
      <c r="C7" s="148">
        <v>9.4</v>
      </c>
      <c r="D7" s="150">
        <v>49.4</v>
      </c>
      <c r="E7" s="190">
        <v>6.2</v>
      </c>
      <c r="F7" s="116">
        <v>31.8</v>
      </c>
      <c r="G7" s="126">
        <v>66.3</v>
      </c>
      <c r="J7" s="57" t="s">
        <v>27</v>
      </c>
      <c r="K7" s="148">
        <v>9.4</v>
      </c>
      <c r="L7" s="149">
        <v>36.299999999999997</v>
      </c>
      <c r="M7" s="150">
        <v>49.4</v>
      </c>
      <c r="N7" s="210">
        <v>6.2</v>
      </c>
      <c r="O7" s="58">
        <v>25.2</v>
      </c>
      <c r="P7" s="116">
        <v>31.8</v>
      </c>
      <c r="Q7" s="126">
        <v>66.3</v>
      </c>
    </row>
    <row r="8" spans="2:17" ht="45" x14ac:dyDescent="0.25">
      <c r="B8" s="59" t="s">
        <v>48</v>
      </c>
      <c r="C8" s="151">
        <v>6.1</v>
      </c>
      <c r="D8" s="153">
        <v>25.2</v>
      </c>
      <c r="E8" s="144">
        <v>4.5</v>
      </c>
      <c r="F8" s="117">
        <v>20.5</v>
      </c>
      <c r="G8" s="127">
        <v>74</v>
      </c>
      <c r="J8" s="59" t="s">
        <v>48</v>
      </c>
      <c r="K8" s="151">
        <v>6.1</v>
      </c>
      <c r="L8" s="152">
        <v>19.8</v>
      </c>
      <c r="M8" s="153">
        <v>25.2</v>
      </c>
      <c r="N8" s="144">
        <v>4.5</v>
      </c>
      <c r="O8" s="61">
        <v>14.4</v>
      </c>
      <c r="P8" s="117">
        <v>20.5</v>
      </c>
      <c r="Q8" s="127">
        <v>74</v>
      </c>
    </row>
    <row r="9" spans="2:17" ht="45" x14ac:dyDescent="0.25">
      <c r="B9" s="59" t="s">
        <v>47</v>
      </c>
      <c r="C9" s="151">
        <v>5.3</v>
      </c>
      <c r="D9" s="153">
        <v>28.8</v>
      </c>
      <c r="E9" s="144">
        <v>4.4000000000000004</v>
      </c>
      <c r="F9" s="117">
        <v>26.2</v>
      </c>
      <c r="G9" s="127">
        <v>83.3</v>
      </c>
      <c r="J9" s="59" t="s">
        <v>47</v>
      </c>
      <c r="K9" s="151">
        <v>5.3</v>
      </c>
      <c r="L9" s="152">
        <v>18.8</v>
      </c>
      <c r="M9" s="153">
        <v>28.8</v>
      </c>
      <c r="N9" s="144">
        <v>4.4000000000000004</v>
      </c>
      <c r="O9" s="61">
        <v>15.6</v>
      </c>
      <c r="P9" s="117">
        <v>26.2</v>
      </c>
      <c r="Q9" s="127">
        <v>83.3</v>
      </c>
    </row>
    <row r="10" spans="2:17" ht="45" x14ac:dyDescent="0.25">
      <c r="B10" s="59" t="s">
        <v>50</v>
      </c>
      <c r="C10" s="151">
        <v>5.0999999999999996</v>
      </c>
      <c r="D10" s="153">
        <v>22.8</v>
      </c>
      <c r="E10" s="144">
        <v>3.3</v>
      </c>
      <c r="F10" s="117">
        <v>17.3</v>
      </c>
      <c r="G10" s="127">
        <v>64.5</v>
      </c>
      <c r="J10" s="59" t="s">
        <v>50</v>
      </c>
      <c r="K10" s="151">
        <v>5.0999999999999996</v>
      </c>
      <c r="L10" s="152">
        <v>17</v>
      </c>
      <c r="M10" s="153">
        <v>22.8</v>
      </c>
      <c r="N10" s="144">
        <v>3.3</v>
      </c>
      <c r="O10" s="61">
        <v>10.6</v>
      </c>
      <c r="P10" s="117">
        <v>17.3</v>
      </c>
      <c r="Q10" s="127">
        <v>64.5</v>
      </c>
    </row>
    <row r="11" spans="2:17" x14ac:dyDescent="0.25">
      <c r="B11" s="59" t="s">
        <v>51</v>
      </c>
      <c r="C11" s="151">
        <v>3.6</v>
      </c>
      <c r="D11" s="153">
        <v>21.8</v>
      </c>
      <c r="E11" s="144">
        <v>2.5</v>
      </c>
      <c r="F11" s="117">
        <v>16.2</v>
      </c>
      <c r="G11" s="127">
        <v>67.900000000000006</v>
      </c>
      <c r="J11" s="59" t="s">
        <v>51</v>
      </c>
      <c r="K11" s="151">
        <v>3.6</v>
      </c>
      <c r="L11" s="152">
        <v>17.100000000000001</v>
      </c>
      <c r="M11" s="153">
        <v>21.8</v>
      </c>
      <c r="N11" s="144">
        <v>2.5</v>
      </c>
      <c r="O11" s="61">
        <v>11.6</v>
      </c>
      <c r="P11" s="117">
        <v>16.2</v>
      </c>
      <c r="Q11" s="127">
        <v>67.900000000000006</v>
      </c>
    </row>
    <row r="12" spans="2:17" ht="45" x14ac:dyDescent="0.25">
      <c r="B12" s="59" t="s">
        <v>49</v>
      </c>
      <c r="C12" s="151">
        <v>2.7</v>
      </c>
      <c r="D12" s="153">
        <v>20.5</v>
      </c>
      <c r="E12" s="144">
        <v>1.9</v>
      </c>
      <c r="F12" s="117">
        <v>17.100000000000001</v>
      </c>
      <c r="G12" s="127">
        <v>71.599999999999994</v>
      </c>
      <c r="J12" s="59" t="s">
        <v>49</v>
      </c>
      <c r="K12" s="151">
        <v>2.7</v>
      </c>
      <c r="L12" s="152">
        <v>9.6</v>
      </c>
      <c r="M12" s="153">
        <v>20.5</v>
      </c>
      <c r="N12" s="144">
        <v>1.9</v>
      </c>
      <c r="O12" s="61">
        <v>6.5</v>
      </c>
      <c r="P12" s="117">
        <v>17.100000000000001</v>
      </c>
      <c r="Q12" s="127">
        <v>71.599999999999994</v>
      </c>
    </row>
    <row r="13" spans="2:17" x14ac:dyDescent="0.25">
      <c r="B13" s="59" t="s">
        <v>53</v>
      </c>
      <c r="C13" s="151">
        <v>2.2000000000000002</v>
      </c>
      <c r="D13" s="153">
        <v>13.6</v>
      </c>
      <c r="E13" s="144">
        <v>1.6</v>
      </c>
      <c r="F13" s="117">
        <v>11.2</v>
      </c>
      <c r="G13" s="127">
        <v>72.3</v>
      </c>
      <c r="J13" s="59" t="s">
        <v>53</v>
      </c>
      <c r="K13" s="151">
        <v>2.2000000000000002</v>
      </c>
      <c r="L13" s="152">
        <v>6.7</v>
      </c>
      <c r="M13" s="153">
        <v>13.6</v>
      </c>
      <c r="N13" s="144">
        <v>1.6</v>
      </c>
      <c r="O13" s="61">
        <v>4.9000000000000004</v>
      </c>
      <c r="P13" s="117">
        <v>11.2</v>
      </c>
      <c r="Q13" s="127">
        <v>72.3</v>
      </c>
    </row>
    <row r="14" spans="2:17" ht="60" x14ac:dyDescent="0.25">
      <c r="B14" s="59" t="s">
        <v>79</v>
      </c>
      <c r="C14" s="151">
        <v>2.2000000000000002</v>
      </c>
      <c r="D14" s="153">
        <v>13.1</v>
      </c>
      <c r="E14" s="144">
        <v>1.4</v>
      </c>
      <c r="F14" s="117">
        <v>11.1</v>
      </c>
      <c r="G14" s="127">
        <v>63.6</v>
      </c>
      <c r="J14" s="59" t="s">
        <v>79</v>
      </c>
      <c r="K14" s="151">
        <v>2.2000000000000002</v>
      </c>
      <c r="L14" s="152">
        <v>8</v>
      </c>
      <c r="M14" s="153">
        <v>13.1</v>
      </c>
      <c r="N14" s="144">
        <v>1.4</v>
      </c>
      <c r="O14" s="61">
        <v>5.4</v>
      </c>
      <c r="P14" s="117">
        <v>11.1</v>
      </c>
      <c r="Q14" s="127">
        <v>63.6</v>
      </c>
    </row>
    <row r="15" spans="2:17" ht="15.75" thickBot="1" x14ac:dyDescent="0.3">
      <c r="B15" s="64" t="s">
        <v>52</v>
      </c>
      <c r="C15" s="154">
        <v>1.9</v>
      </c>
      <c r="D15" s="156">
        <v>8</v>
      </c>
      <c r="E15" s="191">
        <v>0.8</v>
      </c>
      <c r="F15" s="122">
        <v>5.5</v>
      </c>
      <c r="G15" s="128">
        <v>41.5</v>
      </c>
      <c r="J15" s="64" t="s">
        <v>52</v>
      </c>
      <c r="K15" s="154">
        <v>1.9</v>
      </c>
      <c r="L15" s="155">
        <v>6.2</v>
      </c>
      <c r="M15" s="156">
        <v>8</v>
      </c>
      <c r="N15" s="211">
        <v>0.8</v>
      </c>
      <c r="O15" s="66">
        <v>2.7</v>
      </c>
      <c r="P15" s="122">
        <v>5.5</v>
      </c>
      <c r="Q15" s="128">
        <v>41.5</v>
      </c>
    </row>
    <row r="16" spans="2:17" x14ac:dyDescent="0.25">
      <c r="B16" s="3" t="s">
        <v>131</v>
      </c>
      <c r="J16" s="3" t="s">
        <v>131</v>
      </c>
      <c r="K16" s="81"/>
      <c r="L16" s="81"/>
      <c r="M16" s="81"/>
      <c r="N16" s="81"/>
      <c r="O16" s="81"/>
      <c r="P16" s="81"/>
      <c r="Q16" s="81"/>
    </row>
    <row r="17" spans="2:17" ht="74.25" customHeight="1" x14ac:dyDescent="0.25">
      <c r="B17" s="241" t="s">
        <v>133</v>
      </c>
      <c r="C17" s="241"/>
      <c r="D17" s="241"/>
      <c r="E17" s="241"/>
      <c r="F17" s="241"/>
      <c r="G17" s="241"/>
      <c r="J17" s="241" t="s">
        <v>110</v>
      </c>
      <c r="K17" s="241"/>
      <c r="L17" s="241"/>
      <c r="M17" s="241"/>
      <c r="N17" s="241"/>
      <c r="O17" s="241"/>
      <c r="P17" s="241"/>
      <c r="Q17" s="241"/>
    </row>
    <row r="18" spans="2:17" x14ac:dyDescent="0.25">
      <c r="B18" s="3" t="s">
        <v>90</v>
      </c>
      <c r="J18" s="3" t="s">
        <v>90</v>
      </c>
      <c r="K18" s="81"/>
      <c r="L18" s="81"/>
      <c r="M18" s="81"/>
      <c r="N18" s="81"/>
      <c r="O18" s="81"/>
      <c r="P18" s="81"/>
      <c r="Q18" s="81"/>
    </row>
    <row r="19" spans="2:17" x14ac:dyDescent="0.25">
      <c r="B19" s="3" t="s">
        <v>19</v>
      </c>
      <c r="J19" s="3" t="s">
        <v>19</v>
      </c>
      <c r="K19" s="81"/>
      <c r="L19" s="81"/>
      <c r="M19" s="81"/>
      <c r="N19" s="81"/>
      <c r="O19" s="81"/>
      <c r="P19" s="81"/>
      <c r="Q19" s="81"/>
    </row>
  </sheetData>
  <mergeCells count="20">
    <mergeCell ref="M5:M6"/>
    <mergeCell ref="N5:N6"/>
    <mergeCell ref="O5:O6"/>
    <mergeCell ref="P5:P6"/>
    <mergeCell ref="B17:G17"/>
    <mergeCell ref="J17:Q17"/>
    <mergeCell ref="B4:B6"/>
    <mergeCell ref="C4:D4"/>
    <mergeCell ref="E4:F4"/>
    <mergeCell ref="G4:G6"/>
    <mergeCell ref="C5:C6"/>
    <mergeCell ref="D5:D6"/>
    <mergeCell ref="E5:E6"/>
    <mergeCell ref="F5:F6"/>
    <mergeCell ref="J4:J6"/>
    <mergeCell ref="K4:M4"/>
    <mergeCell ref="N4:P4"/>
    <mergeCell ref="Q4:Q6"/>
    <mergeCell ref="K5:K6"/>
    <mergeCell ref="L5:L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Normal="100" workbookViewId="0"/>
  </sheetViews>
  <sheetFormatPr baseColWidth="10" defaultRowHeight="15" x14ac:dyDescent="0.25"/>
  <cols>
    <col min="1" max="1" width="11.42578125" style="14"/>
    <col min="2" max="2" width="42.42578125" style="14" customWidth="1"/>
    <col min="3" max="3" width="14" style="14" customWidth="1"/>
    <col min="4" max="16384" width="11.42578125" style="14"/>
  </cols>
  <sheetData>
    <row r="1" spans="1:20" x14ac:dyDescent="0.25">
      <c r="A1" s="54"/>
      <c r="B1" s="184" t="s">
        <v>114</v>
      </c>
      <c r="C1" s="184"/>
    </row>
    <row r="2" spans="1:20" x14ac:dyDescent="0.25">
      <c r="A2" s="54"/>
      <c r="B2" s="53"/>
      <c r="C2" s="53"/>
    </row>
    <row r="3" spans="1:20" ht="15.75" thickBot="1" x14ac:dyDescent="0.3">
      <c r="E3" s="14" t="s">
        <v>73</v>
      </c>
    </row>
    <row r="4" spans="1:20" ht="60.75" thickBot="1" x14ac:dyDescent="0.3">
      <c r="B4" s="207"/>
      <c r="C4" s="208" t="s">
        <v>80</v>
      </c>
      <c r="D4" s="208" t="s">
        <v>118</v>
      </c>
      <c r="E4" s="209" t="s">
        <v>119</v>
      </c>
    </row>
    <row r="5" spans="1:20" x14ac:dyDescent="0.25">
      <c r="B5" s="203" t="s">
        <v>27</v>
      </c>
      <c r="C5" s="204">
        <v>61.2</v>
      </c>
      <c r="D5" s="205">
        <v>84.9</v>
      </c>
      <c r="E5" s="206">
        <v>34.299999999999997</v>
      </c>
    </row>
    <row r="6" spans="1:20" ht="30" x14ac:dyDescent="0.25">
      <c r="B6" s="200" t="s">
        <v>48</v>
      </c>
      <c r="C6" s="198">
        <v>39.700000000000003</v>
      </c>
      <c r="D6" s="55">
        <v>37.799999999999997</v>
      </c>
      <c r="E6" s="56">
        <v>43.6</v>
      </c>
    </row>
    <row r="7" spans="1:20" ht="30" x14ac:dyDescent="0.25">
      <c r="B7" s="200" t="s">
        <v>47</v>
      </c>
      <c r="C7" s="55">
        <v>34.5</v>
      </c>
      <c r="D7" s="55">
        <v>38.299999999999997</v>
      </c>
      <c r="E7" s="56">
        <v>29.1</v>
      </c>
    </row>
    <row r="8" spans="1:20" ht="30" x14ac:dyDescent="0.25">
      <c r="B8" s="200" t="s">
        <v>50</v>
      </c>
      <c r="C8" s="55">
        <v>33.6</v>
      </c>
      <c r="D8" s="55">
        <v>34.9</v>
      </c>
      <c r="E8" s="56">
        <v>33.4</v>
      </c>
    </row>
    <row r="9" spans="1:20" x14ac:dyDescent="0.25">
      <c r="B9" s="200" t="s">
        <v>51</v>
      </c>
      <c r="C9" s="55">
        <v>23.7</v>
      </c>
      <c r="D9" s="55">
        <v>35.9</v>
      </c>
      <c r="E9" s="56">
        <v>10.5</v>
      </c>
    </row>
    <row r="10" spans="1:20" ht="45" x14ac:dyDescent="0.25">
      <c r="B10" s="200" t="s">
        <v>49</v>
      </c>
      <c r="C10" s="55">
        <v>17.7</v>
      </c>
      <c r="D10" s="55">
        <v>22.7</v>
      </c>
      <c r="E10" s="56">
        <v>12.3</v>
      </c>
    </row>
    <row r="11" spans="1:20" ht="45" x14ac:dyDescent="0.25">
      <c r="B11" s="200" t="s">
        <v>67</v>
      </c>
      <c r="C11" s="55">
        <v>14.4</v>
      </c>
      <c r="D11" s="198">
        <v>19</v>
      </c>
      <c r="E11" s="56">
        <v>9.3000000000000007</v>
      </c>
    </row>
    <row r="12" spans="1:20" x14ac:dyDescent="0.25">
      <c r="B12" s="199" t="s">
        <v>53</v>
      </c>
      <c r="C12" s="55">
        <v>14.4</v>
      </c>
      <c r="D12" s="198">
        <v>13.5</v>
      </c>
      <c r="E12" s="56">
        <v>15.8</v>
      </c>
    </row>
    <row r="13" spans="1:20" ht="15.75" thickBot="1" x14ac:dyDescent="0.3">
      <c r="B13" s="201" t="s">
        <v>52</v>
      </c>
      <c r="C13" s="196">
        <v>12.1</v>
      </c>
      <c r="D13" s="202">
        <v>12.6</v>
      </c>
      <c r="E13" s="197">
        <v>11.5</v>
      </c>
    </row>
    <row r="14" spans="1:20" x14ac:dyDescent="0.25">
      <c r="B14" s="167" t="s">
        <v>112</v>
      </c>
      <c r="C14" s="167"/>
    </row>
    <row r="15" spans="1:20" ht="47.25" customHeight="1" x14ac:dyDescent="0.25">
      <c r="B15" s="263" t="s">
        <v>129</v>
      </c>
      <c r="C15" s="263"/>
      <c r="D15" s="263"/>
      <c r="E15" s="263"/>
      <c r="F15" s="263"/>
      <c r="G15" s="53"/>
      <c r="H15" s="53"/>
      <c r="I15" s="53"/>
      <c r="J15" s="53"/>
      <c r="K15" s="53"/>
      <c r="L15" s="53"/>
      <c r="M15" s="53"/>
      <c r="N15" s="53"/>
      <c r="O15" s="53"/>
      <c r="P15" s="53"/>
      <c r="Q15" s="53"/>
      <c r="R15" s="53"/>
      <c r="S15" s="53"/>
      <c r="T15" s="53"/>
    </row>
    <row r="16" spans="1:20" ht="49.5" customHeight="1" x14ac:dyDescent="0.25">
      <c r="B16" s="263" t="s">
        <v>113</v>
      </c>
      <c r="C16" s="263"/>
      <c r="D16" s="263"/>
      <c r="E16" s="263"/>
      <c r="F16" s="263"/>
    </row>
    <row r="17" spans="2:3" x14ac:dyDescent="0.25">
      <c r="B17" s="86" t="s">
        <v>19</v>
      </c>
      <c r="C17" s="86"/>
    </row>
  </sheetData>
  <mergeCells count="2">
    <mergeCell ref="B15:F15"/>
    <mergeCell ref="B16:F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80" zoomScaleNormal="80" workbookViewId="0">
      <selection activeCell="E24" sqref="E24"/>
    </sheetView>
  </sheetViews>
  <sheetFormatPr baseColWidth="10" defaultRowHeight="15" x14ac:dyDescent="0.25"/>
  <cols>
    <col min="1" max="1" width="11.42578125" style="81"/>
    <col min="2" max="2" width="29" customWidth="1"/>
  </cols>
  <sheetData>
    <row r="1" spans="2:2" ht="15.75" x14ac:dyDescent="0.25">
      <c r="B1" s="163" t="s">
        <v>123</v>
      </c>
    </row>
    <row r="7" spans="2:2" s="81" customFormat="1" x14ac:dyDescent="0.25"/>
    <row r="10" spans="2:2" s="81" customFormat="1" x14ac:dyDescent="0.25"/>
    <row r="11" spans="2:2" s="81" customFormat="1" x14ac:dyDescent="0.25"/>
    <row r="19" spans="2:3" x14ac:dyDescent="0.25">
      <c r="B19" s="15"/>
    </row>
    <row r="20" spans="2:3" x14ac:dyDescent="0.25">
      <c r="B20" s="15"/>
    </row>
    <row r="21" spans="2:3" x14ac:dyDescent="0.25">
      <c r="B21" s="15"/>
    </row>
    <row r="22" spans="2:3" x14ac:dyDescent="0.25">
      <c r="B22" s="15"/>
    </row>
    <row r="23" spans="2:3" x14ac:dyDescent="0.25">
      <c r="B23" s="15"/>
    </row>
    <row r="24" spans="2:3" x14ac:dyDescent="0.25">
      <c r="B24" s="15"/>
    </row>
    <row r="25" spans="2:3" x14ac:dyDescent="0.25">
      <c r="B25" s="15"/>
    </row>
    <row r="26" spans="2:3" x14ac:dyDescent="0.25">
      <c r="B26" s="186"/>
      <c r="C26" t="s">
        <v>105</v>
      </c>
    </row>
    <row r="27" spans="2:3" x14ac:dyDescent="0.25">
      <c r="B27" s="186"/>
      <c r="C27" t="s">
        <v>91</v>
      </c>
    </row>
    <row r="28" spans="2:3" x14ac:dyDescent="0.25">
      <c r="B28" s="186"/>
      <c r="C28" t="s">
        <v>19</v>
      </c>
    </row>
    <row r="29" spans="2:3" x14ac:dyDescent="0.25">
      <c r="B29" s="15"/>
    </row>
    <row r="30" spans="2:3" x14ac:dyDescent="0.25">
      <c r="B30" s="15"/>
    </row>
    <row r="31" spans="2:3" x14ac:dyDescent="0.25">
      <c r="C31" t="s">
        <v>73</v>
      </c>
    </row>
    <row r="32" spans="2:3" x14ac:dyDescent="0.25">
      <c r="B32" s="13"/>
      <c r="C32" s="13"/>
    </row>
    <row r="33" spans="2:3" x14ac:dyDescent="0.25">
      <c r="B33" s="13" t="s">
        <v>27</v>
      </c>
      <c r="C33" s="13">
        <v>30.9</v>
      </c>
    </row>
    <row r="34" spans="2:3" x14ac:dyDescent="0.25">
      <c r="B34" s="71" t="s">
        <v>74</v>
      </c>
      <c r="C34" s="13">
        <v>24.9</v>
      </c>
    </row>
    <row r="35" spans="2:3" x14ac:dyDescent="0.25">
      <c r="B35" s="71" t="s">
        <v>78</v>
      </c>
      <c r="C35" s="13">
        <v>15.4</v>
      </c>
    </row>
    <row r="36" spans="2:3" x14ac:dyDescent="0.25">
      <c r="B36" s="71" t="s">
        <v>75</v>
      </c>
      <c r="C36" s="13">
        <v>10.5</v>
      </c>
    </row>
    <row r="37" spans="2:3" x14ac:dyDescent="0.25">
      <c r="B37" s="71" t="s">
        <v>56</v>
      </c>
      <c r="C37" s="4">
        <v>10.1</v>
      </c>
    </row>
    <row r="38" spans="2:3" ht="30" x14ac:dyDescent="0.25">
      <c r="B38" s="71" t="s">
        <v>142</v>
      </c>
      <c r="C38" s="13">
        <v>8.6999999999999993</v>
      </c>
    </row>
    <row r="39" spans="2:3" x14ac:dyDescent="0.25">
      <c r="B39" s="72" t="s">
        <v>53</v>
      </c>
      <c r="C39" s="13">
        <v>7.8</v>
      </c>
    </row>
    <row r="40" spans="2:3" x14ac:dyDescent="0.25">
      <c r="B40" s="71" t="s">
        <v>76</v>
      </c>
      <c r="C40" s="13">
        <v>5.7</v>
      </c>
    </row>
    <row r="41" spans="2:3" x14ac:dyDescent="0.25">
      <c r="B41" s="13" t="s">
        <v>77</v>
      </c>
      <c r="C41" s="13">
        <v>1.3</v>
      </c>
    </row>
    <row r="42" spans="2:3" x14ac:dyDescent="0.25">
      <c r="B42" s="15"/>
    </row>
    <row r="43" spans="2:3" x14ac:dyDescent="0.25">
      <c r="B43" s="15"/>
    </row>
    <row r="44" spans="2:3" x14ac:dyDescent="0.25">
      <c r="B44" s="15"/>
    </row>
    <row r="45" spans="2:3" x14ac:dyDescent="0.25">
      <c r="B45" s="15"/>
    </row>
    <row r="46" spans="2:3" x14ac:dyDescent="0.25">
      <c r="B46"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90" zoomScaleNormal="90" workbookViewId="0">
      <selection activeCell="E24" sqref="E24"/>
    </sheetView>
  </sheetViews>
  <sheetFormatPr baseColWidth="10" defaultRowHeight="15" x14ac:dyDescent="0.25"/>
  <cols>
    <col min="1" max="1" width="11.42578125" style="81"/>
    <col min="2" max="2" width="30.28515625" customWidth="1"/>
    <col min="3" max="3" width="16.7109375" customWidth="1"/>
    <col min="4" max="4" width="13.85546875" customWidth="1"/>
    <col min="5" max="6" width="13.7109375" customWidth="1"/>
  </cols>
  <sheetData>
    <row r="1" spans="2:13" x14ac:dyDescent="0.25">
      <c r="B1" s="28" t="s">
        <v>117</v>
      </c>
    </row>
    <row r="2" spans="2:13" x14ac:dyDescent="0.25">
      <c r="B2" s="15"/>
      <c r="C2" s="15"/>
      <c r="D2" s="15"/>
      <c r="E2" s="15"/>
      <c r="F2" s="15"/>
      <c r="G2" s="15"/>
      <c r="H2" s="15"/>
      <c r="I2" s="15"/>
      <c r="J2" s="15"/>
      <c r="K2" s="15"/>
      <c r="L2" s="15"/>
      <c r="M2" s="15"/>
    </row>
    <row r="3" spans="2:13" x14ac:dyDescent="0.25">
      <c r="B3" s="15"/>
      <c r="C3" s="15"/>
      <c r="D3" s="15"/>
      <c r="E3" s="15"/>
      <c r="F3" s="15"/>
      <c r="G3" s="15"/>
      <c r="H3" s="16"/>
      <c r="I3" s="16"/>
      <c r="J3" s="16"/>
      <c r="K3" s="16"/>
      <c r="L3" s="15"/>
      <c r="M3" s="15"/>
    </row>
    <row r="4" spans="2:13" x14ac:dyDescent="0.25">
      <c r="B4" s="15"/>
      <c r="C4" s="15"/>
      <c r="D4" s="15"/>
      <c r="E4" s="15"/>
      <c r="F4" s="15"/>
    </row>
    <row r="5" spans="2:13" x14ac:dyDescent="0.25">
      <c r="B5" s="15"/>
      <c r="C5" s="15"/>
      <c r="D5" s="15"/>
      <c r="E5" s="15"/>
      <c r="F5" s="15"/>
    </row>
    <row r="6" spans="2:13" x14ac:dyDescent="0.25">
      <c r="B6" s="15"/>
      <c r="C6" s="15"/>
      <c r="D6" s="15"/>
      <c r="E6" s="15"/>
      <c r="F6" s="15"/>
    </row>
    <row r="7" spans="2:13" x14ac:dyDescent="0.25">
      <c r="B7" s="15"/>
      <c r="C7" s="15"/>
      <c r="D7" s="15"/>
      <c r="E7" s="15"/>
      <c r="F7" s="15"/>
    </row>
    <row r="8" spans="2:13" x14ac:dyDescent="0.25">
      <c r="B8" s="21"/>
      <c r="C8" s="15"/>
      <c r="D8" s="15"/>
      <c r="E8" s="15"/>
      <c r="F8" s="15"/>
      <c r="G8" s="21"/>
      <c r="H8" s="15"/>
      <c r="I8" s="15"/>
    </row>
    <row r="9" spans="2:13" x14ac:dyDescent="0.25">
      <c r="B9" s="15"/>
      <c r="C9" s="16"/>
      <c r="D9" s="16"/>
      <c r="E9" s="15"/>
      <c r="F9" s="15"/>
      <c r="G9" s="15"/>
      <c r="H9" s="16"/>
      <c r="I9" s="15"/>
    </row>
    <row r="10" spans="2:13" x14ac:dyDescent="0.25">
      <c r="B10" s="16"/>
      <c r="C10" s="16"/>
      <c r="D10" s="16"/>
      <c r="E10" s="15"/>
      <c r="F10" s="15"/>
      <c r="G10" s="16"/>
      <c r="H10" s="16"/>
      <c r="I10" s="15"/>
    </row>
    <row r="11" spans="2:13" x14ac:dyDescent="0.25">
      <c r="B11" s="16"/>
      <c r="C11" s="16"/>
      <c r="D11" s="16"/>
      <c r="E11" s="15"/>
      <c r="F11" s="15"/>
      <c r="G11" s="16"/>
      <c r="H11" s="16"/>
      <c r="I11" s="15"/>
    </row>
    <row r="12" spans="2:13" x14ac:dyDescent="0.25">
      <c r="B12" s="16"/>
      <c r="C12" s="16"/>
      <c r="D12" s="16"/>
      <c r="E12" s="15"/>
      <c r="F12" s="15"/>
      <c r="G12" s="16"/>
      <c r="H12" s="16"/>
      <c r="I12" s="15"/>
    </row>
    <row r="13" spans="2:13" x14ac:dyDescent="0.25">
      <c r="B13" s="16"/>
      <c r="C13" s="16"/>
      <c r="D13" s="16"/>
      <c r="E13" s="15"/>
      <c r="F13" s="15"/>
      <c r="G13" s="16"/>
      <c r="H13" s="16"/>
      <c r="I13" s="15"/>
    </row>
    <row r="14" spans="2:13" x14ac:dyDescent="0.25">
      <c r="B14" s="15"/>
      <c r="C14" s="15"/>
      <c r="D14" s="15"/>
      <c r="E14" s="15"/>
      <c r="F14" s="15"/>
      <c r="G14" s="15"/>
      <c r="H14" s="15"/>
      <c r="I14" s="15"/>
    </row>
    <row r="15" spans="2:13" x14ac:dyDescent="0.25">
      <c r="B15" s="15"/>
      <c r="C15" s="15"/>
      <c r="D15" s="15"/>
      <c r="E15" s="15"/>
      <c r="F15" s="15"/>
      <c r="G15" s="15"/>
      <c r="H15" s="15"/>
      <c r="I15" s="15"/>
    </row>
    <row r="16" spans="2:13" x14ac:dyDescent="0.25">
      <c r="B16" s="15"/>
      <c r="C16" s="15"/>
      <c r="D16" s="15"/>
      <c r="E16" s="15"/>
      <c r="F16" s="15"/>
      <c r="G16" s="15"/>
      <c r="H16" s="15"/>
      <c r="I16" s="15"/>
    </row>
    <row r="17" spans="1:21" x14ac:dyDescent="0.25">
      <c r="B17" s="15"/>
      <c r="C17" s="15"/>
      <c r="D17" s="83"/>
      <c r="E17" s="15"/>
      <c r="F17" s="15"/>
      <c r="G17" s="15"/>
      <c r="H17" s="15"/>
      <c r="I17" s="15"/>
    </row>
    <row r="18" spans="1:21" x14ac:dyDescent="0.25">
      <c r="B18" s="15"/>
      <c r="C18" s="15"/>
      <c r="D18" s="83"/>
      <c r="E18" s="15"/>
      <c r="F18" s="15"/>
      <c r="I18" s="1"/>
    </row>
    <row r="19" spans="1:21" x14ac:dyDescent="0.25">
      <c r="B19" t="s">
        <v>64</v>
      </c>
      <c r="C19" s="15"/>
      <c r="D19" s="15"/>
      <c r="E19" s="15"/>
      <c r="F19" s="15"/>
    </row>
    <row r="20" spans="1:21" x14ac:dyDescent="0.25">
      <c r="A20" s="157"/>
      <c r="B20" t="s">
        <v>106</v>
      </c>
      <c r="C20" s="15"/>
      <c r="D20" s="15"/>
      <c r="E20" s="15"/>
      <c r="F20" s="15"/>
    </row>
    <row r="21" spans="1:21" x14ac:dyDescent="0.25">
      <c r="A21" s="157"/>
      <c r="B21" t="s">
        <v>92</v>
      </c>
    </row>
    <row r="22" spans="1:21" x14ac:dyDescent="0.25">
      <c r="A22" s="157"/>
      <c r="B22" s="22" t="s">
        <v>19</v>
      </c>
      <c r="C22" s="15"/>
      <c r="D22" s="15"/>
      <c r="E22" s="15"/>
    </row>
    <row r="23" spans="1:21" x14ac:dyDescent="0.25">
      <c r="A23" s="157"/>
      <c r="C23" s="15"/>
      <c r="D23" s="15"/>
      <c r="E23" s="15"/>
    </row>
    <row r="24" spans="1:21" x14ac:dyDescent="0.25">
      <c r="B24" s="15"/>
      <c r="C24" s="15"/>
      <c r="D24" s="15"/>
      <c r="E24" s="15"/>
    </row>
    <row r="25" spans="1:21" ht="60" x14ac:dyDescent="0.25">
      <c r="B25" s="13"/>
      <c r="C25" s="75" t="s">
        <v>55</v>
      </c>
      <c r="D25" s="84" t="s">
        <v>139</v>
      </c>
      <c r="E25" s="84" t="s">
        <v>140</v>
      </c>
      <c r="F25" s="84" t="s">
        <v>98</v>
      </c>
      <c r="H25" s="15"/>
      <c r="I25" s="15"/>
      <c r="J25" s="15"/>
      <c r="K25" s="15"/>
      <c r="L25" s="15"/>
      <c r="M25" s="15"/>
    </row>
    <row r="26" spans="1:21" x14ac:dyDescent="0.25">
      <c r="B26" s="4" t="s">
        <v>35</v>
      </c>
      <c r="C26" s="4">
        <v>12.7</v>
      </c>
      <c r="D26" s="4">
        <v>59.3</v>
      </c>
      <c r="E26" s="4">
        <v>62.8</v>
      </c>
      <c r="F26" s="4">
        <v>58</v>
      </c>
      <c r="G26" s="1"/>
      <c r="H26" s="1"/>
      <c r="I26" s="1"/>
      <c r="J26" s="16"/>
      <c r="K26" s="16"/>
      <c r="L26" s="15"/>
      <c r="M26" s="15"/>
      <c r="T26" s="15"/>
      <c r="U26" s="16"/>
    </row>
    <row r="27" spans="1:21" x14ac:dyDescent="0.25">
      <c r="B27" s="4" t="s">
        <v>34</v>
      </c>
      <c r="C27" s="4">
        <v>3</v>
      </c>
      <c r="D27" s="4">
        <v>10.6</v>
      </c>
      <c r="E27" s="4">
        <v>9.4</v>
      </c>
      <c r="F27" s="4">
        <v>10.4</v>
      </c>
      <c r="H27" s="16"/>
      <c r="I27" s="16"/>
      <c r="J27" s="16"/>
      <c r="K27" s="16"/>
      <c r="L27" s="15"/>
      <c r="M27" s="15"/>
      <c r="T27" s="15"/>
      <c r="U27" s="16"/>
    </row>
    <row r="28" spans="1:21" x14ac:dyDescent="0.25">
      <c r="B28" s="4" t="s">
        <v>33</v>
      </c>
      <c r="C28" s="4">
        <v>84.3</v>
      </c>
      <c r="D28" s="4">
        <v>30.1</v>
      </c>
      <c r="E28" s="4">
        <v>27.8</v>
      </c>
      <c r="F28" s="4">
        <v>31.6</v>
      </c>
      <c r="H28" s="16"/>
      <c r="I28" s="16"/>
      <c r="J28" s="16"/>
      <c r="K28" s="16"/>
      <c r="L28" s="15"/>
      <c r="M28" s="15"/>
      <c r="T28" s="15"/>
      <c r="U28" s="16"/>
    </row>
    <row r="29" spans="1:21" x14ac:dyDescent="0.25">
      <c r="B29" s="16"/>
      <c r="C29" s="16"/>
      <c r="D29" s="16"/>
      <c r="E29" s="15"/>
      <c r="F29" s="15"/>
      <c r="G29" s="16"/>
      <c r="H29" s="16"/>
      <c r="I29" s="16"/>
      <c r="J29" s="16"/>
      <c r="K29" s="16"/>
      <c r="L29" s="15"/>
      <c r="M29" s="15"/>
      <c r="T29" s="15"/>
      <c r="U29" s="16"/>
    </row>
    <row r="30" spans="1:21" x14ac:dyDescent="0.25">
      <c r="B30" s="15"/>
      <c r="C30" s="15"/>
      <c r="D30" s="15"/>
      <c r="E30" s="17"/>
      <c r="F30" s="17"/>
      <c r="G30" s="17"/>
      <c r="H30" s="17"/>
      <c r="I30" s="17"/>
      <c r="J30" s="17"/>
      <c r="K30" s="17"/>
    </row>
    <row r="31" spans="1:21" x14ac:dyDescent="0.25">
      <c r="B31" s="15"/>
      <c r="C31" s="15"/>
      <c r="D31" s="15"/>
      <c r="E31" s="17"/>
      <c r="F31" s="17"/>
      <c r="G31" s="17"/>
      <c r="H31" s="17"/>
      <c r="I31" s="17"/>
      <c r="J31" s="17"/>
      <c r="K31" s="17"/>
    </row>
    <row r="32" spans="1:21" x14ac:dyDescent="0.25">
      <c r="B32" s="15"/>
      <c r="C32" s="15"/>
      <c r="D32" s="15"/>
      <c r="E32" s="15"/>
    </row>
    <row r="33" spans="2:5" x14ac:dyDescent="0.25">
      <c r="B33" s="15"/>
      <c r="C33" s="15"/>
      <c r="D33" s="15"/>
      <c r="E33" s="15"/>
    </row>
    <row r="34" spans="2:5" x14ac:dyDescent="0.25">
      <c r="B34" s="15"/>
      <c r="C34" s="15"/>
      <c r="D34" s="15"/>
      <c r="E34" s="15"/>
    </row>
    <row r="35" spans="2:5" x14ac:dyDescent="0.25">
      <c r="B35" s="15"/>
      <c r="C35" s="15"/>
      <c r="D35" s="15"/>
      <c r="E35" s="15"/>
    </row>
    <row r="36" spans="2:5" x14ac:dyDescent="0.25">
      <c r="B36" s="15"/>
      <c r="C36" s="15"/>
      <c r="D36" s="15"/>
      <c r="E36" s="15"/>
    </row>
    <row r="37" spans="2:5" x14ac:dyDescent="0.25">
      <c r="B37" s="15"/>
      <c r="C37" s="15"/>
      <c r="D37" s="15"/>
      <c r="E37" s="1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D22" sqref="D22"/>
    </sheetView>
  </sheetViews>
  <sheetFormatPr baseColWidth="10" defaultRowHeight="15" x14ac:dyDescent="0.25"/>
  <cols>
    <col min="1" max="1" width="11.42578125" style="26"/>
    <col min="2" max="2" width="38.85546875" bestFit="1" customWidth="1"/>
    <col min="3" max="3" width="11.85546875" style="24" customWidth="1"/>
    <col min="4" max="4" width="10.7109375" style="25" customWidth="1"/>
    <col min="5" max="5" width="10.42578125" style="2" bestFit="1" customWidth="1"/>
    <col min="6" max="6" width="13" style="2" customWidth="1"/>
    <col min="9" max="9" width="40.28515625" customWidth="1"/>
  </cols>
  <sheetData>
    <row r="1" spans="2:6" s="82" customFormat="1" x14ac:dyDescent="0.25">
      <c r="E1" s="213"/>
      <c r="F1" s="213"/>
    </row>
    <row r="3" spans="2:6" x14ac:dyDescent="0.25">
      <c r="B3" s="183" t="s">
        <v>143</v>
      </c>
    </row>
    <row r="4" spans="2:6" ht="15.75" thickBot="1" x14ac:dyDescent="0.3">
      <c r="F4" s="180" t="s">
        <v>73</v>
      </c>
    </row>
    <row r="5" spans="2:6" ht="15" customHeight="1" x14ac:dyDescent="0.25">
      <c r="B5" s="264" t="s">
        <v>84</v>
      </c>
      <c r="C5" s="266">
        <v>2019</v>
      </c>
      <c r="D5" s="267"/>
      <c r="E5" s="267">
        <v>2020</v>
      </c>
      <c r="F5" s="268"/>
    </row>
    <row r="6" spans="2:6" ht="15.75" thickBot="1" x14ac:dyDescent="0.3">
      <c r="B6" s="265"/>
      <c r="C6" s="138" t="s">
        <v>4</v>
      </c>
      <c r="D6" s="178" t="s">
        <v>5</v>
      </c>
      <c r="E6" s="166" t="s">
        <v>4</v>
      </c>
      <c r="F6" s="137" t="s">
        <v>5</v>
      </c>
    </row>
    <row r="7" spans="2:6" x14ac:dyDescent="0.25">
      <c r="B7" s="179" t="s">
        <v>20</v>
      </c>
      <c r="C7" s="136">
        <v>53.4</v>
      </c>
      <c r="D7" s="177">
        <v>87.4</v>
      </c>
      <c r="E7" s="177">
        <v>50.6</v>
      </c>
      <c r="F7" s="135">
        <v>83</v>
      </c>
    </row>
    <row r="8" spans="2:6" x14ac:dyDescent="0.25">
      <c r="B8" s="171" t="s">
        <v>21</v>
      </c>
      <c r="C8" s="89">
        <v>2.7</v>
      </c>
      <c r="D8" s="168">
        <v>6.3</v>
      </c>
      <c r="E8" s="168">
        <v>1.7</v>
      </c>
      <c r="F8" s="90">
        <v>4.3</v>
      </c>
    </row>
    <row r="9" spans="2:6" x14ac:dyDescent="0.25">
      <c r="B9" s="172" t="s">
        <v>24</v>
      </c>
      <c r="C9" s="132">
        <v>3</v>
      </c>
      <c r="D9" s="63">
        <v>5.0999999999999996</v>
      </c>
      <c r="E9" s="73">
        <v>1.9</v>
      </c>
      <c r="F9" s="91">
        <v>5.9</v>
      </c>
    </row>
    <row r="10" spans="2:6" x14ac:dyDescent="0.25">
      <c r="B10" s="173" t="s">
        <v>81</v>
      </c>
      <c r="C10" s="133"/>
      <c r="D10" s="159"/>
      <c r="E10" s="159"/>
      <c r="F10" s="131"/>
    </row>
    <row r="11" spans="2:6" x14ac:dyDescent="0.25">
      <c r="B11" s="172" t="s">
        <v>54</v>
      </c>
      <c r="C11" s="134">
        <v>41.1</v>
      </c>
      <c r="D11" s="168">
        <v>23</v>
      </c>
      <c r="E11" s="169">
        <v>58.6</v>
      </c>
      <c r="F11" s="90">
        <v>30.3</v>
      </c>
    </row>
    <row r="12" spans="2:6" x14ac:dyDescent="0.25">
      <c r="B12" s="172" t="s">
        <v>82</v>
      </c>
      <c r="C12" s="134" t="s">
        <v>88</v>
      </c>
      <c r="D12" s="169" t="s">
        <v>88</v>
      </c>
      <c r="E12" s="169" t="s">
        <v>88</v>
      </c>
      <c r="F12" s="68" t="s">
        <v>88</v>
      </c>
    </row>
    <row r="13" spans="2:6" x14ac:dyDescent="0.25">
      <c r="B13" s="175" t="s">
        <v>83</v>
      </c>
      <c r="C13" s="134"/>
      <c r="D13" s="169"/>
      <c r="E13" s="169"/>
      <c r="F13" s="68"/>
    </row>
    <row r="14" spans="2:6" x14ac:dyDescent="0.25">
      <c r="B14" s="172" t="s">
        <v>22</v>
      </c>
      <c r="C14" s="134">
        <v>16.8</v>
      </c>
      <c r="D14" s="168">
        <v>5.5</v>
      </c>
      <c r="E14" s="169">
        <v>8.1</v>
      </c>
      <c r="F14" s="90">
        <v>3</v>
      </c>
    </row>
    <row r="15" spans="2:6" x14ac:dyDescent="0.25">
      <c r="B15" s="174" t="s">
        <v>59</v>
      </c>
      <c r="C15" s="89">
        <v>5.6</v>
      </c>
      <c r="D15" s="169">
        <v>7.2</v>
      </c>
      <c r="E15" s="168">
        <v>1</v>
      </c>
      <c r="F15" s="68">
        <v>0.9</v>
      </c>
    </row>
    <row r="16" spans="2:6" ht="15.75" thickBot="1" x14ac:dyDescent="0.3">
      <c r="B16" s="176" t="s">
        <v>23</v>
      </c>
      <c r="C16" s="92">
        <v>5.4</v>
      </c>
      <c r="D16" s="170">
        <v>2.5</v>
      </c>
      <c r="E16" s="170">
        <v>0.5</v>
      </c>
      <c r="F16" s="93">
        <v>0.6</v>
      </c>
    </row>
    <row r="17" spans="2:2" x14ac:dyDescent="0.25">
      <c r="B17" s="95" t="s">
        <v>111</v>
      </c>
    </row>
    <row r="18" spans="2:2" x14ac:dyDescent="0.25">
      <c r="B18" s="95" t="s">
        <v>89</v>
      </c>
    </row>
    <row r="19" spans="2:2" x14ac:dyDescent="0.25">
      <c r="B19" s="87" t="s">
        <v>115</v>
      </c>
    </row>
    <row r="20" spans="2:2" x14ac:dyDescent="0.25">
      <c r="B20" s="88" t="s">
        <v>90</v>
      </c>
    </row>
    <row r="21" spans="2:2" x14ac:dyDescent="0.25">
      <c r="B21" s="88" t="s">
        <v>46</v>
      </c>
    </row>
  </sheetData>
  <mergeCells count="3">
    <mergeCell ref="B5:B6"/>
    <mergeCell ref="C5:D5"/>
    <mergeCell ref="E5:F5"/>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17" sqref="A17"/>
    </sheetView>
  </sheetViews>
  <sheetFormatPr baseColWidth="10" defaultRowHeight="15" x14ac:dyDescent="0.25"/>
  <cols>
    <col min="2" max="2" width="24.5703125" customWidth="1"/>
  </cols>
  <sheetData>
    <row r="1" spans="2:9" ht="15.75" x14ac:dyDescent="0.25">
      <c r="B1" s="185" t="s">
        <v>144</v>
      </c>
    </row>
    <row r="2" spans="2:9" s="81" customFormat="1" x14ac:dyDescent="0.25"/>
    <row r="3" spans="2:9" s="26" customFormat="1" ht="15.75" thickBot="1" x14ac:dyDescent="0.3">
      <c r="B3" s="157"/>
      <c r="I3" s="26" t="s">
        <v>73</v>
      </c>
    </row>
    <row r="4" spans="2:9" ht="64.5" thickBot="1" x14ac:dyDescent="0.3">
      <c r="B4" s="36"/>
      <c r="C4" s="40" t="s">
        <v>66</v>
      </c>
      <c r="D4" s="41" t="s">
        <v>99</v>
      </c>
      <c r="E4" s="41" t="s">
        <v>61</v>
      </c>
      <c r="F4" s="41" t="s">
        <v>60</v>
      </c>
      <c r="G4" s="41" t="s">
        <v>62</v>
      </c>
      <c r="H4" s="41" t="s">
        <v>63</v>
      </c>
      <c r="I4" s="42" t="s">
        <v>28</v>
      </c>
    </row>
    <row r="5" spans="2:9" s="26" customFormat="1" x14ac:dyDescent="0.25">
      <c r="B5" s="45" t="s">
        <v>120</v>
      </c>
      <c r="C5" s="43">
        <v>84.7</v>
      </c>
      <c r="D5" s="37">
        <v>5.0999999999999996</v>
      </c>
      <c r="E5" s="37">
        <v>9.1</v>
      </c>
      <c r="F5" s="37">
        <v>54.1</v>
      </c>
      <c r="G5" s="37">
        <v>22</v>
      </c>
      <c r="H5" s="37">
        <v>20.2</v>
      </c>
      <c r="I5" s="38">
        <v>6</v>
      </c>
    </row>
    <row r="6" spans="2:9" s="26" customFormat="1" ht="15.75" thickBot="1" x14ac:dyDescent="0.3">
      <c r="B6" s="46" t="s">
        <v>121</v>
      </c>
      <c r="C6" s="44">
        <v>40</v>
      </c>
      <c r="D6" s="33">
        <v>10</v>
      </c>
      <c r="E6" s="33">
        <v>14.8</v>
      </c>
      <c r="F6" s="33">
        <v>53.2</v>
      </c>
      <c r="G6" s="39">
        <v>20.2</v>
      </c>
      <c r="H6" s="33">
        <v>15.5</v>
      </c>
      <c r="I6" s="27">
        <v>7.3</v>
      </c>
    </row>
    <row r="7" spans="2:9" ht="15.75" thickBot="1" x14ac:dyDescent="0.3">
      <c r="B7" s="269" t="s">
        <v>7</v>
      </c>
      <c r="C7" s="270"/>
      <c r="D7" s="270"/>
      <c r="E7" s="270"/>
      <c r="F7" s="270"/>
      <c r="G7" s="270"/>
      <c r="H7" s="270"/>
      <c r="I7" s="271"/>
    </row>
    <row r="8" spans="2:9" x14ac:dyDescent="0.25">
      <c r="B8" s="48" t="s">
        <v>8</v>
      </c>
      <c r="C8" s="47">
        <v>92.2</v>
      </c>
      <c r="D8" s="29">
        <v>4.5</v>
      </c>
      <c r="E8" s="29">
        <v>8.1</v>
      </c>
      <c r="F8" s="29">
        <v>53.8</v>
      </c>
      <c r="G8" s="29">
        <v>22.4</v>
      </c>
      <c r="H8" s="29">
        <v>21.3</v>
      </c>
      <c r="I8" s="31">
        <v>5.8</v>
      </c>
    </row>
    <row r="9" spans="2:9" x14ac:dyDescent="0.25">
      <c r="B9" s="49" t="s">
        <v>9</v>
      </c>
      <c r="C9" s="74">
        <v>64.5</v>
      </c>
      <c r="D9" s="29">
        <v>8.9</v>
      </c>
      <c r="E9" s="29">
        <v>16.3</v>
      </c>
      <c r="F9" s="29">
        <v>57.9</v>
      </c>
      <c r="G9" s="29">
        <v>19.8</v>
      </c>
      <c r="H9" s="29">
        <v>12.2</v>
      </c>
      <c r="I9" s="31">
        <v>6.2</v>
      </c>
    </row>
    <row r="10" spans="2:9" x14ac:dyDescent="0.25">
      <c r="B10" s="49" t="s">
        <v>30</v>
      </c>
      <c r="C10" s="47">
        <v>42.7</v>
      </c>
      <c r="D10" s="29">
        <v>13.9</v>
      </c>
      <c r="E10" s="29">
        <v>20.5</v>
      </c>
      <c r="F10" s="29">
        <v>55.8</v>
      </c>
      <c r="G10" s="29">
        <v>17.3</v>
      </c>
      <c r="H10" s="29">
        <v>8.1999999999999993</v>
      </c>
      <c r="I10" s="31">
        <v>10.3</v>
      </c>
    </row>
    <row r="11" spans="2:9" ht="15.75" thickBot="1" x14ac:dyDescent="0.3">
      <c r="B11" s="50" t="s">
        <v>31</v>
      </c>
      <c r="C11" s="47">
        <v>11.1</v>
      </c>
      <c r="D11" s="29">
        <v>25</v>
      </c>
      <c r="E11" s="29">
        <v>23.2</v>
      </c>
      <c r="F11" s="29">
        <v>39.5</v>
      </c>
      <c r="G11" s="29">
        <v>16.2</v>
      </c>
      <c r="H11" s="29">
        <v>8.3000000000000007</v>
      </c>
      <c r="I11" s="31">
        <v>11.7</v>
      </c>
    </row>
    <row r="12" spans="2:9" ht="15.75" thickBot="1" x14ac:dyDescent="0.3">
      <c r="B12" s="269" t="s">
        <v>14</v>
      </c>
      <c r="C12" s="272"/>
      <c r="D12" s="272"/>
      <c r="E12" s="272"/>
      <c r="F12" s="272"/>
      <c r="G12" s="272"/>
      <c r="H12" s="272"/>
      <c r="I12" s="273"/>
    </row>
    <row r="13" spans="2:9" x14ac:dyDescent="0.25">
      <c r="B13" s="45" t="s">
        <v>15</v>
      </c>
      <c r="C13" s="43">
        <v>76.8</v>
      </c>
      <c r="D13" s="139">
        <v>4.7</v>
      </c>
      <c r="E13" s="139">
        <v>10.6</v>
      </c>
      <c r="F13" s="139">
        <v>51.9</v>
      </c>
      <c r="G13" s="139">
        <v>21.4</v>
      </c>
      <c r="H13" s="139">
        <v>21.2</v>
      </c>
      <c r="I13" s="140">
        <v>6.2</v>
      </c>
    </row>
    <row r="14" spans="2:9" x14ac:dyDescent="0.25">
      <c r="B14" s="52" t="s">
        <v>16</v>
      </c>
      <c r="C14" s="51">
        <v>92.4</v>
      </c>
      <c r="D14" s="30">
        <v>5.0999999999999996</v>
      </c>
      <c r="E14" s="30">
        <v>8.6999999999999993</v>
      </c>
      <c r="F14" s="30">
        <v>51.1</v>
      </c>
      <c r="G14" s="30">
        <v>27.9</v>
      </c>
      <c r="H14" s="30">
        <v>24.3</v>
      </c>
      <c r="I14" s="32">
        <v>2.8</v>
      </c>
    </row>
    <row r="15" spans="2:9" x14ac:dyDescent="0.25">
      <c r="B15" s="52" t="s">
        <v>17</v>
      </c>
      <c r="C15" s="51">
        <v>89.2</v>
      </c>
      <c r="D15" s="30">
        <v>3.8</v>
      </c>
      <c r="E15" s="30">
        <v>7</v>
      </c>
      <c r="F15" s="30">
        <v>53</v>
      </c>
      <c r="G15" s="30">
        <v>22.4</v>
      </c>
      <c r="H15" s="30">
        <v>24.7</v>
      </c>
      <c r="I15" s="32">
        <v>4.9000000000000004</v>
      </c>
    </row>
    <row r="16" spans="2:9" x14ac:dyDescent="0.25">
      <c r="B16" s="52" t="s">
        <v>95</v>
      </c>
      <c r="C16" s="143">
        <v>96</v>
      </c>
      <c r="D16" s="30">
        <v>4.4000000000000004</v>
      </c>
      <c r="E16" s="30">
        <v>4.4000000000000004</v>
      </c>
      <c r="F16" s="30">
        <v>53.9</v>
      </c>
      <c r="G16" s="30">
        <v>18.7</v>
      </c>
      <c r="H16" s="30">
        <v>20.7</v>
      </c>
      <c r="I16" s="32">
        <v>8.6</v>
      </c>
    </row>
    <row r="17" spans="1:9" x14ac:dyDescent="0.25">
      <c r="B17" s="52" t="s">
        <v>32</v>
      </c>
      <c r="C17" s="141">
        <v>79.099999999999994</v>
      </c>
      <c r="D17" s="30">
        <v>6.2</v>
      </c>
      <c r="E17" s="30">
        <v>9.6999999999999993</v>
      </c>
      <c r="F17" s="30">
        <v>56.9</v>
      </c>
      <c r="G17" s="30">
        <v>23.1</v>
      </c>
      <c r="H17" s="30">
        <v>17.600000000000001</v>
      </c>
      <c r="I17" s="32">
        <v>7.5</v>
      </c>
    </row>
    <row r="18" spans="1:9" s="81" customFormat="1" ht="15.75" thickBot="1" x14ac:dyDescent="0.3">
      <c r="B18" s="46" t="s">
        <v>65</v>
      </c>
      <c r="C18" s="85">
        <v>81.7</v>
      </c>
      <c r="D18" s="34">
        <v>6</v>
      </c>
      <c r="E18" s="34">
        <v>10.8</v>
      </c>
      <c r="F18" s="34">
        <v>56.1</v>
      </c>
      <c r="G18" s="34">
        <v>21</v>
      </c>
      <c r="H18" s="34">
        <v>16.7</v>
      </c>
      <c r="I18" s="35">
        <v>7</v>
      </c>
    </row>
    <row r="19" spans="1:9" x14ac:dyDescent="0.25">
      <c r="A19" s="274"/>
      <c r="B19" s="23" t="s">
        <v>86</v>
      </c>
    </row>
    <row r="20" spans="1:9" x14ac:dyDescent="0.25">
      <c r="A20" s="274"/>
      <c r="B20" s="2" t="s">
        <v>104</v>
      </c>
    </row>
    <row r="21" spans="1:9" x14ac:dyDescent="0.25">
      <c r="A21" s="274"/>
      <c r="B21" s="2" t="s">
        <v>109</v>
      </c>
    </row>
    <row r="22" spans="1:9" x14ac:dyDescent="0.25">
      <c r="A22" s="274"/>
      <c r="B22" s="2" t="s">
        <v>29</v>
      </c>
    </row>
    <row r="24" spans="1:9" x14ac:dyDescent="0.25">
      <c r="B24" s="2"/>
    </row>
  </sheetData>
  <mergeCells count="3">
    <mergeCell ref="B7:I7"/>
    <mergeCell ref="B12:I12"/>
    <mergeCell ref="A19:A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 moi</vt:lpstr>
      <vt:lpstr>Graphique 1</vt:lpstr>
      <vt:lpstr>Tableau 1</vt:lpstr>
      <vt:lpstr>Tableau 2</vt:lpstr>
      <vt:lpstr>Tableau 3</vt:lpstr>
      <vt:lpstr>Graphique 2</vt:lpstr>
      <vt:lpstr>Graphique 3</vt:lpstr>
      <vt:lpstr>TC IRP</vt:lpstr>
      <vt:lpstr>TC Pas de négo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négociation collective d’entreprise en 2020</dc:title>
  <dc:subject>Un repli modéré en dépit de la crise sanitaire</dc:subject>
  <dc:creator>Dares-service statistique du Ministère du travail</dc:creator>
  <cp:keywords>Dares Résultats; négociation colective d'entreprise; salaires; temps de travail; conditions de travail; IRP; aboutissement; taux d'aboutissement; conventions de branche; Mathilde Pesenti; Michel Houdebine</cp:keywords>
  <cp:lastModifiedBy>MADEIRA, Magali (DARES)</cp:lastModifiedBy>
  <dcterms:created xsi:type="dcterms:W3CDTF">2019-07-10T07:33:22Z</dcterms:created>
  <dcterms:modified xsi:type="dcterms:W3CDTF">2022-07-12T11:41:14Z</dcterms:modified>
</cp:coreProperties>
</file>