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FINITIFS 2022\2022-29 DA Organisation et prevention pendant Covid\"/>
    </mc:Choice>
  </mc:AlternateContent>
  <bookViews>
    <workbookView xWindow="0" yWindow="0" windowWidth="20400" windowHeight="6120" tabRatio="1000"/>
  </bookViews>
  <sheets>
    <sheet name="Lisez-moi" sheetId="49" r:id="rId1"/>
    <sheet name="Graph1 Typologie" sheetId="44" r:id="rId2"/>
    <sheet name="Tab1 Caractéristiques sociodémo" sheetId="8" r:id="rId3"/>
    <sheet name="Tab1 Caractéristiques socio XLS" sheetId="47" r:id="rId4"/>
    <sheet name="Tab2 Organisation du travail" sheetId="34" r:id="rId5"/>
    <sheet name="Tab2 Organisation du travai XLS" sheetId="48" r:id="rId6"/>
    <sheet name="Graph2Contact&amp;tension" sheetId="45" r:id="rId7"/>
    <sheet name="Graph3Consultation" sheetId="39" r:id="rId8"/>
    <sheet name="Graph4Contamination" sheetId="42" r:id="rId9"/>
    <sheet name="Graph5Régression" sheetId="51" r:id="rId10"/>
    <sheet name="Tab3Régression XLS" sheetId="38" r:id="rId11"/>
    <sheet name="Tableau A Composition" sheetId="19" r:id="rId1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5" i="45" l="1"/>
  <c r="G25" i="45"/>
  <c r="F25" i="45"/>
  <c r="E25" i="45"/>
  <c r="D25" i="45"/>
  <c r="C25" i="45"/>
  <c r="B25" i="45"/>
</calcChain>
</file>

<file path=xl/sharedStrings.xml><?xml version="1.0" encoding="utf-8"?>
<sst xmlns="http://schemas.openxmlformats.org/spreadsheetml/2006/main" count="448" uniqueCount="207">
  <si>
    <t>classe</t>
  </si>
  <si>
    <t>Femmes</t>
  </si>
  <si>
    <t>Hommes</t>
  </si>
  <si>
    <t>Moins de 30 ans</t>
  </si>
  <si>
    <t>30-39 ans</t>
  </si>
  <si>
    <t>40-49 ans</t>
  </si>
  <si>
    <t>50 ans et +</t>
  </si>
  <si>
    <t>Aucun</t>
  </si>
  <si>
    <t>CAP, BEP</t>
  </si>
  <si>
    <t>Bac pro/technique</t>
  </si>
  <si>
    <t>Bac général</t>
  </si>
  <si>
    <t>Bac+2</t>
  </si>
  <si>
    <t>Bac+3/4</t>
  </si>
  <si>
    <t>Bac+5</t>
  </si>
  <si>
    <t>CDI</t>
  </si>
  <si>
    <t>CDD</t>
  </si>
  <si>
    <t>Intérim</t>
  </si>
  <si>
    <t>Apprentis</t>
  </si>
  <si>
    <t>Privé</t>
  </si>
  <si>
    <t>Particuliers</t>
  </si>
  <si>
    <t>Aucune</t>
  </si>
  <si>
    <t>1 à 9 salariés</t>
  </si>
  <si>
    <t>10 à 49 salariés</t>
  </si>
  <si>
    <t>50 à 499 salariés</t>
  </si>
  <si>
    <t>500 et +</t>
  </si>
  <si>
    <t>Agriculture, sylviculture et pêche</t>
  </si>
  <si>
    <t>Industries extractives, énergie, eau, gestion des déchets et dépollution</t>
  </si>
  <si>
    <t>Fabrication d équipements électriques, électroniques, informatiques fabrication de machines</t>
  </si>
  <si>
    <t>Fabrication de matériels de transport</t>
  </si>
  <si>
    <t>Fabrication dautres produits industriels</t>
  </si>
  <si>
    <t>Construction</t>
  </si>
  <si>
    <t>Commerce ; réparation d automobiles et de motocycles</t>
  </si>
  <si>
    <t>Transports et entreposage</t>
  </si>
  <si>
    <t>Hébergement et restauration</t>
  </si>
  <si>
    <t>Information et communication</t>
  </si>
  <si>
    <t>Activités financières et dassurance</t>
  </si>
  <si>
    <t>Activités immobilières</t>
  </si>
  <si>
    <t>Activités scientifiques et techniques ; services administratifs et de soutien</t>
  </si>
  <si>
    <t>Administration publique, enseignement, santé humaine et action sociale</t>
  </si>
  <si>
    <t>Autres activités de services</t>
  </si>
  <si>
    <t>Professions intermédiaires</t>
  </si>
  <si>
    <t>Employés</t>
  </si>
  <si>
    <t>Ouvriers qualifiés</t>
  </si>
  <si>
    <t>Ouvriers non qualifiés</t>
  </si>
  <si>
    <t> Ensemble</t>
  </si>
  <si>
    <t>Sexe</t>
  </si>
  <si>
    <t>Âge</t>
  </si>
  <si>
    <t>Niveau de diplôme</t>
  </si>
  <si>
    <t>Type de contrat</t>
  </si>
  <si>
    <t>Type d'employeur</t>
  </si>
  <si>
    <t>Taille d'établissement</t>
  </si>
  <si>
    <t>Secteur d'activité</t>
  </si>
  <si>
    <t>Catégorie socio-professionnelle</t>
  </si>
  <si>
    <t>Non</t>
  </si>
  <si>
    <t>Oui</t>
  </si>
  <si>
    <t>Temps partiel</t>
  </si>
  <si>
    <t>Temps plein</t>
  </si>
  <si>
    <t>Non concerné</t>
  </si>
  <si>
    <t> Pourcentage</t>
  </si>
  <si>
    <t>Toujours</t>
  </si>
  <si>
    <t>Souvent</t>
  </si>
  <si>
    <t>Parfois/Jamais</t>
  </si>
  <si>
    <t>Toujours/Souvent</t>
  </si>
  <si>
    <t>Contraintes physiques</t>
  </si>
  <si>
    <t>Temps de travail</t>
  </si>
  <si>
    <t>Intensité</t>
  </si>
  <si>
    <t>Autonomie</t>
  </si>
  <si>
    <t>Selon vous, les mesures prises à votre travail pour limiter les risques de contagion protègent équitablement les différentes catégories de salariés de votre entreprise ou administration</t>
  </si>
  <si>
    <t>Selon vous, les mesures prises à votre travail pour limiter les risques de contagion ont fait l'objet de discussions entre les représentants du personnel et de la direction</t>
  </si>
  <si>
    <t>Evaluation</t>
  </si>
  <si>
    <t>Contact avec le public</t>
  </si>
  <si>
    <t>Contacts dans un cadre professionnel</t>
  </si>
  <si>
    <t>Collectif de travail</t>
  </si>
  <si>
    <t>Devoir atteindre des objetifs chiffrés, précis</t>
  </si>
  <si>
    <t>Avoir été consulté depuis le début de la crise sanitaire plus qu'auparavant à propos des changements dans l'organisation du travail ou de l'activité</t>
  </si>
  <si>
    <t>Si oui, avoir des tensions avec le public</t>
  </si>
  <si>
    <t>Consultation des salariés</t>
  </si>
  <si>
    <t>Fabrication de denrées alimentaires, de boissons et de produits à base de tabac</t>
  </si>
  <si>
    <t>Cokéfaction et raffinage</t>
  </si>
  <si>
    <t>Non-concernés</t>
  </si>
  <si>
    <t>Source : Dares, enquête TraCov.</t>
  </si>
  <si>
    <t xml:space="preserve">Champ : salariés en emploi en janvier 2021 en France métropolitaine ayant eu au moins un jour en présentiel lors de la dernière semaine travaillée, hors activité partielle totale ou fermeture administrative. </t>
  </si>
  <si>
    <t>Tableau 2 : Les organisations du travail selon les pratiques de prévention</t>
  </si>
  <si>
    <t>Tableau 1 : Les caractéristiques socio-démographiques selon les pratiques de prévention</t>
  </si>
  <si>
    <t>Télétravailler 1 jour ou plus par semaine</t>
  </si>
  <si>
    <t>Selon vous, les mesures prises à votre travail pour limiter les risques de contagion vous gênent pour travailler correctement ?</t>
  </si>
  <si>
    <t>Distanciation d'au moins un mètre</t>
  </si>
  <si>
    <t>Lavage des mains/gel</t>
  </si>
  <si>
    <t>Port du masque</t>
  </si>
  <si>
    <t>Utilisation Plexiglass</t>
  </si>
  <si>
    <t>Tableau A : Composition des groupes de pratique de la prévention</t>
  </si>
  <si>
    <t>Ouvriers</t>
  </si>
  <si>
    <t>NSP</t>
  </si>
  <si>
    <t>Réf.</t>
  </si>
  <si>
    <t>Typologie des pratiques de prévention</t>
  </si>
  <si>
    <t>Catégorie socioprofessionnelle</t>
  </si>
  <si>
    <t>Avoir des enfants</t>
  </si>
  <si>
    <t>Ne pas avoir des enfants</t>
  </si>
  <si>
    <t>Taille de l'établissement</t>
  </si>
  <si>
    <t>500 salariés ou plus</t>
  </si>
  <si>
    <t>Habiter en milieu rural</t>
  </si>
  <si>
    <t>Ne pas habiter en milieu rural</t>
  </si>
  <si>
    <t>Nombre de jours de télétravail actuellement</t>
  </si>
  <si>
    <t>Jamais</t>
  </si>
  <si>
    <t>Quelques jours par mois</t>
  </si>
  <si>
    <t>1 jours</t>
  </si>
  <si>
    <t>2 jours</t>
  </si>
  <si>
    <t>3 à 4 jours</t>
  </si>
  <si>
    <t>5 jours</t>
  </si>
  <si>
    <t>1 source de proximité</t>
  </si>
  <si>
    <t>2 sources de proximité</t>
  </si>
  <si>
    <t>3 sources de proximité</t>
  </si>
  <si>
    <t>4 sources de proximité</t>
  </si>
  <si>
    <t>Avoir été contaminé très probablement dans le cadre du travail</t>
  </si>
  <si>
    <t>Significativité</t>
  </si>
  <si>
    <t>Odds Ratio</t>
  </si>
  <si>
    <t>En %</t>
  </si>
  <si>
    <t>Tableau 3 : Probabilité d'avoir été contaminé dans le cadre du travail</t>
  </si>
  <si>
    <t>NS</t>
  </si>
  <si>
    <t>***</t>
  </si>
  <si>
    <t>*</t>
  </si>
  <si>
    <t>**</t>
  </si>
  <si>
    <t>Artisans, commerçants exploitants</t>
  </si>
  <si>
    <t xml:space="preserve">Cadres </t>
  </si>
  <si>
    <t>Environnement bruyant *</t>
  </si>
  <si>
    <t xml:space="preserve">Avoir des moyens adaptés/ suffisants </t>
  </si>
  <si>
    <t>* Toujours / Souvent</t>
  </si>
  <si>
    <t>** D'accord / Tout à fait d'accord</t>
  </si>
  <si>
    <t>Graphique 3 : Consultation des salariés</t>
  </si>
  <si>
    <t>Travailleurs à distance</t>
  </si>
  <si>
    <t>Empêchés</t>
  </si>
  <si>
    <t>Graphique 1 : Typologie des pratiques de prévention en 6 classes</t>
  </si>
  <si>
    <t>Si oui, ces objectifs ont été adaptés par rapport à l'avant-crise sanitaire</t>
  </si>
  <si>
    <t xml:space="preserve">Graphique 4 : Sources de contact et contamination dans le cadre du travail
</t>
  </si>
  <si>
    <t>Nombre moyen de source de contact*</t>
  </si>
  <si>
    <t xml:space="preserve">30-39 ans </t>
  </si>
  <si>
    <t xml:space="preserve">50 ans et + </t>
  </si>
  <si>
    <t>Agriculteurs exploitants</t>
  </si>
  <si>
    <t>Pas de source de proximité</t>
  </si>
  <si>
    <t>Brevet, CEP, BEPC</t>
  </si>
  <si>
    <t>Agriculteurs, exploitants</t>
  </si>
  <si>
    <t>Artisans, commerçants et chefs d'entreprise</t>
  </si>
  <si>
    <t>Cadres et professions intellectuelles supérieures</t>
  </si>
  <si>
    <t>dont les salariés qui ont des tensions avec le public</t>
  </si>
  <si>
    <t>dont les salariés qui n'ont pas de tensions avec le public</t>
  </si>
  <si>
    <t>Graphique 2 : Proportion de salariés en contact avec le public</t>
  </si>
  <si>
    <t>Définitions</t>
  </si>
  <si>
    <t>Sources</t>
  </si>
  <si>
    <t>Champ</t>
  </si>
  <si>
    <t>Contenu des onglets</t>
  </si>
  <si>
    <t xml:space="preserve">Contact </t>
  </si>
  <si>
    <r>
      <t xml:space="preserve">Pour tout renseignement concernant nos statistiques, vous pouvez nous contacter par courriel à l'adresse suivante :  </t>
    </r>
    <r>
      <rPr>
        <u/>
        <sz val="11"/>
        <color indexed="12"/>
        <rFont val="Calibri"/>
        <family val="2"/>
        <scheme val="minor"/>
      </rPr>
      <t>DARES.communication@travail.gouv.fr</t>
    </r>
  </si>
  <si>
    <t>Graphique 4 : Sources de contact et contamination dans le cadre du travail</t>
  </si>
  <si>
    <t>Salariés en emploi au 1er janvier 2021, agés entre 20 et 62 ans, en France métropolitaine ayant eu au moins un jour en présentiel lors de la dernière semaine travaillée.</t>
  </si>
  <si>
    <t>Dares, enquête Tracov.</t>
  </si>
  <si>
    <t xml:space="preserve">Pour freiner l’épidémie, des mesures de prévention individuelles ont été  préconisées sur les lieux de travail telles que le port du masque, la distanciation physique, le lavage des mains (savon, gel hydro-alcoolique) et l’utilisation d’une vitre ou d’un plexiglas. Le télétravail a également été largement encouragé.   
Dans le cadre d’une activité professionnelle sur site de manière partielle ou totale, quelles organisations du travail permettent aux salariés d’appliquer les mesures de prévention limitant les risques de contamination ? Quels sont les modes d’organisation du travail qui constituent un frein ou favorisent une meilleure pratique des mesures de prévention,  dans le cadre de la crise sanitaire ? 
Cette étude s’appuie sur l’enquête TraCov réalisée au premier trimestre 2021  qui permet d’étudier l’application des quatre mesures de prévention individuelles citées plus haut et également de mesurer le nombre de jours hebdomadaires sur site des salariés.
</t>
  </si>
  <si>
    <t>Graphique 5 : Risque d'avoir été très probablement contaminé dans le cadre du travail*</t>
  </si>
  <si>
    <t>Tableau 3 : Risque d'avoir été contaminé dans le cadre du travail</t>
  </si>
  <si>
    <t>Plexiglass</t>
  </si>
  <si>
    <t>Fonction Publique d'Etat</t>
  </si>
  <si>
    <t>Fonction Publique Territoriale</t>
  </si>
  <si>
    <t>Fonction Publique Hospitalière</t>
  </si>
  <si>
    <t>Médico social</t>
  </si>
  <si>
    <t>Graphique 2 : Proportion de salariés en contact avec le public et éprouvant des tensions avec lui</t>
  </si>
  <si>
    <t>De personnes dans les transports</t>
  </si>
  <si>
    <t>D'autres personnes</t>
  </si>
  <si>
    <t>Interrompre fréquemment  une tâche pour en effectuer une autre</t>
  </si>
  <si>
    <t>Recevoir des ordres contradictoires dans le travail</t>
  </si>
  <si>
    <t>Devoir penser à trop de choses à la fois dans le travail *</t>
  </si>
  <si>
    <t>Avoir connu depuis le début de la crise sanitaire, plus qu'auparavant, des périodes inhabituelles de surcharge de travail *</t>
  </si>
  <si>
    <t>Avoir connu depuis le début de la crise sanitaire, plus qu'auparavant, des périodes inhabituelles où il y avait trop peu de travail *</t>
  </si>
  <si>
    <t>Travailler sous pression *</t>
  </si>
  <si>
    <t>Devoir prendre des initiatives dans le travail *</t>
  </si>
  <si>
    <t>Pouvoir organiser son travail de la façon qui convient le mieux **</t>
  </si>
  <si>
    <t>Avoir l'occasion de développer ses compétences professionnelles dans le travail **</t>
  </si>
  <si>
    <t>Avoir une influence sur la quantité de travail que l'on doit faire *</t>
  </si>
  <si>
    <t>Avoir dû, plus qu'auparavant, faire des choses jamais faites depuis le début de la crise sanitaire*</t>
  </si>
  <si>
    <t>Le supérieur aide à mener les tâches à bien</t>
  </si>
  <si>
    <t>Les personnes avec qui on travaille aident à mener les tâches à bien</t>
  </si>
  <si>
    <t>Temps partiel pour cause de chômage partiel</t>
  </si>
  <si>
    <t>De collègues</t>
  </si>
  <si>
    <t>Fonction publique d'Etat</t>
  </si>
  <si>
    <t>Fonction publique Territoriale</t>
  </si>
  <si>
    <t>Fonction publique Hospitalière</t>
  </si>
  <si>
    <t>Régulièrement à proximité physique :</t>
  </si>
  <si>
    <t>De public, clients, patients, etc.</t>
  </si>
  <si>
    <t>Moins protégés</t>
  </si>
  <si>
    <t>Mieux protégés</t>
  </si>
  <si>
    <t>Lecture : 49 % des salariés qui utilisent le plus les mesures de prévention (classe des « mieux protégés ») sont des hommes, soit autant que l'ensemble avec 50% des salariés.</t>
  </si>
  <si>
    <t>Lecture : 27 % des salariés qui appliquent peu les mesures de prévention sur leur lieu de travail sont dans la classe des « moins protégés ».</t>
  </si>
  <si>
    <t>Lecture : 64 % des salariés qui utilisent le plus les mesures de prévention (classe des « mieux protégés »)  sont régulièrement à proximité de collègues soit moins que l'ensemble (69 %).</t>
  </si>
  <si>
    <t>Lecture : 72 % des salariés qui utilisent le plus les mesures de prévention (classe des « mieux protégés »)  déclarent être en contact avec le public. Parmi ceux en contact avec le public, 46 % déclarent des tensions avec celui-ci.</t>
  </si>
  <si>
    <t>Lecture : 84 % salariés qui utilisent le plus les mesures de prévention (classe des « mieux protégés ») déclarent que les mesures prises à leur travail pour limiter les risques de contagion protègent équitablement les différentes catégories de salariés de l'entreprise ou de l'administration.</t>
  </si>
  <si>
    <t>Lecture : "Toutes choses égales par ailleurs", les salariés qui utilisent une protection plexiglass lors de leur travail en présentiel (classe des "plexiglass") ont 1,3 fois plus de risque d'être contaminés dans le cadre du travail que les salariés qui utilisent le plus les mesures de prévention (classe des « mieux protégés »).</t>
  </si>
  <si>
    <t>Lecture : 69 % des salariés qui utilisent le plus les mesures de prévention (classe des « mieux protégés »)  respectent "toujours" la distanciation d'au moins un métre, soit plus que l'ensemble (39 %).</t>
  </si>
  <si>
    <t>Nombre de sources de proximité physique régulière dans le cadre du travail</t>
  </si>
  <si>
    <t>* Contrôlé par l'âge, le sexe, le temps de travail, la catégorie socioprofessionnelle, la taille de l'établissement, habiter en milieu rural, avoir des enfants, nombre de jours de télétravail atuellement et nombre de sources de proximité physique régulière dans le cadre du travail.</t>
  </si>
  <si>
    <t>Plexiglas</t>
  </si>
  <si>
    <t>Lecture : "Toutes choses égales par ailleurs", les salariés qui utilisent une protection plexiglas lors de leur travail en présentiel (classe des "plexiglas") ont 1,3 fois plus de risque d'être contaminés dans le cadre du travail que les salariés qui utilisent le plus les mesures de prévention (classe des « mieux protégés »).</t>
  </si>
  <si>
    <t>Aucun salarié</t>
  </si>
  <si>
    <t>Lecture : 49 % des salariés qui utilisent le plus les mesures de prévention (classe des « mieux protégés ») sont des hommes, soit autant que l'ensemble avec 50 % des salariés.</t>
  </si>
  <si>
    <t>Lecture : 72 % des salariés qui utilisent le plus les mesures de prévention (classe des « mieux protégés ») sont en contact avec le public soit autant que l'ensemble (73 %).</t>
  </si>
  <si>
    <t>Lecture : 4 % des salariés qui utilisent le plus les mesures de prévention (classe des « mieux protégés »)  pensent avoir été très probablement contaminé dans le cadre du travail. Dans cette classe, le nombre moyen de source de contact est de 1,3.</t>
  </si>
  <si>
    <t>* Être régulièrement à proximité physique de collègues, du public, de clients, de patients, de personnes dans les transports en commun et d'autres personnes.</t>
  </si>
  <si>
    <t>Penser avoir très probablement contracté le Covid-19 dans le cadre du travail</t>
  </si>
  <si>
    <t>* Significativité à 10 %; ** Significativité à 5 %: *** Significativité à 1 % ; NS : non significatif.</t>
  </si>
  <si>
    <t>Quelles organisations du travail ont favorisé la prévention de la contamination pendant la crise sanitaire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</si>
</sst>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b/>
      <sz val="11"/>
      <color theme="1"/>
      <name val="Calibri"/>
      <family val="2"/>
      <scheme val="minor"/>
    </font>
    <font>
      <b/>
      <sz val="11"/>
      <color rgb="FF000000"/>
      <name val="Arial"/>
      <family val="2"/>
    </font>
    <font>
      <sz val="11"/>
      <color rgb="FF000000"/>
      <name val="Arial"/>
      <family val="2"/>
    </font>
    <font>
      <sz val="11"/>
      <color rgb="FF000000"/>
      <name val="Calibri"/>
      <family val="2"/>
      <scheme val="minor"/>
    </font>
    <font>
      <b/>
      <sz val="11"/>
      <color rgb="FF000000"/>
      <name val="Calibri"/>
      <family val="2"/>
      <scheme val="minor"/>
    </font>
    <font>
      <i/>
      <sz val="11"/>
      <color theme="1"/>
      <name val="Calibri"/>
      <family val="2"/>
      <scheme val="minor"/>
    </font>
    <font>
      <b/>
      <i/>
      <sz val="11"/>
      <color theme="1"/>
      <name val="Calibri"/>
      <family val="2"/>
      <scheme val="minor"/>
    </font>
    <font>
      <b/>
      <sz val="11"/>
      <color rgb="FF0070C0"/>
      <name val="Calibri"/>
      <family val="2"/>
      <scheme val="minor"/>
    </font>
    <font>
      <b/>
      <i/>
      <sz val="11"/>
      <color rgb="FF000000"/>
      <name val="Calibri"/>
      <family val="2"/>
      <scheme val="minor"/>
    </font>
    <font>
      <sz val="10"/>
      <name val="Arial"/>
      <family val="2"/>
    </font>
    <font>
      <b/>
      <sz val="11"/>
      <name val="Calibri"/>
      <family val="2"/>
      <scheme val="minor"/>
    </font>
    <font>
      <sz val="10"/>
      <name val="Calibri"/>
      <family val="2"/>
      <scheme val="minor"/>
    </font>
    <font>
      <sz val="11"/>
      <name val="Calibri"/>
      <family val="2"/>
      <scheme val="minor"/>
    </font>
    <font>
      <u/>
      <sz val="10"/>
      <color indexed="30"/>
      <name val="Arial"/>
      <family val="2"/>
    </font>
    <font>
      <u/>
      <sz val="10"/>
      <color rgb="FF0070C0"/>
      <name val="Arial"/>
      <family val="2"/>
    </font>
    <font>
      <u/>
      <sz val="11"/>
      <color indexed="12"/>
      <name val="Calibri"/>
      <family val="2"/>
      <scheme val="minor"/>
    </font>
    <font>
      <sz val="11"/>
      <color rgb="FFFF0000"/>
      <name val="Calibri"/>
      <family val="2"/>
      <scheme val="minor"/>
    </font>
    <font>
      <b/>
      <i/>
      <sz val="11"/>
      <name val="Calibri"/>
      <family val="2"/>
      <scheme val="minor"/>
    </font>
    <font>
      <sz val="10"/>
      <color theme="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indexed="41"/>
        <bgColor indexed="64"/>
      </patternFill>
    </fill>
    <fill>
      <patternFill patternType="solid">
        <fgColor theme="2" tint="-0.249977111117893"/>
        <bgColor indexed="64"/>
      </patternFill>
    </fill>
    <fill>
      <patternFill patternType="solid">
        <fgColor theme="2"/>
        <bgColor indexed="64"/>
      </patternFill>
    </fill>
  </fills>
  <borders count="20">
    <border>
      <left/>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0" fillId="0" borderId="0"/>
    <xf numFmtId="0" fontId="14" fillId="0" borderId="0" applyNumberFormat="0" applyFill="0" applyBorder="0" applyAlignment="0" applyProtection="0">
      <alignment vertical="top"/>
      <protection locked="0"/>
    </xf>
    <xf numFmtId="0" fontId="10" fillId="0" borderId="0"/>
  </cellStyleXfs>
  <cellXfs count="176">
    <xf numFmtId="0" fontId="0" fillId="0" borderId="0" xfId="0"/>
    <xf numFmtId="0" fontId="0" fillId="0" borderId="0" xfId="0" applyFill="1"/>
    <xf numFmtId="1" fontId="0" fillId="0" borderId="8" xfId="0" applyNumberFormat="1" applyBorder="1" applyAlignment="1">
      <alignment horizontal="center"/>
    </xf>
    <xf numFmtId="1" fontId="0" fillId="0" borderId="8" xfId="0" quotePrefix="1" applyNumberFormat="1" applyFont="1" applyFill="1" applyBorder="1" applyAlignment="1">
      <alignment horizontal="center" wrapText="1"/>
    </xf>
    <xf numFmtId="1" fontId="0" fillId="0" borderId="9" xfId="0" quotePrefix="1" applyNumberFormat="1" applyFont="1" applyFill="1" applyBorder="1" applyAlignment="1">
      <alignment horizontal="center" wrapText="1"/>
    </xf>
    <xf numFmtId="1" fontId="0" fillId="0" borderId="8" xfId="0" quotePrefix="1" applyNumberFormat="1" applyFont="1" applyFill="1" applyBorder="1" applyAlignment="1">
      <alignment horizontal="center"/>
    </xf>
    <xf numFmtId="1" fontId="0" fillId="0" borderId="0" xfId="0" applyNumberFormat="1"/>
    <xf numFmtId="1" fontId="0" fillId="0" borderId="0" xfId="0" applyNumberFormat="1" applyAlignment="1">
      <alignment horizontal="left"/>
    </xf>
    <xf numFmtId="1" fontId="0" fillId="0" borderId="0" xfId="0" applyNumberFormat="1" applyAlignment="1">
      <alignment horizontal="center"/>
    </xf>
    <xf numFmtId="1" fontId="0" fillId="0" borderId="0" xfId="0" applyNumberFormat="1" applyFont="1" applyBorder="1" applyAlignment="1">
      <alignment horizontal="center" vertical="top" wrapText="1"/>
    </xf>
    <xf numFmtId="1" fontId="0" fillId="0" borderId="12" xfId="0" applyNumberFormat="1" applyFont="1" applyBorder="1" applyAlignment="1">
      <alignment horizontal="center" vertical="top" wrapText="1"/>
    </xf>
    <xf numFmtId="1" fontId="1" fillId="0" borderId="0" xfId="0" applyNumberFormat="1" applyFont="1" applyBorder="1" applyAlignment="1">
      <alignment horizontal="center" vertical="top" wrapText="1"/>
    </xf>
    <xf numFmtId="1" fontId="1" fillId="0" borderId="13" xfId="0" applyNumberFormat="1" applyFont="1" applyBorder="1" applyAlignment="1">
      <alignment horizontal="center" vertical="top" wrapText="1"/>
    </xf>
    <xf numFmtId="1" fontId="4" fillId="0" borderId="13" xfId="0" applyNumberFormat="1" applyFont="1" applyFill="1" applyBorder="1" applyAlignment="1">
      <alignment horizontal="center" vertical="top" wrapText="1"/>
    </xf>
    <xf numFmtId="1" fontId="1" fillId="0" borderId="0" xfId="0" applyNumberFormat="1" applyFont="1" applyFill="1" applyBorder="1" applyAlignment="1">
      <alignment horizontal="center" vertical="top" wrapText="1"/>
    </xf>
    <xf numFmtId="1" fontId="1" fillId="0" borderId="13" xfId="0" applyNumberFormat="1" applyFont="1" applyFill="1" applyBorder="1" applyAlignment="1">
      <alignment horizontal="center" vertical="top" wrapText="1"/>
    </xf>
    <xf numFmtId="1" fontId="0" fillId="0" borderId="13" xfId="0" applyNumberFormat="1" applyFont="1" applyFill="1" applyBorder="1" applyAlignment="1">
      <alignment horizontal="center" vertical="top" wrapText="1"/>
    </xf>
    <xf numFmtId="0" fontId="0" fillId="0" borderId="0" xfId="0"/>
    <xf numFmtId="1" fontId="0" fillId="0" borderId="0" xfId="0" applyNumberFormat="1"/>
    <xf numFmtId="0" fontId="0" fillId="0" borderId="5" xfId="0" applyFont="1" applyBorder="1" applyAlignment="1">
      <alignment wrapText="1"/>
    </xf>
    <xf numFmtId="0" fontId="0" fillId="0" borderId="0" xfId="0" applyAlignment="1">
      <alignment wrapText="1"/>
    </xf>
    <xf numFmtId="1" fontId="4" fillId="0" borderId="13" xfId="0" applyNumberFormat="1" applyFont="1" applyBorder="1" applyAlignment="1">
      <alignment horizontal="center" vertical="top" wrapText="1"/>
    </xf>
    <xf numFmtId="1" fontId="4" fillId="0" borderId="14" xfId="0" applyNumberFormat="1" applyFont="1" applyBorder="1" applyAlignment="1">
      <alignment horizontal="center" vertical="top" wrapText="1"/>
    </xf>
    <xf numFmtId="1" fontId="0" fillId="0" borderId="0" xfId="0" applyNumberFormat="1" applyFont="1" applyFill="1" applyBorder="1" applyAlignment="1">
      <alignment horizontal="center" vertical="top" wrapText="1"/>
    </xf>
    <xf numFmtId="0" fontId="0" fillId="0" borderId="0" xfId="0" applyFont="1"/>
    <xf numFmtId="1" fontId="0" fillId="0" borderId="5" xfId="0" applyNumberFormat="1" applyFont="1" applyFill="1" applyBorder="1" applyAlignment="1">
      <alignment horizontal="center" vertical="top" wrapText="1"/>
    </xf>
    <xf numFmtId="1" fontId="5" fillId="0" borderId="5" xfId="0" applyNumberFormat="1" applyFont="1" applyFill="1" applyBorder="1" applyAlignment="1">
      <alignment horizontal="center" vertical="top" wrapText="1"/>
    </xf>
    <xf numFmtId="1" fontId="5" fillId="0" borderId="8" xfId="0" applyNumberFormat="1" applyFont="1" applyFill="1" applyBorder="1" applyAlignment="1">
      <alignment horizontal="center" vertical="top" wrapText="1"/>
    </xf>
    <xf numFmtId="1" fontId="4" fillId="0" borderId="5" xfId="0" applyNumberFormat="1" applyFont="1" applyFill="1" applyBorder="1" applyAlignment="1">
      <alignment horizontal="center" vertical="top" wrapText="1"/>
    </xf>
    <xf numFmtId="1" fontId="4" fillId="0" borderId="11" xfId="0" applyNumberFormat="1" applyFont="1" applyFill="1" applyBorder="1" applyAlignment="1">
      <alignment horizontal="center" vertical="top" wrapText="1"/>
    </xf>
    <xf numFmtId="1" fontId="4" fillId="0" borderId="8" xfId="0" applyNumberFormat="1" applyFont="1" applyFill="1" applyBorder="1" applyAlignment="1">
      <alignment horizontal="center" vertical="top" wrapText="1"/>
    </xf>
    <xf numFmtId="0" fontId="0" fillId="0" borderId="0" xfId="0" applyAlignment="1">
      <alignment horizontal="center"/>
    </xf>
    <xf numFmtId="2" fontId="0" fillId="0" borderId="0" xfId="0" applyNumberFormat="1"/>
    <xf numFmtId="0" fontId="1" fillId="0" borderId="0" xfId="0" applyFont="1" applyFill="1" applyAlignment="1">
      <alignment horizontal="left"/>
    </xf>
    <xf numFmtId="0" fontId="0" fillId="0" borderId="6" xfId="0" applyBorder="1" applyAlignment="1">
      <alignment wrapText="1"/>
    </xf>
    <xf numFmtId="1" fontId="0" fillId="0" borderId="5" xfId="0" applyNumberFormat="1" applyFont="1" applyBorder="1" applyAlignment="1">
      <alignment horizontal="center" vertical="top" wrapText="1"/>
    </xf>
    <xf numFmtId="1" fontId="1" fillId="0" borderId="5" xfId="0" applyNumberFormat="1" applyFont="1" applyBorder="1" applyAlignment="1">
      <alignment horizontal="center" vertical="top" wrapText="1"/>
    </xf>
    <xf numFmtId="1" fontId="1" fillId="0" borderId="5" xfId="0" applyNumberFormat="1" applyFont="1" applyFill="1" applyBorder="1" applyAlignment="1">
      <alignment horizontal="center" vertical="top" wrapText="1"/>
    </xf>
    <xf numFmtId="1" fontId="0" fillId="0" borderId="11" xfId="0" applyNumberFormat="1" applyFont="1" applyBorder="1" applyAlignment="1">
      <alignment horizontal="center" vertical="top" wrapText="1"/>
    </xf>
    <xf numFmtId="0" fontId="1" fillId="0" borderId="0" xfId="0" applyFont="1"/>
    <xf numFmtId="0" fontId="1" fillId="0" borderId="0" xfId="0" applyFont="1" applyAlignment="1">
      <alignment wrapText="1"/>
    </xf>
    <xf numFmtId="0" fontId="1" fillId="0" borderId="7" xfId="0" applyFont="1" applyBorder="1" applyAlignment="1">
      <alignment wrapText="1"/>
    </xf>
    <xf numFmtId="0" fontId="1" fillId="0" borderId="6" xfId="0" applyFont="1" applyBorder="1" applyAlignment="1">
      <alignment wrapText="1"/>
    </xf>
    <xf numFmtId="0" fontId="1" fillId="0" borderId="10" xfId="0" applyFont="1" applyBorder="1" applyAlignment="1">
      <alignment wrapText="1"/>
    </xf>
    <xf numFmtId="0" fontId="1" fillId="0" borderId="5" xfId="0" applyFont="1" applyBorder="1" applyAlignment="1">
      <alignment wrapText="1"/>
    </xf>
    <xf numFmtId="0" fontId="0" fillId="0" borderId="0" xfId="0" applyFont="1" applyAlignment="1">
      <alignment wrapText="1"/>
    </xf>
    <xf numFmtId="1" fontId="5" fillId="0" borderId="4" xfId="0" applyNumberFormat="1" applyFont="1" applyFill="1" applyBorder="1" applyAlignment="1">
      <alignment horizontal="center" vertical="top" wrapText="1"/>
    </xf>
    <xf numFmtId="1" fontId="5" fillId="0" borderId="9" xfId="0" applyNumberFormat="1" applyFont="1" applyFill="1" applyBorder="1" applyAlignment="1">
      <alignment horizontal="center" vertical="top" wrapText="1"/>
    </xf>
    <xf numFmtId="0" fontId="7" fillId="0" borderId="5" xfId="0" applyFont="1" applyFill="1" applyBorder="1" applyAlignment="1">
      <alignment vertical="top" wrapText="1"/>
    </xf>
    <xf numFmtId="0" fontId="1" fillId="0" borderId="5" xfId="0" applyFont="1" applyFill="1" applyBorder="1" applyAlignment="1">
      <alignment vertical="top" wrapText="1"/>
    </xf>
    <xf numFmtId="1" fontId="0" fillId="0" borderId="0" xfId="0" applyNumberFormat="1" applyFont="1" applyFill="1" applyAlignment="1">
      <alignment horizontal="center"/>
    </xf>
    <xf numFmtId="0" fontId="0" fillId="0" borderId="0" xfId="0" applyFont="1" applyFill="1" applyAlignment="1">
      <alignment horizontal="left"/>
    </xf>
    <xf numFmtId="0" fontId="5" fillId="0" borderId="7"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0" xfId="0" applyFont="1" applyFill="1" applyBorder="1" applyAlignment="1">
      <alignment horizontal="left" vertical="top" wrapText="1"/>
    </xf>
    <xf numFmtId="0" fontId="5" fillId="0" borderId="6" xfId="0" applyFont="1" applyFill="1" applyBorder="1" applyAlignment="1">
      <alignment horizontal="left" vertical="top" wrapText="1"/>
    </xf>
    <xf numFmtId="0" fontId="4" fillId="0" borderId="5" xfId="0" applyFont="1" applyFill="1" applyBorder="1" applyAlignment="1">
      <alignment horizontal="left" vertical="top" wrapText="1"/>
    </xf>
    <xf numFmtId="1" fontId="0" fillId="0" borderId="5" xfId="0" applyNumberFormat="1" applyBorder="1" applyAlignment="1">
      <alignment horizontal="center" vertical="center"/>
    </xf>
    <xf numFmtId="1" fontId="0" fillId="0" borderId="5" xfId="0" applyNumberFormat="1" applyBorder="1" applyAlignment="1">
      <alignment horizontal="center" vertical="center" wrapText="1"/>
    </xf>
    <xf numFmtId="1" fontId="0" fillId="0" borderId="0" xfId="0" applyNumberFormat="1" applyBorder="1" applyAlignment="1">
      <alignment horizontal="center" vertical="center" wrapText="1"/>
    </xf>
    <xf numFmtId="1" fontId="0" fillId="0" borderId="11" xfId="0" applyNumberFormat="1" applyBorder="1" applyAlignment="1">
      <alignment horizontal="center" vertical="center"/>
    </xf>
    <xf numFmtId="1" fontId="0" fillId="0" borderId="11" xfId="0" applyNumberFormat="1" applyBorder="1" applyAlignment="1">
      <alignment horizontal="center" vertical="center" wrapText="1"/>
    </xf>
    <xf numFmtId="1" fontId="0" fillId="0" borderId="12" xfId="0" applyNumberFormat="1" applyBorder="1" applyAlignment="1">
      <alignment horizontal="center" vertical="center" wrapText="1"/>
    </xf>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13" xfId="0" applyFont="1" applyBorder="1"/>
    <xf numFmtId="0" fontId="4" fillId="0" borderId="0" xfId="0" applyFont="1" applyBorder="1" applyAlignment="1">
      <alignment horizontal="center" vertical="center" wrapText="1"/>
    </xf>
    <xf numFmtId="164" fontId="4" fillId="0" borderId="13" xfId="0" applyNumberFormat="1" applyFont="1" applyBorder="1" applyAlignment="1">
      <alignment horizontal="center" vertical="center" wrapText="1"/>
    </xf>
    <xf numFmtId="164" fontId="4" fillId="0" borderId="14" xfId="0" applyNumberFormat="1" applyFont="1" applyBorder="1" applyAlignment="1">
      <alignment horizontal="center" vertical="center" wrapText="1"/>
    </xf>
    <xf numFmtId="164" fontId="7" fillId="0" borderId="17"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applyFont="1" applyBorder="1"/>
    <xf numFmtId="0" fontId="4" fillId="0" borderId="11" xfId="0" applyFont="1" applyBorder="1" applyAlignment="1">
      <alignment horizontal="center" vertical="center" wrapText="1"/>
    </xf>
    <xf numFmtId="164" fontId="4" fillId="0" borderId="0" xfId="0" applyNumberFormat="1" applyFont="1" applyBorder="1" applyAlignment="1">
      <alignment horizontal="center" vertical="center" wrapText="1"/>
    </xf>
    <xf numFmtId="0" fontId="9" fillId="0" borderId="15" xfId="0" applyFont="1" applyBorder="1" applyAlignment="1">
      <alignment horizontal="center" vertical="center" wrapText="1"/>
    </xf>
    <xf numFmtId="0" fontId="9" fillId="0" borderId="8" xfId="0" applyFont="1" applyFill="1" applyBorder="1" applyAlignment="1">
      <alignment horizontal="center" vertical="center" wrapText="1"/>
    </xf>
    <xf numFmtId="164" fontId="7" fillId="0" borderId="13"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164" fontId="0" fillId="0" borderId="13" xfId="0" applyNumberFormat="1" applyFont="1" applyFill="1" applyBorder="1" applyAlignment="1">
      <alignment horizontal="center" vertical="center" wrapText="1"/>
    </xf>
    <xf numFmtId="164" fontId="4" fillId="0" borderId="13" xfId="0" applyNumberFormat="1" applyFont="1" applyFill="1" applyBorder="1" applyAlignment="1">
      <alignment horizontal="center" vertical="center" wrapText="1"/>
    </xf>
    <xf numFmtId="0" fontId="0" fillId="0" borderId="5" xfId="0" applyBorder="1" applyAlignment="1">
      <alignment wrapText="1"/>
    </xf>
    <xf numFmtId="1" fontId="5" fillId="0" borderId="13" xfId="0" applyNumberFormat="1" applyFont="1" applyFill="1" applyBorder="1" applyAlignment="1">
      <alignment horizontal="center" vertical="top" wrapText="1"/>
    </xf>
    <xf numFmtId="1" fontId="5" fillId="0" borderId="15" xfId="0" applyNumberFormat="1" applyFont="1" applyFill="1" applyBorder="1" applyAlignment="1">
      <alignment horizontal="center" vertical="top" wrapText="1"/>
    </xf>
    <xf numFmtId="0" fontId="0" fillId="0" borderId="0" xfId="0" applyFont="1" applyAlignment="1">
      <alignment horizontal="left" vertical="center" wrapText="1"/>
    </xf>
    <xf numFmtId="0" fontId="0" fillId="0" borderId="16" xfId="0" applyFont="1" applyBorder="1" applyAlignment="1">
      <alignment horizontal="left"/>
    </xf>
    <xf numFmtId="0" fontId="8" fillId="0" borderId="6" xfId="0" applyFont="1" applyBorder="1" applyAlignment="1">
      <alignment horizontal="left" vertical="center" wrapText="1"/>
    </xf>
    <xf numFmtId="1" fontId="5" fillId="0" borderId="5" xfId="0" applyNumberFormat="1" applyFont="1" applyFill="1" applyBorder="1" applyAlignment="1">
      <alignment horizontal="left" vertical="top" wrapText="1"/>
    </xf>
    <xf numFmtId="1" fontId="5" fillId="0" borderId="13" xfId="0" applyNumberFormat="1" applyFont="1" applyFill="1" applyBorder="1" applyAlignment="1">
      <alignment horizontal="left" vertical="top" wrapText="1"/>
    </xf>
    <xf numFmtId="0" fontId="5" fillId="0" borderId="6"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0" fillId="0" borderId="0" xfId="0" applyFont="1" applyAlignment="1">
      <alignment horizontal="left" vertical="center"/>
    </xf>
    <xf numFmtId="0" fontId="0" fillId="0" borderId="0" xfId="0" applyFont="1" applyAlignment="1">
      <alignment horizontal="left"/>
    </xf>
    <xf numFmtId="1" fontId="0" fillId="0" borderId="15" xfId="0" applyNumberFormat="1" applyBorder="1" applyAlignment="1">
      <alignment horizontal="center" vertical="center"/>
    </xf>
    <xf numFmtId="1" fontId="0" fillId="0" borderId="15" xfId="0" applyNumberFormat="1" applyBorder="1" applyAlignment="1">
      <alignment horizontal="center" vertical="center" wrapText="1"/>
    </xf>
    <xf numFmtId="1" fontId="0" fillId="0" borderId="18" xfId="0" applyNumberFormat="1" applyBorder="1" applyAlignment="1">
      <alignment horizontal="center" vertical="center" wrapText="1"/>
    </xf>
    <xf numFmtId="1" fontId="1" fillId="0" borderId="15" xfId="0" applyNumberFormat="1" applyFont="1" applyBorder="1" applyAlignment="1">
      <alignment horizontal="left" vertical="center"/>
    </xf>
    <xf numFmtId="0" fontId="0" fillId="0" borderId="0" xfId="0" applyFont="1" applyFill="1" applyBorder="1" applyAlignment="1">
      <alignment horizontal="left"/>
    </xf>
    <xf numFmtId="0" fontId="7" fillId="0" borderId="15" xfId="0" applyFont="1" applyFill="1" applyBorder="1" applyAlignment="1">
      <alignment vertical="top" wrapText="1"/>
    </xf>
    <xf numFmtId="1" fontId="4" fillId="0" borderId="14" xfId="0" applyNumberFormat="1" applyFont="1" applyFill="1" applyBorder="1" applyAlignment="1">
      <alignment horizontal="center" vertical="top" wrapText="1"/>
    </xf>
    <xf numFmtId="1" fontId="0" fillId="0" borderId="11" xfId="0" applyNumberFormat="1" applyFont="1" applyFill="1" applyBorder="1" applyAlignment="1">
      <alignment horizontal="center" vertical="top" wrapText="1"/>
    </xf>
    <xf numFmtId="1" fontId="0" fillId="0" borderId="12" xfId="0" applyNumberFormat="1" applyFont="1" applyFill="1" applyBorder="1" applyAlignment="1">
      <alignment horizontal="center" vertical="top" wrapText="1"/>
    </xf>
    <xf numFmtId="1" fontId="5" fillId="0" borderId="0" xfId="0" applyNumberFormat="1" applyFont="1" applyFill="1" applyBorder="1" applyAlignment="1">
      <alignment horizontal="center" vertical="top" wrapText="1"/>
    </xf>
    <xf numFmtId="0" fontId="0" fillId="0" borderId="0" xfId="0" applyBorder="1"/>
    <xf numFmtId="0" fontId="15" fillId="3" borderId="0" xfId="2" applyFont="1" applyFill="1" applyAlignment="1" applyProtection="1">
      <alignment vertical="center"/>
    </xf>
    <xf numFmtId="0" fontId="14" fillId="3" borderId="0" xfId="2" applyFill="1" applyAlignment="1" applyProtection="1">
      <alignment vertical="center"/>
    </xf>
    <xf numFmtId="0" fontId="13" fillId="3" borderId="0" xfId="1" applyFont="1" applyFill="1" applyAlignment="1">
      <alignment vertical="center" wrapText="1"/>
    </xf>
    <xf numFmtId="0" fontId="14" fillId="4" borderId="0" xfId="2" applyFill="1" applyAlignment="1" applyProtection="1">
      <alignment vertical="center"/>
    </xf>
    <xf numFmtId="0" fontId="13" fillId="4" borderId="0" xfId="1" applyFont="1" applyFill="1" applyAlignment="1">
      <alignment vertical="center" wrapText="1"/>
    </xf>
    <xf numFmtId="0" fontId="13" fillId="5" borderId="0" xfId="1" applyFont="1" applyFill="1" applyBorder="1"/>
    <xf numFmtId="0" fontId="13" fillId="5" borderId="0" xfId="1" applyFont="1" applyFill="1"/>
    <xf numFmtId="0" fontId="13" fillId="6" borderId="0" xfId="2" applyFont="1" applyFill="1" applyBorder="1" applyAlignment="1" applyProtection="1"/>
    <xf numFmtId="0" fontId="5" fillId="0" borderId="15" xfId="0" applyFont="1" applyBorder="1" applyAlignment="1">
      <alignment vertical="center" wrapText="1"/>
    </xf>
    <xf numFmtId="164" fontId="4" fillId="0" borderId="4" xfId="0" applyNumberFormat="1" applyFont="1" applyFill="1" applyBorder="1" applyAlignment="1">
      <alignment horizontal="center" vertical="center" wrapText="1"/>
    </xf>
    <xf numFmtId="164" fontId="0" fillId="0" borderId="14" xfId="0" applyNumberFormat="1" applyFont="1" applyFill="1" applyBorder="1" applyAlignment="1">
      <alignment horizontal="center" vertical="center" wrapText="1"/>
    </xf>
    <xf numFmtId="1" fontId="5" fillId="0" borderId="0" xfId="0" applyNumberFormat="1" applyFont="1" applyFill="1" applyBorder="1" applyAlignment="1">
      <alignment horizontal="left" vertical="top"/>
    </xf>
    <xf numFmtId="1" fontId="0" fillId="0" borderId="0" xfId="0" applyNumberFormat="1" applyBorder="1"/>
    <xf numFmtId="1" fontId="0" fillId="0" borderId="0" xfId="0" applyNumberFormat="1" applyFont="1" applyFill="1" applyBorder="1" applyAlignment="1">
      <alignment horizontal="center" vertical="top" wrapText="1"/>
    </xf>
    <xf numFmtId="0" fontId="0" fillId="0" borderId="0" xfId="0" applyFont="1"/>
    <xf numFmtId="1" fontId="0" fillId="0" borderId="5" xfId="0" applyNumberFormat="1" applyFont="1" applyFill="1" applyBorder="1" applyAlignment="1">
      <alignment horizontal="center" vertical="top" wrapText="1"/>
    </xf>
    <xf numFmtId="1" fontId="5" fillId="0" borderId="5" xfId="0" applyNumberFormat="1" applyFont="1" applyFill="1" applyBorder="1" applyAlignment="1">
      <alignment horizontal="center" vertical="top" wrapText="1"/>
    </xf>
    <xf numFmtId="1" fontId="4" fillId="0" borderId="5" xfId="0" applyNumberFormat="1" applyFont="1" applyFill="1" applyBorder="1" applyAlignment="1">
      <alignment horizontal="center" vertical="top" wrapText="1"/>
    </xf>
    <xf numFmtId="0" fontId="4" fillId="0" borderId="6" xfId="0" applyFont="1" applyFill="1" applyBorder="1" applyAlignment="1">
      <alignment horizontal="left" vertical="top" wrapText="1"/>
    </xf>
    <xf numFmtId="1" fontId="5" fillId="0" borderId="15" xfId="0" applyNumberFormat="1" applyFont="1" applyFill="1" applyBorder="1" applyAlignment="1">
      <alignment horizontal="center" vertical="top" wrapText="1"/>
    </xf>
    <xf numFmtId="1" fontId="5" fillId="0" borderId="19" xfId="0" applyNumberFormat="1" applyFont="1" applyFill="1" applyBorder="1" applyAlignment="1">
      <alignment horizontal="center" vertical="top" wrapText="1"/>
    </xf>
    <xf numFmtId="1" fontId="3" fillId="0" borderId="19" xfId="0" applyNumberFormat="1" applyFont="1" applyBorder="1" applyAlignment="1">
      <alignment vertical="top" wrapText="1"/>
    </xf>
    <xf numFmtId="1" fontId="0" fillId="0" borderId="15" xfId="0" applyNumberFormat="1" applyFont="1" applyFill="1" applyBorder="1" applyAlignment="1">
      <alignment horizontal="center" vertical="top" wrapText="1"/>
    </xf>
    <xf numFmtId="1" fontId="0" fillId="0" borderId="18" xfId="0" applyNumberFormat="1" applyFont="1" applyFill="1" applyBorder="1" applyAlignment="1">
      <alignment horizontal="center" vertical="top" wrapText="1"/>
    </xf>
    <xf numFmtId="1" fontId="4" fillId="0" borderId="15" xfId="0" applyNumberFormat="1" applyFont="1" applyFill="1" applyBorder="1" applyAlignment="1">
      <alignment horizontal="center" vertical="top" wrapText="1"/>
    </xf>
    <xf numFmtId="0" fontId="7" fillId="0" borderId="15" xfId="0" applyFont="1" applyFill="1" applyBorder="1" applyAlignment="1">
      <alignment vertical="top" wrapText="1"/>
    </xf>
    <xf numFmtId="1" fontId="0" fillId="0" borderId="15" xfId="0" applyNumberFormat="1" applyBorder="1" applyAlignment="1">
      <alignment horizontal="center"/>
    </xf>
    <xf numFmtId="1" fontId="0" fillId="0" borderId="18" xfId="0" applyNumberFormat="1" applyBorder="1" applyAlignment="1">
      <alignment horizontal="center"/>
    </xf>
    <xf numFmtId="0" fontId="1" fillId="0" borderId="15" xfId="0" applyFont="1" applyBorder="1" applyAlignment="1">
      <alignment vertical="top" wrapText="1"/>
    </xf>
    <xf numFmtId="0" fontId="0" fillId="0" borderId="0" xfId="0" applyFont="1" applyAlignment="1">
      <alignment horizontal="left" vertical="center" wrapText="1"/>
    </xf>
    <xf numFmtId="0" fontId="18" fillId="0" borderId="5" xfId="0" applyFont="1" applyBorder="1" applyAlignment="1">
      <alignment vertical="top" wrapText="1"/>
    </xf>
    <xf numFmtId="0" fontId="1" fillId="4" borderId="5" xfId="0" applyFont="1" applyFill="1" applyBorder="1" applyAlignment="1">
      <alignment wrapText="1"/>
    </xf>
    <xf numFmtId="0" fontId="6" fillId="4" borderId="5" xfId="0" applyFont="1" applyFill="1" applyBorder="1" applyAlignment="1">
      <alignment vertical="top" wrapText="1"/>
    </xf>
    <xf numFmtId="0" fontId="18" fillId="7" borderId="5" xfId="0" applyFont="1" applyFill="1" applyBorder="1" applyAlignment="1">
      <alignment vertical="top" wrapText="1"/>
    </xf>
    <xf numFmtId="0" fontId="1" fillId="8" borderId="5" xfId="0" applyFont="1" applyFill="1" applyBorder="1" applyAlignment="1">
      <alignment vertical="top" wrapText="1"/>
    </xf>
    <xf numFmtId="0" fontId="11" fillId="8" borderId="5" xfId="0" applyFont="1" applyFill="1" applyBorder="1" applyAlignment="1">
      <alignment horizontal="left" vertical="top" wrapText="1"/>
    </xf>
    <xf numFmtId="0" fontId="0" fillId="4" borderId="5" xfId="0" applyFont="1" applyFill="1" applyBorder="1" applyAlignment="1">
      <alignment wrapText="1"/>
    </xf>
    <xf numFmtId="0" fontId="11" fillId="8" borderId="5" xfId="0" applyFont="1" applyFill="1" applyBorder="1" applyAlignment="1">
      <alignment vertical="top" wrapText="1"/>
    </xf>
    <xf numFmtId="0" fontId="6" fillId="0" borderId="5" xfId="0" applyFont="1" applyBorder="1" applyAlignment="1">
      <alignment horizontal="left" vertical="top" wrapText="1" indent="1"/>
    </xf>
    <xf numFmtId="0" fontId="6" fillId="0" borderId="5" xfId="0" applyFont="1" applyFill="1" applyBorder="1" applyAlignment="1">
      <alignment horizontal="left" vertical="top" wrapText="1" indent="1"/>
    </xf>
    <xf numFmtId="0" fontId="1" fillId="8" borderId="11" xfId="0" applyFont="1" applyFill="1" applyBorder="1" applyAlignment="1">
      <alignment wrapText="1"/>
    </xf>
    <xf numFmtId="0" fontId="17" fillId="4" borderId="5" xfId="0" applyFont="1" applyFill="1" applyBorder="1" applyAlignment="1">
      <alignment vertical="top" wrapText="1"/>
    </xf>
    <xf numFmtId="0" fontId="0" fillId="0" borderId="5" xfId="0" applyFont="1" applyFill="1" applyBorder="1" applyAlignment="1">
      <alignment vertical="top" wrapText="1"/>
    </xf>
    <xf numFmtId="0" fontId="19" fillId="0" borderId="5" xfId="0" applyFont="1" applyFill="1" applyBorder="1" applyAlignment="1">
      <alignment wrapText="1"/>
    </xf>
    <xf numFmtId="0" fontId="19" fillId="0" borderId="11" xfId="0" applyFont="1" applyBorder="1" applyAlignment="1">
      <alignment wrapText="1"/>
    </xf>
    <xf numFmtId="0" fontId="19" fillId="0" borderId="5" xfId="0" applyFont="1" applyBorder="1" applyAlignment="1">
      <alignment wrapText="1"/>
    </xf>
    <xf numFmtId="0" fontId="11" fillId="0" borderId="5" xfId="0" applyFont="1" applyFill="1" applyBorder="1" applyAlignment="1">
      <alignment vertical="top" wrapText="1"/>
    </xf>
    <xf numFmtId="0" fontId="0" fillId="0" borderId="19" xfId="0" applyBorder="1" applyAlignment="1">
      <alignment wrapText="1"/>
    </xf>
    <xf numFmtId="1" fontId="0" fillId="0" borderId="19" xfId="0" applyNumberFormat="1" applyFill="1" applyBorder="1" applyAlignment="1">
      <alignment horizontal="center" vertical="top" wrapText="1"/>
    </xf>
    <xf numFmtId="1" fontId="4" fillId="0" borderId="19" xfId="0" applyNumberFormat="1" applyFont="1" applyFill="1" applyBorder="1" applyAlignment="1">
      <alignment horizontal="center" vertical="top" wrapText="1"/>
    </xf>
    <xf numFmtId="0" fontId="0" fillId="0" borderId="19" xfId="0" applyBorder="1" applyAlignment="1">
      <alignment horizontal="center"/>
    </xf>
    <xf numFmtId="0" fontId="1" fillId="0" borderId="0" xfId="0" applyFont="1" applyAlignment="1">
      <alignment horizontal="center"/>
    </xf>
    <xf numFmtId="17" fontId="0" fillId="0" borderId="0" xfId="0" applyNumberFormat="1" applyAlignment="1">
      <alignment horizontal="center"/>
    </xf>
    <xf numFmtId="0" fontId="0" fillId="0" borderId="0" xfId="0" applyAlignment="1">
      <alignment horizontal="center"/>
    </xf>
    <xf numFmtId="0" fontId="11" fillId="2" borderId="0" xfId="1" applyFont="1" applyFill="1" applyAlignment="1">
      <alignment horizontal="left" vertical="center" wrapText="1"/>
    </xf>
    <xf numFmtId="0" fontId="13" fillId="0" borderId="0" xfId="1" applyFont="1" applyAlignment="1">
      <alignment vertical="center" wrapText="1"/>
    </xf>
    <xf numFmtId="2" fontId="12" fillId="0" borderId="0" xfId="1" applyNumberFormat="1" applyFont="1" applyAlignment="1">
      <alignment horizontal="justify" vertical="top" wrapText="1"/>
    </xf>
    <xf numFmtId="0" fontId="12" fillId="0" borderId="0" xfId="1" applyFont="1" applyAlignment="1">
      <alignment horizontal="justify" vertical="justify" wrapText="1"/>
    </xf>
    <xf numFmtId="0" fontId="2" fillId="0" borderId="1" xfId="0" applyFont="1" applyBorder="1" applyAlignment="1">
      <alignment horizontal="center" vertical="top" wrapText="1"/>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0" fillId="0" borderId="0" xfId="0" applyFill="1" applyAlignment="1">
      <alignment horizontal="left" wrapText="1"/>
    </xf>
    <xf numFmtId="0" fontId="0" fillId="0" borderId="0" xfId="0" applyFont="1" applyFill="1" applyAlignment="1">
      <alignment horizontal="left" wrapText="1"/>
    </xf>
    <xf numFmtId="0" fontId="0" fillId="0" borderId="0" xfId="0" applyAlignment="1">
      <alignment horizontal="left" wrapText="1"/>
    </xf>
    <xf numFmtId="0" fontId="1" fillId="0" borderId="0" xfId="0" applyFont="1" applyFill="1" applyBorder="1" applyAlignment="1">
      <alignment horizontal="left" wrapText="1"/>
    </xf>
    <xf numFmtId="0" fontId="1" fillId="0" borderId="0" xfId="0" applyFont="1" applyAlignment="1">
      <alignment horizontal="left" wrapText="1"/>
    </xf>
    <xf numFmtId="0" fontId="0" fillId="0" borderId="0" xfId="0" applyFont="1" applyAlignment="1">
      <alignment horizontal="left" vertical="center" wrapText="1"/>
    </xf>
    <xf numFmtId="0" fontId="0" fillId="0" borderId="0" xfId="0" applyFont="1" applyAlignment="1">
      <alignment horizontal="left"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 fillId="0" borderId="0" xfId="0" applyFont="1" applyAlignment="1">
      <alignment horizontal="left" vertical="center" wrapText="1"/>
    </xf>
  </cellXfs>
  <cellStyles count="4">
    <cellStyle name="Lien hypertexte" xfId="2" builtinId="8"/>
    <cellStyle name="Normal" xfId="0" builtinId="0"/>
    <cellStyle name="Normal 2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DF5-48B5-83FE-B596E2B4B6E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DF5-48B5-83FE-B596E2B4B6E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DF5-48B5-83FE-B596E2B4B6E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DF5-48B5-83FE-B596E2B4B6E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DF5-48B5-83FE-B596E2B4B6E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DF5-48B5-83FE-B596E2B4B6E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'Graph1 Typologie'!$B$29:$B$34</c:f>
              <c:strCache>
                <c:ptCount val="6"/>
                <c:pt idx="0">
                  <c:v>Non-concernés</c:v>
                </c:pt>
                <c:pt idx="1">
                  <c:v>Moins protégés</c:v>
                </c:pt>
                <c:pt idx="2">
                  <c:v>Empêchés</c:v>
                </c:pt>
                <c:pt idx="3">
                  <c:v>Plexiglass</c:v>
                </c:pt>
                <c:pt idx="4">
                  <c:v>Travailleurs à distance</c:v>
                </c:pt>
                <c:pt idx="5">
                  <c:v>Mieux protégés</c:v>
                </c:pt>
              </c:strCache>
            </c:strRef>
          </c:cat>
          <c:val>
            <c:numRef>
              <c:f>'Graph1 Typologie'!$C$29:$C$34</c:f>
              <c:numCache>
                <c:formatCode>0</c:formatCode>
                <c:ptCount val="6"/>
                <c:pt idx="0">
                  <c:v>1</c:v>
                </c:pt>
                <c:pt idx="1">
                  <c:v>10</c:v>
                </c:pt>
                <c:pt idx="2">
                  <c:v>32</c:v>
                </c:pt>
                <c:pt idx="3">
                  <c:v>5</c:v>
                </c:pt>
                <c:pt idx="4">
                  <c:v>24</c:v>
                </c:pt>
                <c:pt idx="5">
                  <c:v>27</c:v>
                </c:pt>
              </c:numCache>
            </c:numRef>
          </c:val>
          <c:extLst>
            <c:ext xmlns:c16="http://schemas.microsoft.com/office/drawing/2014/chart" uri="{C3380CC4-5D6E-409C-BE32-E72D297353CC}">
              <c16:uniqueId val="{00000000-1B01-4AF1-B0A5-054374E58323}"/>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'Graph2Contact&amp;tension'!$A$23</c:f>
              <c:strCache>
                <c:ptCount val="1"/>
                <c:pt idx="0">
                  <c:v>dont les salariés qui ont des tensions avec le public</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'Graph2Contact&amp;tension'!$B$22:$H$22</c:f>
              <c:strCache>
                <c:ptCount val="7"/>
                <c:pt idx="0">
                  <c:v>Non-concernés</c:v>
                </c:pt>
                <c:pt idx="1">
                  <c:v>Moins protégés</c:v>
                </c:pt>
                <c:pt idx="2">
                  <c:v>Empêchés</c:v>
                </c:pt>
                <c:pt idx="3">
                  <c:v>Plexiglass</c:v>
                </c:pt>
                <c:pt idx="4">
                  <c:v>Travailleurs à distance</c:v>
                </c:pt>
                <c:pt idx="5">
                  <c:v>Mieux protégés</c:v>
                </c:pt>
                <c:pt idx="6">
                  <c:v> Ensemble</c:v>
                </c:pt>
              </c:strCache>
            </c:strRef>
          </c:cat>
          <c:val>
            <c:numRef>
              <c:f>'Graph2Contact&amp;tension'!$B$23:$H$23</c:f>
              <c:numCache>
                <c:formatCode>0</c:formatCode>
                <c:ptCount val="7"/>
                <c:pt idx="0">
                  <c:v>31.66</c:v>
                </c:pt>
                <c:pt idx="1">
                  <c:v>50.76</c:v>
                </c:pt>
                <c:pt idx="2">
                  <c:v>63.67</c:v>
                </c:pt>
                <c:pt idx="3">
                  <c:v>66.819999999999993</c:v>
                </c:pt>
                <c:pt idx="4">
                  <c:v>45.33</c:v>
                </c:pt>
                <c:pt idx="5">
                  <c:v>46.44</c:v>
                </c:pt>
                <c:pt idx="6">
                  <c:v>53.85</c:v>
                </c:pt>
              </c:numCache>
            </c:numRef>
          </c:val>
          <c:extLst>
            <c:ext xmlns:c16="http://schemas.microsoft.com/office/drawing/2014/chart" uri="{C3380CC4-5D6E-409C-BE32-E72D297353CC}">
              <c16:uniqueId val="{00000000-9EC2-470C-8C33-96B782EC7AFE}"/>
            </c:ext>
          </c:extLst>
        </c:ser>
        <c:ser>
          <c:idx val="1"/>
          <c:order val="1"/>
          <c:tx>
            <c:strRef>
              <c:f>'Graph2Contact&amp;tension'!$A$24</c:f>
              <c:strCache>
                <c:ptCount val="1"/>
                <c:pt idx="0">
                  <c:v>dont les salariés qui n'ont pas de tensions avec le public</c:v>
                </c:pt>
              </c:strCache>
            </c:strRef>
          </c:tx>
          <c:spPr>
            <a:solidFill>
              <a:schemeClr val="accent2"/>
            </a:solidFill>
            <a:ln>
              <a:noFill/>
            </a:ln>
            <a:effectLst/>
          </c:spPr>
          <c:invertIfNegative val="0"/>
          <c:cat>
            <c:strRef>
              <c:f>'Graph2Contact&amp;tension'!$B$22:$H$22</c:f>
              <c:strCache>
                <c:ptCount val="7"/>
                <c:pt idx="0">
                  <c:v>Non-concernés</c:v>
                </c:pt>
                <c:pt idx="1">
                  <c:v>Moins protégés</c:v>
                </c:pt>
                <c:pt idx="2">
                  <c:v>Empêchés</c:v>
                </c:pt>
                <c:pt idx="3">
                  <c:v>Plexiglass</c:v>
                </c:pt>
                <c:pt idx="4">
                  <c:v>Travailleurs à distance</c:v>
                </c:pt>
                <c:pt idx="5">
                  <c:v>Mieux protégés</c:v>
                </c:pt>
                <c:pt idx="6">
                  <c:v> Ensemble</c:v>
                </c:pt>
              </c:strCache>
            </c:strRef>
          </c:cat>
          <c:val>
            <c:numRef>
              <c:f>'Graph2Contact&amp;tension'!$B$24:$H$24</c:f>
              <c:numCache>
                <c:formatCode>0</c:formatCode>
                <c:ptCount val="7"/>
                <c:pt idx="0">
                  <c:v>17.66</c:v>
                </c:pt>
                <c:pt idx="1">
                  <c:v>18.29</c:v>
                </c:pt>
                <c:pt idx="2">
                  <c:v>19.689999999999998</c:v>
                </c:pt>
                <c:pt idx="3">
                  <c:v>14.280000000000001</c:v>
                </c:pt>
                <c:pt idx="4">
                  <c:v>17.870000000000005</c:v>
                </c:pt>
                <c:pt idx="5">
                  <c:v>25.83</c:v>
                </c:pt>
                <c:pt idx="6">
                  <c:v>19.57</c:v>
                </c:pt>
              </c:numCache>
            </c:numRef>
          </c:val>
          <c:extLst>
            <c:ext xmlns:c16="http://schemas.microsoft.com/office/drawing/2014/chart" uri="{C3380CC4-5D6E-409C-BE32-E72D297353CC}">
              <c16:uniqueId val="{00000001-9EC2-470C-8C33-96B782EC7AFE}"/>
            </c:ext>
          </c:extLst>
        </c:ser>
        <c:dLbls>
          <c:showLegendKey val="0"/>
          <c:showVal val="0"/>
          <c:showCatName val="0"/>
          <c:showSerName val="0"/>
          <c:showPercent val="0"/>
          <c:showBubbleSize val="0"/>
        </c:dLbls>
        <c:gapWidth val="150"/>
        <c:overlap val="100"/>
        <c:axId val="647524448"/>
        <c:axId val="647520512"/>
      </c:barChart>
      <c:catAx>
        <c:axId val="64752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7520512"/>
        <c:crosses val="autoZero"/>
        <c:auto val="1"/>
        <c:lblAlgn val="ctr"/>
        <c:lblOffset val="100"/>
        <c:noMultiLvlLbl val="0"/>
      </c:catAx>
      <c:valAx>
        <c:axId val="6475205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47524448"/>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177701886318331E-2"/>
          <c:y val="3.7319762510602206E-2"/>
          <c:w val="0.92387672193461057"/>
          <c:h val="0.51130131634309073"/>
        </c:manualLayout>
      </c:layout>
      <c:barChart>
        <c:barDir val="col"/>
        <c:grouping val="clustered"/>
        <c:varyColors val="0"/>
        <c:ser>
          <c:idx val="0"/>
          <c:order val="0"/>
          <c:tx>
            <c:strRef>
              <c:f>Graph3Consultation!$A$28</c:f>
              <c:strCache>
                <c:ptCount val="1"/>
                <c:pt idx="0">
                  <c:v>Avoir été consulté depuis le début de la crise sanitaire plus qu'auparavant à propos des changements dans l'organisation du travail ou de l'activité</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Graph3Consultation!$B$27:$H$27</c:f>
              <c:strCache>
                <c:ptCount val="7"/>
                <c:pt idx="0">
                  <c:v>Non-concernés</c:v>
                </c:pt>
                <c:pt idx="1">
                  <c:v>Moins protégés</c:v>
                </c:pt>
                <c:pt idx="2">
                  <c:v>Empêchés</c:v>
                </c:pt>
                <c:pt idx="3">
                  <c:v>Plexiglas</c:v>
                </c:pt>
                <c:pt idx="4">
                  <c:v>Travailleurs à distance</c:v>
                </c:pt>
                <c:pt idx="5">
                  <c:v>Mieux protégés</c:v>
                </c:pt>
                <c:pt idx="6">
                  <c:v> Ensemble</c:v>
                </c:pt>
              </c:strCache>
            </c:strRef>
          </c:cat>
          <c:val>
            <c:numRef>
              <c:f>Graph3Consultation!$B$28:$H$28</c:f>
              <c:numCache>
                <c:formatCode>0</c:formatCode>
                <c:ptCount val="7"/>
                <c:pt idx="0">
                  <c:v>21.54</c:v>
                </c:pt>
                <c:pt idx="1">
                  <c:v>18.87</c:v>
                </c:pt>
                <c:pt idx="2">
                  <c:v>30.85</c:v>
                </c:pt>
                <c:pt idx="3">
                  <c:v>32.729999999999997</c:v>
                </c:pt>
                <c:pt idx="4">
                  <c:v>33.57</c:v>
                </c:pt>
                <c:pt idx="5">
                  <c:v>35.22</c:v>
                </c:pt>
                <c:pt idx="6">
                  <c:v>31.44</c:v>
                </c:pt>
              </c:numCache>
            </c:numRef>
          </c:val>
          <c:extLst>
            <c:ext xmlns:c16="http://schemas.microsoft.com/office/drawing/2014/chart" uri="{C3380CC4-5D6E-409C-BE32-E72D297353CC}">
              <c16:uniqueId val="{00000000-9D4E-4A0C-A17B-CF93F8DA1B09}"/>
            </c:ext>
          </c:extLst>
        </c:ser>
        <c:ser>
          <c:idx val="1"/>
          <c:order val="1"/>
          <c:tx>
            <c:strRef>
              <c:f>Graph3Consultation!$A$29</c:f>
              <c:strCache>
                <c:ptCount val="1"/>
                <c:pt idx="0">
                  <c:v>Selon vous, les mesures prises à votre travail pour limiter les risques de contagion ont fait l'objet de discussions entre les représentants du personnel et de la direction</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Graph3Consultation!$B$27:$H$27</c:f>
              <c:strCache>
                <c:ptCount val="7"/>
                <c:pt idx="0">
                  <c:v>Non-concernés</c:v>
                </c:pt>
                <c:pt idx="1">
                  <c:v>Moins protégés</c:v>
                </c:pt>
                <c:pt idx="2">
                  <c:v>Empêchés</c:v>
                </c:pt>
                <c:pt idx="3">
                  <c:v>Plexiglas</c:v>
                </c:pt>
                <c:pt idx="4">
                  <c:v>Travailleurs à distance</c:v>
                </c:pt>
                <c:pt idx="5">
                  <c:v>Mieux protégés</c:v>
                </c:pt>
                <c:pt idx="6">
                  <c:v> Ensemble</c:v>
                </c:pt>
              </c:strCache>
            </c:strRef>
          </c:cat>
          <c:val>
            <c:numRef>
              <c:f>Graph3Consultation!$B$29:$H$29</c:f>
              <c:numCache>
                <c:formatCode>0</c:formatCode>
                <c:ptCount val="7"/>
                <c:pt idx="0">
                  <c:v>15.4</c:v>
                </c:pt>
                <c:pt idx="1">
                  <c:v>34.01</c:v>
                </c:pt>
                <c:pt idx="2">
                  <c:v>45.22</c:v>
                </c:pt>
                <c:pt idx="3">
                  <c:v>54.95</c:v>
                </c:pt>
                <c:pt idx="4">
                  <c:v>56.33</c:v>
                </c:pt>
                <c:pt idx="5">
                  <c:v>51.58</c:v>
                </c:pt>
                <c:pt idx="6">
                  <c:v>48.63</c:v>
                </c:pt>
              </c:numCache>
            </c:numRef>
          </c:val>
          <c:extLst>
            <c:ext xmlns:c16="http://schemas.microsoft.com/office/drawing/2014/chart" uri="{C3380CC4-5D6E-409C-BE32-E72D297353CC}">
              <c16:uniqueId val="{00000001-9D4E-4A0C-A17B-CF93F8DA1B09}"/>
            </c:ext>
          </c:extLst>
        </c:ser>
        <c:ser>
          <c:idx val="2"/>
          <c:order val="2"/>
          <c:tx>
            <c:strRef>
              <c:f>Graph3Consultation!$A$30</c:f>
              <c:strCache>
                <c:ptCount val="1"/>
                <c:pt idx="0">
                  <c:v>Selon vous, les mesures prises à votre travail pour limiter les risques de contagion protègent équitablement les différentes catégories de salariés de votre entreprise ou administration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Graph3Consultation!$B$27:$H$27</c:f>
              <c:strCache>
                <c:ptCount val="7"/>
                <c:pt idx="0">
                  <c:v>Non-concernés</c:v>
                </c:pt>
                <c:pt idx="1">
                  <c:v>Moins protégés</c:v>
                </c:pt>
                <c:pt idx="2">
                  <c:v>Empêchés</c:v>
                </c:pt>
                <c:pt idx="3">
                  <c:v>Plexiglas</c:v>
                </c:pt>
                <c:pt idx="4">
                  <c:v>Travailleurs à distance</c:v>
                </c:pt>
                <c:pt idx="5">
                  <c:v>Mieux protégés</c:v>
                </c:pt>
                <c:pt idx="6">
                  <c:v> Ensemble</c:v>
                </c:pt>
              </c:strCache>
            </c:strRef>
          </c:cat>
          <c:val>
            <c:numRef>
              <c:f>Graph3Consultation!$B$30:$H$30</c:f>
              <c:numCache>
                <c:formatCode>0</c:formatCode>
                <c:ptCount val="7"/>
                <c:pt idx="0">
                  <c:v>43.63</c:v>
                </c:pt>
                <c:pt idx="1">
                  <c:v>56.95</c:v>
                </c:pt>
                <c:pt idx="2">
                  <c:v>74.069999999999993</c:v>
                </c:pt>
                <c:pt idx="3">
                  <c:v>85.29</c:v>
                </c:pt>
                <c:pt idx="4">
                  <c:v>84.16</c:v>
                </c:pt>
                <c:pt idx="5">
                  <c:v>84.27</c:v>
                </c:pt>
                <c:pt idx="6">
                  <c:v>77.73</c:v>
                </c:pt>
              </c:numCache>
            </c:numRef>
          </c:val>
          <c:extLst>
            <c:ext xmlns:c16="http://schemas.microsoft.com/office/drawing/2014/chart" uri="{C3380CC4-5D6E-409C-BE32-E72D297353CC}">
              <c16:uniqueId val="{00000002-9D4E-4A0C-A17B-CF93F8DA1B09}"/>
            </c:ext>
          </c:extLst>
        </c:ser>
        <c:dLbls>
          <c:showLegendKey val="0"/>
          <c:showVal val="0"/>
          <c:showCatName val="0"/>
          <c:showSerName val="0"/>
          <c:showPercent val="0"/>
          <c:showBubbleSize val="0"/>
        </c:dLbls>
        <c:gapWidth val="219"/>
        <c:overlap val="-27"/>
        <c:axId val="487274656"/>
        <c:axId val="487274984"/>
      </c:barChart>
      <c:catAx>
        <c:axId val="48727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274984"/>
        <c:crosses val="autoZero"/>
        <c:auto val="1"/>
        <c:lblAlgn val="ctr"/>
        <c:lblOffset val="100"/>
        <c:noMultiLvlLbl val="0"/>
      </c:catAx>
      <c:valAx>
        <c:axId val="487274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7274656"/>
        <c:crosses val="autoZero"/>
        <c:crossBetween val="between"/>
      </c:valAx>
      <c:spPr>
        <a:noFill/>
        <a:ln>
          <a:noFill/>
        </a:ln>
        <a:effectLst/>
      </c:spPr>
    </c:plotArea>
    <c:legend>
      <c:legendPos val="b"/>
      <c:layout>
        <c:manualLayout>
          <c:xMode val="edge"/>
          <c:yMode val="edge"/>
          <c:x val="6.1389292505068936E-2"/>
          <c:y val="0.69847127887640015"/>
          <c:w val="0.87722124358273124"/>
          <c:h val="0.2811724870269078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Graph4Contamination!$A$30</c:f>
              <c:strCache>
                <c:ptCount val="1"/>
                <c:pt idx="0">
                  <c:v>Penser avoir très probablement contracté le Covid-19 dans le cadre du travail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Graph4Contamination!$B$29:$H$29</c:f>
              <c:strCache>
                <c:ptCount val="7"/>
                <c:pt idx="0">
                  <c:v>Non-concernés</c:v>
                </c:pt>
                <c:pt idx="1">
                  <c:v>Moins protégés</c:v>
                </c:pt>
                <c:pt idx="2">
                  <c:v>Empêchés</c:v>
                </c:pt>
                <c:pt idx="3">
                  <c:v>Plexiglas</c:v>
                </c:pt>
                <c:pt idx="4">
                  <c:v>Travailleurs à distance</c:v>
                </c:pt>
                <c:pt idx="5">
                  <c:v>Mieux protégés</c:v>
                </c:pt>
                <c:pt idx="6">
                  <c:v> Ensemble</c:v>
                </c:pt>
              </c:strCache>
            </c:strRef>
          </c:cat>
          <c:val>
            <c:numRef>
              <c:f>Graph4Contamination!$B$30:$H$30</c:f>
              <c:numCache>
                <c:formatCode>0</c:formatCode>
                <c:ptCount val="7"/>
                <c:pt idx="0">
                  <c:v>2.41</c:v>
                </c:pt>
                <c:pt idx="1">
                  <c:v>5.34</c:v>
                </c:pt>
                <c:pt idx="2">
                  <c:v>8.39</c:v>
                </c:pt>
                <c:pt idx="3">
                  <c:v>5.0199999999999996</c:v>
                </c:pt>
                <c:pt idx="4">
                  <c:v>3.22</c:v>
                </c:pt>
                <c:pt idx="5">
                  <c:v>3.96</c:v>
                </c:pt>
                <c:pt idx="6">
                  <c:v>5.36</c:v>
                </c:pt>
              </c:numCache>
            </c:numRef>
          </c:val>
          <c:extLst>
            <c:ext xmlns:c16="http://schemas.microsoft.com/office/drawing/2014/chart" uri="{C3380CC4-5D6E-409C-BE32-E72D297353CC}">
              <c16:uniqueId val="{00000000-D4EC-4EB2-9D30-8624D102FE33}"/>
            </c:ext>
          </c:extLst>
        </c:ser>
        <c:dLbls>
          <c:showLegendKey val="0"/>
          <c:showVal val="0"/>
          <c:showCatName val="0"/>
          <c:showSerName val="0"/>
          <c:showPercent val="0"/>
          <c:showBubbleSize val="0"/>
        </c:dLbls>
        <c:gapWidth val="219"/>
        <c:axId val="492751320"/>
        <c:axId val="492757880"/>
      </c:barChart>
      <c:lineChart>
        <c:grouping val="standard"/>
        <c:varyColors val="0"/>
        <c:ser>
          <c:idx val="1"/>
          <c:order val="1"/>
          <c:tx>
            <c:strRef>
              <c:f>Graph4Contamination!$A$31</c:f>
              <c:strCache>
                <c:ptCount val="1"/>
                <c:pt idx="0">
                  <c:v>Nombre moyen de source de contact*</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Graph4Contamination!$B$29:$H$29</c:f>
              <c:strCache>
                <c:ptCount val="7"/>
                <c:pt idx="0">
                  <c:v>Non-concernés</c:v>
                </c:pt>
                <c:pt idx="1">
                  <c:v>Moins protégés</c:v>
                </c:pt>
                <c:pt idx="2">
                  <c:v>Empêchés</c:v>
                </c:pt>
                <c:pt idx="3">
                  <c:v>Plexiglas</c:v>
                </c:pt>
                <c:pt idx="4">
                  <c:v>Travailleurs à distance</c:v>
                </c:pt>
                <c:pt idx="5">
                  <c:v>Mieux protégés</c:v>
                </c:pt>
                <c:pt idx="6">
                  <c:v> Ensemble</c:v>
                </c:pt>
              </c:strCache>
            </c:strRef>
          </c:cat>
          <c:val>
            <c:numRef>
              <c:f>Graph4Contamination!$B$31:$H$31</c:f>
              <c:numCache>
                <c:formatCode>General</c:formatCode>
                <c:ptCount val="7"/>
                <c:pt idx="0">
                  <c:v>0.7</c:v>
                </c:pt>
                <c:pt idx="1">
                  <c:v>1.4</c:v>
                </c:pt>
                <c:pt idx="2">
                  <c:v>1.6</c:v>
                </c:pt>
                <c:pt idx="3">
                  <c:v>1.5</c:v>
                </c:pt>
                <c:pt idx="4">
                  <c:v>1.2</c:v>
                </c:pt>
                <c:pt idx="5">
                  <c:v>1.3</c:v>
                </c:pt>
                <c:pt idx="6">
                  <c:v>1.4</c:v>
                </c:pt>
              </c:numCache>
            </c:numRef>
          </c:val>
          <c:smooth val="0"/>
          <c:extLst>
            <c:ext xmlns:c16="http://schemas.microsoft.com/office/drawing/2014/chart" uri="{C3380CC4-5D6E-409C-BE32-E72D297353CC}">
              <c16:uniqueId val="{00000001-D4EC-4EB2-9D30-8624D102FE33}"/>
            </c:ext>
          </c:extLst>
        </c:ser>
        <c:dLbls>
          <c:showLegendKey val="0"/>
          <c:showVal val="0"/>
          <c:showCatName val="0"/>
          <c:showSerName val="0"/>
          <c:showPercent val="0"/>
          <c:showBubbleSize val="0"/>
        </c:dLbls>
        <c:marker val="1"/>
        <c:smooth val="0"/>
        <c:axId val="353867248"/>
        <c:axId val="353862656"/>
      </c:lineChart>
      <c:catAx>
        <c:axId val="492751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757880"/>
        <c:crosses val="autoZero"/>
        <c:auto val="1"/>
        <c:lblAlgn val="ctr"/>
        <c:lblOffset val="100"/>
        <c:noMultiLvlLbl val="0"/>
      </c:catAx>
      <c:valAx>
        <c:axId val="4927578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751320"/>
        <c:crosses val="autoZero"/>
        <c:crossBetween val="between"/>
      </c:valAx>
      <c:valAx>
        <c:axId val="35386265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53867248"/>
        <c:crosses val="max"/>
        <c:crossBetween val="between"/>
      </c:valAx>
      <c:catAx>
        <c:axId val="353867248"/>
        <c:scaling>
          <c:orientation val="minMax"/>
        </c:scaling>
        <c:delete val="1"/>
        <c:axPos val="b"/>
        <c:numFmt formatCode="General" sourceLinked="1"/>
        <c:majorTickMark val="out"/>
        <c:minorTickMark val="none"/>
        <c:tickLblPos val="nextTo"/>
        <c:crossAx val="35386265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Graph5Régression!$B$26</c:f>
              <c:strCache>
                <c:ptCount val="1"/>
                <c:pt idx="0">
                  <c:v>Avoir été contaminé très probablement dans le cadre du travail</c:v>
                </c:pt>
              </c:strCache>
            </c:strRef>
          </c:tx>
          <c:spPr>
            <a:ln w="22225" cap="rnd">
              <a:noFill/>
              <a:round/>
            </a:ln>
            <a:effectLst/>
          </c:spPr>
          <c:marker>
            <c:symbol val="diamond"/>
            <c:size val="6"/>
            <c:spPr>
              <a:solidFill>
                <a:schemeClr val="accent1"/>
              </a:solidFill>
              <a:ln w="38100">
                <a:solidFill>
                  <a:schemeClr val="accent1"/>
                </a:solidFill>
                <a:round/>
              </a:ln>
              <a:effectLst/>
            </c:spPr>
          </c:marker>
          <c:dPt>
            <c:idx val="5"/>
            <c:marker>
              <c:symbol val="diamond"/>
              <c:size val="6"/>
              <c:spPr>
                <a:solidFill>
                  <a:schemeClr val="accent1"/>
                </a:solidFill>
                <a:ln w="38100">
                  <a:solidFill>
                    <a:schemeClr val="accent1"/>
                  </a:solidFill>
                  <a:round/>
                </a:ln>
                <a:effectLst/>
              </c:spPr>
            </c:marker>
            <c:bubble3D val="0"/>
            <c:extLst>
              <c:ext xmlns:c16="http://schemas.microsoft.com/office/drawing/2014/chart" uri="{C3380CC4-5D6E-409C-BE32-E72D297353CC}">
                <c16:uniqueId val="{00000000-03AB-4576-9F16-47047800D6C0}"/>
              </c:ext>
            </c:extLst>
          </c:dPt>
          <c:cat>
            <c:strRef>
              <c:f>Graph5Régression!$A$27:$A$32</c:f>
              <c:strCache>
                <c:ptCount val="6"/>
                <c:pt idx="0">
                  <c:v>Non-concernés</c:v>
                </c:pt>
                <c:pt idx="1">
                  <c:v>Moins protégés</c:v>
                </c:pt>
                <c:pt idx="2">
                  <c:v>Empêchés</c:v>
                </c:pt>
                <c:pt idx="3">
                  <c:v>Plexiglas</c:v>
                </c:pt>
                <c:pt idx="4">
                  <c:v>Travailleurs à distance</c:v>
                </c:pt>
                <c:pt idx="5">
                  <c:v>Mieux protégés</c:v>
                </c:pt>
              </c:strCache>
            </c:strRef>
          </c:cat>
          <c:val>
            <c:numRef>
              <c:f>Graph5Régression!$B$27:$B$32</c:f>
              <c:numCache>
                <c:formatCode>0.0</c:formatCode>
                <c:ptCount val="6"/>
                <c:pt idx="0">
                  <c:v>0.68400000000000005</c:v>
                </c:pt>
                <c:pt idx="1">
                  <c:v>1.6619999999999999</c:v>
                </c:pt>
                <c:pt idx="2">
                  <c:v>1.764</c:v>
                </c:pt>
                <c:pt idx="3">
                  <c:v>1.3109999999999999</c:v>
                </c:pt>
                <c:pt idx="4">
                  <c:v>1.2070000000000001</c:v>
                </c:pt>
                <c:pt idx="5">
                  <c:v>1</c:v>
                </c:pt>
              </c:numCache>
            </c:numRef>
          </c:val>
          <c:smooth val="0"/>
          <c:extLst>
            <c:ext xmlns:c16="http://schemas.microsoft.com/office/drawing/2014/chart" uri="{C3380CC4-5D6E-409C-BE32-E72D297353CC}">
              <c16:uniqueId val="{00000001-03AB-4576-9F16-47047800D6C0}"/>
            </c:ext>
          </c:extLst>
        </c:ser>
        <c:dLbls>
          <c:showLegendKey val="0"/>
          <c:showVal val="0"/>
          <c:showCatName val="0"/>
          <c:showSerName val="0"/>
          <c:showPercent val="0"/>
          <c:showBubbleSize val="0"/>
        </c:dLbls>
        <c:marker val="1"/>
        <c:smooth val="0"/>
        <c:axId val="453013928"/>
        <c:axId val="453009664"/>
      </c:lineChart>
      <c:catAx>
        <c:axId val="453013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fr-FR"/>
          </a:p>
        </c:txPr>
        <c:crossAx val="453009664"/>
        <c:crossesAt val="1"/>
        <c:auto val="1"/>
        <c:lblAlgn val="ctr"/>
        <c:lblOffset val="100"/>
        <c:noMultiLvlLbl val="0"/>
      </c:catAx>
      <c:valAx>
        <c:axId val="453009664"/>
        <c:scaling>
          <c:orientation val="minMax"/>
        </c:scaling>
        <c:delete val="0"/>
        <c:axPos val="l"/>
        <c:numFmt formatCode="0.0" sourceLinked="1"/>
        <c:majorTickMark val="none"/>
        <c:minorTickMark val="none"/>
        <c:tickLblPos val="low"/>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530139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val>
            <c:numRef>
              <c:f>'Variables actives'!#REF!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'Variables actives'!#REF!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'Variables actives'!#REF!</c15:sqref>
                        </c15:formulaRef>
                      </c:ext>
                    </c:extLst>
                  </c:multiLvlStrRef>
                </c15:cat>
              </c15:filteredCategoryTitle>
            </c:ext>
            <c:ext xmlns:c16="http://schemas.microsoft.com/office/drawing/2014/chart" uri="{C3380CC4-5D6E-409C-BE32-E72D297353CC}">
              <c16:uniqueId val="{00000000-A006-4D95-892D-FD20FCF02100}"/>
            </c:ext>
          </c:extLst>
        </c:ser>
        <c:dLbls>
          <c:showLegendKey val="0"/>
          <c:showVal val="0"/>
          <c:showCatName val="0"/>
          <c:showSerName val="0"/>
          <c:showPercent val="0"/>
          <c:showBubbleSize val="0"/>
        </c:dLbls>
        <c:gapWidth val="219"/>
        <c:overlap val="-27"/>
        <c:axId val="440441080"/>
        <c:axId val="440442064"/>
      </c:barChart>
      <c:catAx>
        <c:axId val="4404410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442064"/>
        <c:crosses val="autoZero"/>
        <c:auto val="1"/>
        <c:lblAlgn val="ctr"/>
        <c:lblOffset val="100"/>
        <c:noMultiLvlLbl val="0"/>
      </c:catAx>
      <c:valAx>
        <c:axId val="4404420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0441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17495</xdr:colOff>
      <xdr:row>2</xdr:row>
      <xdr:rowOff>19438</xdr:rowOff>
    </xdr:from>
    <xdr:to>
      <xdr:col>8</xdr:col>
      <xdr:colOff>213826</xdr:colOff>
      <xdr:row>20</xdr:row>
      <xdr:rowOff>68036</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83126</xdr:rowOff>
    </xdr:from>
    <xdr:to>
      <xdr:col>7</xdr:col>
      <xdr:colOff>597477</xdr:colOff>
      <xdr:row>16</xdr:row>
      <xdr:rowOff>77931</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204786</xdr:colOff>
      <xdr:row>1</xdr:row>
      <xdr:rowOff>171449</xdr:rowOff>
    </xdr:from>
    <xdr:to>
      <xdr:col>7</xdr:col>
      <xdr:colOff>704849</xdr:colOff>
      <xdr:row>21</xdr:row>
      <xdr:rowOff>104774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xdr:row>
      <xdr:rowOff>161924</xdr:rowOff>
    </xdr:from>
    <xdr:to>
      <xdr:col>7</xdr:col>
      <xdr:colOff>457200</xdr:colOff>
      <xdr:row>21</xdr:row>
      <xdr:rowOff>57149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352424</xdr:colOff>
      <xdr:row>2</xdr:row>
      <xdr:rowOff>66674</xdr:rowOff>
    </xdr:from>
    <xdr:to>
      <xdr:col>8</xdr:col>
      <xdr:colOff>695325</xdr:colOff>
      <xdr:row>19</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457199</xdr:colOff>
      <xdr:row>73</xdr:row>
      <xdr:rowOff>123824</xdr:rowOff>
    </xdr:from>
    <xdr:to>
      <xdr:col>11</xdr:col>
      <xdr:colOff>314324</xdr:colOff>
      <xdr:row>94</xdr:row>
      <xdr:rowOff>76199</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29"/>
  <sheetViews>
    <sheetView tabSelected="1" zoomScaleNormal="100" workbookViewId="0">
      <selection sqref="A1:L1"/>
    </sheetView>
  </sheetViews>
  <sheetFormatPr baseColWidth="10" defaultRowHeight="15" x14ac:dyDescent="0.25"/>
  <cols>
    <col min="1" max="1" width="33.140625" style="17" customWidth="1"/>
    <col min="2" max="16384" width="11.42578125" style="17"/>
  </cols>
  <sheetData>
    <row r="1" spans="1:12" ht="28.5" customHeight="1" x14ac:dyDescent="0.25">
      <c r="A1" s="155" t="s">
        <v>206</v>
      </c>
      <c r="B1" s="155"/>
      <c r="C1" s="155"/>
      <c r="D1" s="155"/>
      <c r="E1" s="155"/>
      <c r="F1" s="155"/>
      <c r="G1" s="155"/>
      <c r="H1" s="155"/>
      <c r="I1" s="155"/>
      <c r="J1" s="155"/>
      <c r="K1" s="155"/>
      <c r="L1" s="155"/>
    </row>
    <row r="2" spans="1:12" ht="30" customHeight="1" x14ac:dyDescent="0.25">
      <c r="A2" s="156">
        <v>44713</v>
      </c>
      <c r="B2" s="157"/>
      <c r="C2" s="157"/>
      <c r="D2" s="157"/>
      <c r="E2" s="157"/>
      <c r="F2" s="157"/>
      <c r="G2" s="157"/>
      <c r="H2" s="157"/>
      <c r="I2" s="157"/>
      <c r="J2" s="157"/>
      <c r="K2" s="157"/>
      <c r="L2" s="157"/>
    </row>
    <row r="3" spans="1:12" x14ac:dyDescent="0.25">
      <c r="A3" s="158" t="s">
        <v>146</v>
      </c>
      <c r="B3" s="158"/>
      <c r="C3" s="158"/>
      <c r="D3" s="158"/>
      <c r="E3" s="158"/>
      <c r="F3" s="158"/>
      <c r="G3" s="158"/>
      <c r="H3" s="158"/>
      <c r="I3" s="158"/>
      <c r="J3" s="158"/>
      <c r="K3" s="158"/>
      <c r="L3" s="158"/>
    </row>
    <row r="4" spans="1:12" ht="80.25" customHeight="1" x14ac:dyDescent="0.25">
      <c r="A4" s="160" t="s">
        <v>155</v>
      </c>
      <c r="B4" s="160"/>
      <c r="C4" s="160"/>
      <c r="D4" s="160"/>
      <c r="E4" s="160"/>
      <c r="F4" s="160"/>
      <c r="G4" s="160"/>
      <c r="H4" s="160"/>
      <c r="I4" s="160"/>
      <c r="J4" s="160"/>
      <c r="K4" s="160"/>
      <c r="L4" s="160"/>
    </row>
    <row r="5" spans="1:12" x14ac:dyDescent="0.25">
      <c r="A5" s="158" t="s">
        <v>147</v>
      </c>
      <c r="B5" s="158"/>
      <c r="C5" s="158"/>
      <c r="D5" s="158"/>
      <c r="E5" s="158"/>
      <c r="F5" s="158"/>
      <c r="G5" s="158"/>
      <c r="H5" s="158"/>
      <c r="I5" s="158"/>
      <c r="J5" s="158"/>
      <c r="K5" s="158"/>
      <c r="L5" s="158"/>
    </row>
    <row r="6" spans="1:12" x14ac:dyDescent="0.25">
      <c r="A6" s="161" t="s">
        <v>154</v>
      </c>
      <c r="B6" s="161"/>
      <c r="C6" s="161"/>
      <c r="D6" s="161"/>
      <c r="E6" s="161"/>
      <c r="F6" s="161"/>
      <c r="G6" s="161"/>
      <c r="H6" s="161"/>
      <c r="I6" s="161"/>
      <c r="J6" s="161"/>
      <c r="K6" s="161"/>
      <c r="L6" s="161"/>
    </row>
    <row r="7" spans="1:12" x14ac:dyDescent="0.25">
      <c r="A7" s="158" t="s">
        <v>148</v>
      </c>
      <c r="B7" s="158"/>
      <c r="C7" s="158"/>
      <c r="D7" s="158"/>
      <c r="E7" s="158"/>
      <c r="F7" s="158"/>
      <c r="G7" s="158"/>
      <c r="H7" s="158"/>
      <c r="I7" s="158"/>
      <c r="J7" s="158"/>
      <c r="K7" s="158"/>
      <c r="L7" s="158"/>
    </row>
    <row r="8" spans="1:12" x14ac:dyDescent="0.25">
      <c r="A8" s="161" t="s">
        <v>153</v>
      </c>
      <c r="B8" s="161"/>
      <c r="C8" s="161"/>
      <c r="D8" s="161"/>
      <c r="E8" s="161"/>
      <c r="F8" s="161"/>
      <c r="G8" s="161"/>
      <c r="H8" s="161"/>
      <c r="I8" s="161"/>
      <c r="J8" s="161"/>
      <c r="K8" s="161"/>
      <c r="L8" s="161"/>
    </row>
    <row r="9" spans="1:12" x14ac:dyDescent="0.25">
      <c r="A9" s="158" t="s">
        <v>149</v>
      </c>
      <c r="B9" s="158"/>
      <c r="C9" s="158"/>
      <c r="D9" s="158"/>
      <c r="E9" s="158"/>
      <c r="F9" s="158"/>
      <c r="G9" s="158"/>
      <c r="H9" s="158"/>
      <c r="I9" s="158"/>
      <c r="J9" s="158"/>
      <c r="K9" s="158"/>
      <c r="L9" s="158"/>
    </row>
    <row r="10" spans="1:12" x14ac:dyDescent="0.25">
      <c r="A10" s="159"/>
      <c r="B10" s="159"/>
      <c r="C10" s="159"/>
      <c r="D10" s="159"/>
      <c r="E10" s="159"/>
      <c r="F10" s="159"/>
      <c r="G10" s="159"/>
      <c r="H10" s="159"/>
      <c r="I10" s="159"/>
      <c r="J10" s="159"/>
      <c r="K10" s="159"/>
      <c r="L10" s="159"/>
    </row>
    <row r="11" spans="1:12" x14ac:dyDescent="0.25">
      <c r="A11" s="105" t="s">
        <v>131</v>
      </c>
      <c r="B11" s="105"/>
      <c r="C11" s="105"/>
      <c r="D11" s="105"/>
      <c r="E11" s="106"/>
      <c r="F11" s="106"/>
      <c r="G11" s="106"/>
      <c r="H11" s="106"/>
      <c r="I11" s="106"/>
      <c r="J11" s="106"/>
      <c r="K11" s="106"/>
      <c r="L11" s="106"/>
    </row>
    <row r="12" spans="1:12" x14ac:dyDescent="0.25">
      <c r="A12" s="107"/>
      <c r="B12" s="107"/>
      <c r="C12" s="107"/>
      <c r="D12" s="107"/>
      <c r="E12" s="108"/>
      <c r="F12" s="108"/>
      <c r="G12" s="108"/>
      <c r="H12" s="108"/>
      <c r="I12" s="108"/>
      <c r="J12" s="108"/>
      <c r="K12" s="108"/>
      <c r="L12" s="108"/>
    </row>
    <row r="13" spans="1:12" x14ac:dyDescent="0.25">
      <c r="A13" s="105" t="s">
        <v>83</v>
      </c>
      <c r="B13" s="105"/>
      <c r="C13" s="105"/>
      <c r="D13" s="105"/>
      <c r="E13" s="106"/>
      <c r="F13" s="106"/>
      <c r="G13" s="106"/>
      <c r="H13" s="106"/>
      <c r="I13" s="106"/>
      <c r="J13" s="106"/>
      <c r="K13" s="106"/>
      <c r="L13" s="106"/>
    </row>
    <row r="14" spans="1:12" x14ac:dyDescent="0.25">
      <c r="A14" s="107"/>
      <c r="B14" s="107"/>
      <c r="C14" s="107"/>
      <c r="D14" s="107"/>
      <c r="E14" s="108"/>
      <c r="F14" s="108"/>
      <c r="G14" s="108"/>
      <c r="H14" s="108"/>
      <c r="I14" s="108"/>
      <c r="J14" s="108"/>
      <c r="K14" s="108"/>
      <c r="L14" s="108"/>
    </row>
    <row r="15" spans="1:12" x14ac:dyDescent="0.25">
      <c r="A15" s="105" t="s">
        <v>82</v>
      </c>
      <c r="B15" s="104"/>
      <c r="C15" s="104"/>
      <c r="D15" s="104"/>
      <c r="E15" s="104"/>
      <c r="F15" s="104"/>
      <c r="G15" s="104"/>
      <c r="H15" s="104"/>
      <c r="I15" s="104"/>
      <c r="J15" s="104"/>
      <c r="K15" s="104"/>
      <c r="L15" s="104"/>
    </row>
    <row r="16" spans="1:12" x14ac:dyDescent="0.25">
      <c r="A16" s="107"/>
      <c r="B16" s="109"/>
      <c r="C16" s="110"/>
      <c r="D16" s="110"/>
      <c r="E16" s="110"/>
      <c r="F16" s="110"/>
      <c r="G16" s="110"/>
      <c r="H16" s="110"/>
      <c r="I16" s="110"/>
      <c r="J16" s="110"/>
      <c r="K16" s="110"/>
      <c r="L16" s="110"/>
    </row>
    <row r="17" spans="1:12" x14ac:dyDescent="0.25">
      <c r="A17" s="105" t="s">
        <v>145</v>
      </c>
      <c r="B17" s="104"/>
      <c r="C17" s="104"/>
      <c r="D17" s="104"/>
      <c r="E17" s="104"/>
      <c r="F17" s="104"/>
      <c r="G17" s="104"/>
      <c r="H17" s="104"/>
      <c r="I17" s="104"/>
      <c r="J17" s="104"/>
      <c r="K17" s="104"/>
      <c r="L17" s="104"/>
    </row>
    <row r="18" spans="1:12" x14ac:dyDescent="0.25">
      <c r="A18" s="107"/>
      <c r="B18" s="109"/>
      <c r="C18" s="110"/>
      <c r="D18" s="110"/>
      <c r="E18" s="110"/>
      <c r="F18" s="110"/>
      <c r="G18" s="110"/>
      <c r="H18" s="110"/>
      <c r="I18" s="110"/>
      <c r="J18" s="110"/>
      <c r="K18" s="110"/>
      <c r="L18" s="110"/>
    </row>
    <row r="19" spans="1:12" x14ac:dyDescent="0.25">
      <c r="A19" s="105" t="s">
        <v>128</v>
      </c>
      <c r="B19" s="104"/>
      <c r="C19" s="104"/>
      <c r="D19" s="104"/>
      <c r="E19" s="104"/>
      <c r="F19" s="104"/>
      <c r="G19" s="104"/>
      <c r="H19" s="104"/>
      <c r="I19" s="104"/>
      <c r="J19" s="104"/>
      <c r="K19" s="104"/>
      <c r="L19" s="104"/>
    </row>
    <row r="20" spans="1:12" x14ac:dyDescent="0.25">
      <c r="A20" s="107"/>
      <c r="B20" s="109"/>
      <c r="C20" s="110"/>
      <c r="D20" s="110"/>
      <c r="E20" s="110"/>
      <c r="F20" s="110"/>
      <c r="G20" s="110"/>
      <c r="H20" s="110"/>
      <c r="I20" s="110"/>
      <c r="J20" s="110"/>
      <c r="K20" s="110"/>
      <c r="L20" s="110"/>
    </row>
    <row r="21" spans="1:12" x14ac:dyDescent="0.25">
      <c r="A21" s="105" t="s">
        <v>152</v>
      </c>
      <c r="B21" s="104"/>
      <c r="C21" s="104"/>
      <c r="D21" s="104"/>
      <c r="E21" s="104"/>
      <c r="F21" s="104"/>
      <c r="G21" s="104"/>
      <c r="H21" s="104"/>
      <c r="I21" s="104"/>
      <c r="J21" s="104"/>
      <c r="K21" s="104"/>
      <c r="L21" s="104"/>
    </row>
    <row r="22" spans="1:12" x14ac:dyDescent="0.25">
      <c r="A22" s="107"/>
      <c r="B22" s="109"/>
      <c r="C22" s="110"/>
      <c r="D22" s="110"/>
      <c r="E22" s="110"/>
      <c r="F22" s="110"/>
      <c r="G22" s="110"/>
      <c r="H22" s="110"/>
      <c r="I22" s="110"/>
      <c r="J22" s="110"/>
      <c r="K22" s="110"/>
      <c r="L22" s="110"/>
    </row>
    <row r="23" spans="1:12" x14ac:dyDescent="0.25">
      <c r="A23" s="105" t="s">
        <v>117</v>
      </c>
      <c r="B23" s="104"/>
      <c r="C23" s="104"/>
      <c r="D23" s="104"/>
      <c r="E23" s="104"/>
      <c r="F23" s="104"/>
      <c r="G23" s="104"/>
      <c r="H23" s="104"/>
      <c r="I23" s="104"/>
      <c r="J23" s="104"/>
      <c r="K23" s="104"/>
      <c r="L23" s="104"/>
    </row>
    <row r="24" spans="1:12" x14ac:dyDescent="0.25">
      <c r="A24" s="107"/>
      <c r="B24" s="109"/>
      <c r="C24" s="110"/>
      <c r="D24" s="110"/>
      <c r="E24" s="110"/>
      <c r="F24" s="110"/>
      <c r="G24" s="110"/>
      <c r="H24" s="110"/>
      <c r="I24" s="110"/>
      <c r="J24" s="110"/>
      <c r="K24" s="110"/>
      <c r="L24" s="110"/>
    </row>
    <row r="25" spans="1:12" x14ac:dyDescent="0.25">
      <c r="A25" s="105" t="s">
        <v>90</v>
      </c>
      <c r="B25" s="104"/>
      <c r="C25" s="104"/>
      <c r="D25" s="104"/>
      <c r="E25" s="104"/>
      <c r="F25" s="104"/>
      <c r="G25" s="104"/>
      <c r="H25" s="104"/>
      <c r="I25" s="104"/>
      <c r="J25" s="104"/>
      <c r="K25" s="104"/>
      <c r="L25" s="104"/>
    </row>
    <row r="26" spans="1:12" x14ac:dyDescent="0.25">
      <c r="A26" s="107"/>
      <c r="B26" s="109"/>
      <c r="C26" s="110"/>
      <c r="D26" s="110"/>
      <c r="E26" s="110"/>
      <c r="F26" s="110"/>
      <c r="G26" s="110"/>
      <c r="H26" s="110"/>
      <c r="I26" s="110"/>
      <c r="J26" s="110"/>
      <c r="K26" s="110"/>
      <c r="L26" s="110"/>
    </row>
    <row r="27" spans="1:12" x14ac:dyDescent="0.25">
      <c r="A27" s="111" t="s">
        <v>150</v>
      </c>
      <c r="B27" s="111"/>
      <c r="C27" s="111"/>
      <c r="D27" s="111"/>
      <c r="E27" s="111"/>
      <c r="F27" s="111"/>
      <c r="G27" s="111"/>
      <c r="H27" s="111"/>
      <c r="I27" s="111"/>
      <c r="J27" s="111"/>
      <c r="K27" s="111"/>
      <c r="L27" s="111"/>
    </row>
    <row r="28" spans="1:12" x14ac:dyDescent="0.25">
      <c r="A28" s="109"/>
    </row>
    <row r="29" spans="1:12" x14ac:dyDescent="0.25">
      <c r="A29" s="17" t="s">
        <v>151</v>
      </c>
    </row>
  </sheetData>
  <mergeCells count="10">
    <mergeCell ref="A1:L1"/>
    <mergeCell ref="A2:L2"/>
    <mergeCell ref="A9:L9"/>
    <mergeCell ref="A10:L10"/>
    <mergeCell ref="A3:L3"/>
    <mergeCell ref="A4:L4"/>
    <mergeCell ref="A5:L5"/>
    <mergeCell ref="A6:L6"/>
    <mergeCell ref="A7:L7"/>
    <mergeCell ref="A8:L8"/>
  </mergeCells>
  <hyperlinks>
    <hyperlink ref="A29" r:id="rId1" display="mailto:DARES.communication@dares.travail.gouv.fr"/>
    <hyperlink ref="A11" location="'Graph1 Typologie'!A1" display="Graphique 1 : Typologie des pratiques de prévention en 6 classes"/>
    <hyperlink ref="A13" location="'Tab1 Caractéristiques socio XLS'!A1" display="Tableau 1 : Les caractéristiques socio-démographiques selon les pratiques de prévention"/>
    <hyperlink ref="A15" location="'Tab2 Organisation du travai XLS'!A1" display="Tableau 2 : Les organisations du travail selon les pratiques de prévention"/>
    <hyperlink ref="A17" location="'Graph2Contact&amp;tension'!A1" display="Graphique 2 : Proportion de salariés en contact avec le public"/>
    <hyperlink ref="A19" location="Graph3Consultation!A1" display="Graphique 3 : Consultation des salariés"/>
    <hyperlink ref="A21" location="Graph4Contamination!A1" display="Graphique 4 : Sources de contact et contamination dans le cadre du travail"/>
    <hyperlink ref="A23" location="'Tab3Régression XLS'!A1" display="Tableau 3 : Probabilité d'avoir été contaminé dans le cadre du travail"/>
    <hyperlink ref="A25" location="'Tableau A Composition'!A1" display="Tableau A : Composition des groupes de pratique de la prévention"/>
  </hyperlinks>
  <pageMargins left="0.7" right="0.7" top="0.75" bottom="0.75" header="0.3" footer="0.3"/>
  <pageSetup paperSize="9" scale="65" fitToWidth="0" fitToHeight="0"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2"/>
  <sheetViews>
    <sheetView zoomScale="110" zoomScaleNormal="110" workbookViewId="0">
      <selection sqref="A1:XFD7"/>
    </sheetView>
  </sheetViews>
  <sheetFormatPr baseColWidth="10" defaultRowHeight="15" x14ac:dyDescent="0.25"/>
  <cols>
    <col min="1" max="1" width="22.140625" style="17" customWidth="1"/>
    <col min="2" max="2" width="42" style="17" customWidth="1"/>
    <col min="3" max="16384" width="11.42578125" style="17"/>
  </cols>
  <sheetData>
    <row r="2" spans="1:1" x14ac:dyDescent="0.25">
      <c r="A2" s="115" t="s">
        <v>156</v>
      </c>
    </row>
    <row r="20" spans="1:16" x14ac:dyDescent="0.25">
      <c r="A20" s="91"/>
    </row>
    <row r="21" spans="1:16" ht="41.25" customHeight="1" x14ac:dyDescent="0.25">
      <c r="A21" s="171" t="s">
        <v>196</v>
      </c>
      <c r="B21" s="171"/>
      <c r="C21" s="171"/>
      <c r="D21" s="171"/>
      <c r="E21" s="171"/>
      <c r="F21" s="171"/>
      <c r="G21" s="171"/>
      <c r="H21" s="171"/>
      <c r="I21" s="171"/>
      <c r="J21" s="171"/>
      <c r="K21" s="133"/>
      <c r="L21" s="133"/>
      <c r="M21" s="133"/>
      <c r="N21" s="133"/>
      <c r="O21" s="133"/>
      <c r="P21" s="133"/>
    </row>
    <row r="22" spans="1:16" ht="48.75" customHeight="1" x14ac:dyDescent="0.25">
      <c r="A22" s="172" t="s">
        <v>193</v>
      </c>
      <c r="B22" s="172"/>
      <c r="C22" s="172"/>
      <c r="D22" s="172"/>
      <c r="E22" s="172"/>
      <c r="F22" s="172"/>
      <c r="G22" s="172"/>
      <c r="H22" s="172"/>
      <c r="I22" s="172"/>
      <c r="J22" s="172"/>
    </row>
    <row r="23" spans="1:16" ht="30.75" customHeight="1" x14ac:dyDescent="0.25">
      <c r="A23" s="167" t="s">
        <v>81</v>
      </c>
      <c r="B23" s="167"/>
      <c r="C23" s="167"/>
      <c r="D23" s="167"/>
      <c r="E23" s="167"/>
      <c r="F23" s="167"/>
      <c r="G23" s="167"/>
      <c r="H23" s="167"/>
      <c r="I23" s="167"/>
      <c r="J23" s="167"/>
    </row>
    <row r="24" spans="1:16" x14ac:dyDescent="0.25">
      <c r="A24" s="92" t="s">
        <v>80</v>
      </c>
    </row>
    <row r="25" spans="1:16" ht="15.75" thickBot="1" x14ac:dyDescent="0.3"/>
    <row r="26" spans="1:16" ht="30.75" thickBot="1" x14ac:dyDescent="0.3">
      <c r="A26" s="85"/>
      <c r="B26" s="112" t="s">
        <v>113</v>
      </c>
    </row>
    <row r="27" spans="1:16" ht="15.75" thickBot="1" x14ac:dyDescent="0.3">
      <c r="A27" s="27" t="s">
        <v>79</v>
      </c>
      <c r="B27" s="113">
        <v>0.68400000000000005</v>
      </c>
    </row>
    <row r="28" spans="1:16" ht="15.75" thickBot="1" x14ac:dyDescent="0.3">
      <c r="A28" s="123" t="s">
        <v>186</v>
      </c>
      <c r="B28" s="79">
        <v>1.6619999999999999</v>
      </c>
    </row>
    <row r="29" spans="1:16" ht="15.75" thickBot="1" x14ac:dyDescent="0.3">
      <c r="A29" s="27" t="s">
        <v>130</v>
      </c>
      <c r="B29" s="79">
        <v>1.764</v>
      </c>
    </row>
    <row r="30" spans="1:16" ht="15.75" thickBot="1" x14ac:dyDescent="0.3">
      <c r="A30" s="27" t="s">
        <v>197</v>
      </c>
      <c r="B30" s="79">
        <v>1.3109999999999999</v>
      </c>
    </row>
    <row r="31" spans="1:16" ht="15.75" thickBot="1" x14ac:dyDescent="0.3">
      <c r="A31" s="27" t="s">
        <v>129</v>
      </c>
      <c r="B31" s="79">
        <v>1.2070000000000001</v>
      </c>
    </row>
    <row r="32" spans="1:16" ht="15.75" thickBot="1" x14ac:dyDescent="0.3">
      <c r="A32" s="123" t="s">
        <v>187</v>
      </c>
      <c r="B32" s="114">
        <v>1</v>
      </c>
    </row>
  </sheetData>
  <mergeCells count="3">
    <mergeCell ref="A21:J21"/>
    <mergeCell ref="A22:J22"/>
    <mergeCell ref="A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61"/>
  <sheetViews>
    <sheetView topLeftCell="A46" workbookViewId="0">
      <selection activeCell="E51" sqref="E51"/>
    </sheetView>
  </sheetViews>
  <sheetFormatPr baseColWidth="10" defaultRowHeight="15" x14ac:dyDescent="0.25"/>
  <cols>
    <col min="1" max="1" width="47.85546875" style="83" customWidth="1"/>
    <col min="2" max="2" width="25.140625" style="63" customWidth="1"/>
    <col min="3" max="3" width="22.28515625" style="64" customWidth="1"/>
  </cols>
  <sheetData>
    <row r="1" spans="1:3" s="17" customFormat="1" ht="30" customHeight="1" x14ac:dyDescent="0.25">
      <c r="A1" s="175" t="s">
        <v>157</v>
      </c>
      <c r="B1" s="175"/>
      <c r="C1" s="175"/>
    </row>
    <row r="2" spans="1:3" s="17" customFormat="1" ht="15.75" thickBot="1" x14ac:dyDescent="0.3">
      <c r="A2" s="83"/>
      <c r="B2" s="63"/>
      <c r="C2" s="64"/>
    </row>
    <row r="3" spans="1:3" ht="33" customHeight="1" thickBot="1" x14ac:dyDescent="0.3">
      <c r="B3" s="173" t="s">
        <v>113</v>
      </c>
      <c r="C3" s="174"/>
    </row>
    <row r="4" spans="1:3" s="17" customFormat="1" ht="15.75" thickBot="1" x14ac:dyDescent="0.3">
      <c r="A4" s="84"/>
      <c r="B4" s="74" t="s">
        <v>114</v>
      </c>
      <c r="C4" s="69" t="s">
        <v>115</v>
      </c>
    </row>
    <row r="5" spans="1:3" s="17" customFormat="1" x14ac:dyDescent="0.25">
      <c r="A5" s="85" t="s">
        <v>94</v>
      </c>
      <c r="B5" s="75"/>
      <c r="C5" s="76"/>
    </row>
    <row r="6" spans="1:3" s="17" customFormat="1" x14ac:dyDescent="0.25">
      <c r="A6" s="86" t="s">
        <v>79</v>
      </c>
      <c r="B6" s="77" t="s">
        <v>118</v>
      </c>
      <c r="C6" s="79">
        <v>0.68400000000000005</v>
      </c>
    </row>
    <row r="7" spans="1:3" s="17" customFormat="1" x14ac:dyDescent="0.25">
      <c r="A7" s="87" t="s">
        <v>186</v>
      </c>
      <c r="B7" s="77" t="s">
        <v>119</v>
      </c>
      <c r="C7" s="79">
        <v>1.6619999999999999</v>
      </c>
    </row>
    <row r="8" spans="1:3" s="17" customFormat="1" x14ac:dyDescent="0.25">
      <c r="A8" s="86" t="s">
        <v>130</v>
      </c>
      <c r="B8" s="77" t="s">
        <v>119</v>
      </c>
      <c r="C8" s="79">
        <v>1.764</v>
      </c>
    </row>
    <row r="9" spans="1:3" x14ac:dyDescent="0.25">
      <c r="A9" s="86" t="s">
        <v>197</v>
      </c>
      <c r="B9" s="77" t="s">
        <v>120</v>
      </c>
      <c r="C9" s="79">
        <v>1.3109999999999999</v>
      </c>
    </row>
    <row r="10" spans="1:3" x14ac:dyDescent="0.25">
      <c r="A10" s="86" t="s">
        <v>129</v>
      </c>
      <c r="B10" s="77" t="s">
        <v>118</v>
      </c>
      <c r="C10" s="79">
        <v>1.2070000000000001</v>
      </c>
    </row>
    <row r="11" spans="1:3" x14ac:dyDescent="0.25">
      <c r="A11" s="86" t="s">
        <v>187</v>
      </c>
      <c r="B11" s="77"/>
      <c r="C11" s="78" t="s">
        <v>93</v>
      </c>
    </row>
    <row r="12" spans="1:3" s="17" customFormat="1" x14ac:dyDescent="0.25">
      <c r="A12" s="85" t="s">
        <v>46</v>
      </c>
      <c r="B12" s="77"/>
      <c r="C12" s="79"/>
    </row>
    <row r="13" spans="1:3" s="17" customFormat="1" x14ac:dyDescent="0.25">
      <c r="A13" s="88" t="s">
        <v>3</v>
      </c>
      <c r="B13" s="70"/>
      <c r="C13" s="67" t="s">
        <v>93</v>
      </c>
    </row>
    <row r="14" spans="1:3" x14ac:dyDescent="0.25">
      <c r="A14" s="88" t="s">
        <v>135</v>
      </c>
      <c r="B14" s="70" t="s">
        <v>118</v>
      </c>
      <c r="C14" s="67">
        <v>0.84599999999999997</v>
      </c>
    </row>
    <row r="15" spans="1:3" x14ac:dyDescent="0.25">
      <c r="A15" s="88" t="s">
        <v>5</v>
      </c>
      <c r="B15" s="70" t="s">
        <v>119</v>
      </c>
      <c r="C15" s="67">
        <v>0.66800000000000004</v>
      </c>
    </row>
    <row r="16" spans="1:3" x14ac:dyDescent="0.25">
      <c r="A16" s="88" t="s">
        <v>136</v>
      </c>
      <c r="B16" s="70" t="s">
        <v>119</v>
      </c>
      <c r="C16" s="67">
        <v>0.47099999999999997</v>
      </c>
    </row>
    <row r="17" spans="1:3" s="17" customFormat="1" x14ac:dyDescent="0.25">
      <c r="A17" s="85" t="s">
        <v>45</v>
      </c>
      <c r="B17" s="70"/>
      <c r="C17" s="67"/>
    </row>
    <row r="18" spans="1:3" s="17" customFormat="1" x14ac:dyDescent="0.25">
      <c r="A18" s="88" t="s">
        <v>2</v>
      </c>
      <c r="B18" s="70"/>
      <c r="C18" s="67" t="s">
        <v>93</v>
      </c>
    </row>
    <row r="19" spans="1:3" x14ac:dyDescent="0.25">
      <c r="A19" s="88" t="s">
        <v>1</v>
      </c>
      <c r="B19" s="70" t="s">
        <v>118</v>
      </c>
      <c r="C19" s="67">
        <v>1.0469999999999999</v>
      </c>
    </row>
    <row r="20" spans="1:3" s="17" customFormat="1" x14ac:dyDescent="0.25">
      <c r="A20" s="85" t="s">
        <v>64</v>
      </c>
      <c r="B20" s="70"/>
      <c r="C20" s="67"/>
    </row>
    <row r="21" spans="1:3" s="17" customFormat="1" x14ac:dyDescent="0.25">
      <c r="A21" s="88" t="s">
        <v>56</v>
      </c>
      <c r="B21" s="70"/>
      <c r="C21" s="67"/>
    </row>
    <row r="22" spans="1:3" x14ac:dyDescent="0.25">
      <c r="A22" s="88" t="s">
        <v>179</v>
      </c>
      <c r="B22" s="70" t="s">
        <v>120</v>
      </c>
      <c r="C22" s="67">
        <v>0.66500000000000004</v>
      </c>
    </row>
    <row r="23" spans="1:3" x14ac:dyDescent="0.25">
      <c r="A23" s="88" t="s">
        <v>55</v>
      </c>
      <c r="B23" s="70" t="s">
        <v>121</v>
      </c>
      <c r="C23" s="67">
        <v>0.76</v>
      </c>
    </row>
    <row r="24" spans="1:3" s="17" customFormat="1" x14ac:dyDescent="0.25">
      <c r="A24" s="85" t="s">
        <v>95</v>
      </c>
      <c r="B24" s="70"/>
      <c r="C24" s="67"/>
    </row>
    <row r="25" spans="1:3" x14ac:dyDescent="0.25">
      <c r="A25" s="88" t="s">
        <v>137</v>
      </c>
      <c r="B25" s="70" t="s">
        <v>118</v>
      </c>
      <c r="C25" s="67">
        <v>0.52600000000000002</v>
      </c>
    </row>
    <row r="26" spans="1:3" x14ac:dyDescent="0.25">
      <c r="A26" s="88" t="s">
        <v>122</v>
      </c>
      <c r="B26" s="70" t="s">
        <v>118</v>
      </c>
      <c r="C26" s="67">
        <v>0.66900000000000004</v>
      </c>
    </row>
    <row r="27" spans="1:3" x14ac:dyDescent="0.25">
      <c r="A27" s="88" t="s">
        <v>123</v>
      </c>
      <c r="B27" s="70" t="s">
        <v>118</v>
      </c>
      <c r="C27" s="67">
        <v>0.92700000000000005</v>
      </c>
    </row>
    <row r="28" spans="1:3" s="17" customFormat="1" x14ac:dyDescent="0.25">
      <c r="A28" s="88" t="s">
        <v>40</v>
      </c>
      <c r="B28" s="70"/>
      <c r="C28" s="67" t="s">
        <v>93</v>
      </c>
    </row>
    <row r="29" spans="1:3" x14ac:dyDescent="0.25">
      <c r="A29" s="88" t="s">
        <v>41</v>
      </c>
      <c r="B29" s="70" t="s">
        <v>118</v>
      </c>
      <c r="C29" s="67">
        <v>1</v>
      </c>
    </row>
    <row r="30" spans="1:3" x14ac:dyDescent="0.25">
      <c r="A30" s="88" t="s">
        <v>91</v>
      </c>
      <c r="B30" s="70" t="s">
        <v>119</v>
      </c>
      <c r="C30" s="67">
        <v>0.54100000000000004</v>
      </c>
    </row>
    <row r="31" spans="1:3" s="17" customFormat="1" x14ac:dyDescent="0.25">
      <c r="A31" s="85" t="s">
        <v>98</v>
      </c>
      <c r="B31" s="71"/>
      <c r="C31" s="65"/>
    </row>
    <row r="32" spans="1:3" x14ac:dyDescent="0.25">
      <c r="A32" s="88" t="s">
        <v>92</v>
      </c>
      <c r="B32" s="70" t="s">
        <v>121</v>
      </c>
      <c r="C32" s="67">
        <v>0.67500000000000004</v>
      </c>
    </row>
    <row r="33" spans="1:3" x14ac:dyDescent="0.25">
      <c r="A33" s="88" t="s">
        <v>20</v>
      </c>
      <c r="B33" s="70" t="s">
        <v>119</v>
      </c>
      <c r="C33" s="67">
        <v>0.45900000000000002</v>
      </c>
    </row>
    <row r="34" spans="1:3" x14ac:dyDescent="0.25">
      <c r="A34" s="88" t="s">
        <v>21</v>
      </c>
      <c r="B34" s="70" t="s">
        <v>119</v>
      </c>
      <c r="C34" s="67">
        <v>0.61299999999999999</v>
      </c>
    </row>
    <row r="35" spans="1:3" x14ac:dyDescent="0.25">
      <c r="A35" s="88" t="s">
        <v>22</v>
      </c>
      <c r="B35" s="70" t="s">
        <v>119</v>
      </c>
      <c r="C35" s="67">
        <v>0.59099999999999997</v>
      </c>
    </row>
    <row r="36" spans="1:3" x14ac:dyDescent="0.25">
      <c r="A36" s="88" t="s">
        <v>23</v>
      </c>
      <c r="B36" s="70" t="s">
        <v>121</v>
      </c>
      <c r="C36" s="67">
        <v>0.79</v>
      </c>
    </row>
    <row r="37" spans="1:3" s="17" customFormat="1" x14ac:dyDescent="0.25">
      <c r="A37" s="88" t="s">
        <v>99</v>
      </c>
      <c r="B37" s="70"/>
      <c r="C37" s="67" t="s">
        <v>93</v>
      </c>
    </row>
    <row r="38" spans="1:3" s="17" customFormat="1" x14ac:dyDescent="0.25">
      <c r="A38" s="85" t="s">
        <v>100</v>
      </c>
      <c r="B38" s="70"/>
      <c r="C38" s="67"/>
    </row>
    <row r="39" spans="1:3" s="17" customFormat="1" x14ac:dyDescent="0.25">
      <c r="A39" s="88" t="s">
        <v>101</v>
      </c>
      <c r="B39" s="70"/>
      <c r="C39" s="67" t="s">
        <v>93</v>
      </c>
    </row>
    <row r="40" spans="1:3" s="17" customFormat="1" x14ac:dyDescent="0.25">
      <c r="A40" s="88" t="s">
        <v>100</v>
      </c>
      <c r="B40" s="70" t="s">
        <v>119</v>
      </c>
      <c r="C40" s="67">
        <v>0.80200000000000005</v>
      </c>
    </row>
    <row r="41" spans="1:3" s="17" customFormat="1" x14ac:dyDescent="0.25">
      <c r="A41" s="85" t="s">
        <v>96</v>
      </c>
      <c r="B41" s="70"/>
      <c r="C41" s="67"/>
    </row>
    <row r="42" spans="1:3" x14ac:dyDescent="0.25">
      <c r="A42" s="88" t="s">
        <v>97</v>
      </c>
      <c r="B42" s="70"/>
      <c r="C42" s="67" t="s">
        <v>93</v>
      </c>
    </row>
    <row r="43" spans="1:3" s="17" customFormat="1" x14ac:dyDescent="0.25">
      <c r="A43" s="88" t="s">
        <v>96</v>
      </c>
      <c r="B43" s="70" t="s">
        <v>118</v>
      </c>
      <c r="C43" s="67">
        <v>1.028</v>
      </c>
    </row>
    <row r="44" spans="1:3" s="17" customFormat="1" x14ac:dyDescent="0.25">
      <c r="A44" s="85" t="s">
        <v>102</v>
      </c>
      <c r="B44" s="70"/>
      <c r="C44" s="67"/>
    </row>
    <row r="45" spans="1:3" s="17" customFormat="1" x14ac:dyDescent="0.25">
      <c r="A45" s="88" t="s">
        <v>103</v>
      </c>
      <c r="B45" s="70"/>
      <c r="C45" s="67" t="s">
        <v>93</v>
      </c>
    </row>
    <row r="46" spans="1:3" x14ac:dyDescent="0.25">
      <c r="A46" s="88" t="s">
        <v>104</v>
      </c>
      <c r="B46" s="70" t="s">
        <v>118</v>
      </c>
      <c r="C46" s="67">
        <v>0.88200000000000001</v>
      </c>
    </row>
    <row r="47" spans="1:3" x14ac:dyDescent="0.25">
      <c r="A47" s="88" t="s">
        <v>105</v>
      </c>
      <c r="B47" s="70" t="s">
        <v>118</v>
      </c>
      <c r="C47" s="67">
        <v>0.97599999999999998</v>
      </c>
    </row>
    <row r="48" spans="1:3" x14ac:dyDescent="0.25">
      <c r="A48" s="88" t="s">
        <v>106</v>
      </c>
      <c r="B48" s="70" t="s">
        <v>121</v>
      </c>
      <c r="C48" s="67">
        <v>0.69199999999999995</v>
      </c>
    </row>
    <row r="49" spans="1:4" x14ac:dyDescent="0.25">
      <c r="A49" s="88" t="s">
        <v>107</v>
      </c>
      <c r="B49" s="70" t="s">
        <v>119</v>
      </c>
      <c r="C49" s="67">
        <v>0.52100000000000002</v>
      </c>
    </row>
    <row r="50" spans="1:4" x14ac:dyDescent="0.25">
      <c r="A50" s="88" t="s">
        <v>108</v>
      </c>
      <c r="B50" s="70" t="s">
        <v>118</v>
      </c>
      <c r="C50" s="67">
        <v>0.63800000000000001</v>
      </c>
    </row>
    <row r="51" spans="1:4" s="17" customFormat="1" ht="30" x14ac:dyDescent="0.25">
      <c r="A51" s="85" t="s">
        <v>195</v>
      </c>
      <c r="B51" s="70"/>
      <c r="C51" s="67"/>
    </row>
    <row r="52" spans="1:4" s="17" customFormat="1" x14ac:dyDescent="0.25">
      <c r="A52" s="88" t="s">
        <v>138</v>
      </c>
      <c r="B52" s="70"/>
      <c r="C52" s="67" t="s">
        <v>93</v>
      </c>
    </row>
    <row r="53" spans="1:4" x14ac:dyDescent="0.25">
      <c r="A53" s="88" t="s">
        <v>109</v>
      </c>
      <c r="B53" s="70" t="s">
        <v>119</v>
      </c>
      <c r="C53" s="67">
        <v>2.4790000000000001</v>
      </c>
    </row>
    <row r="54" spans="1:4" x14ac:dyDescent="0.25">
      <c r="A54" s="88" t="s">
        <v>110</v>
      </c>
      <c r="B54" s="70" t="s">
        <v>119</v>
      </c>
      <c r="C54" s="67">
        <v>2.895</v>
      </c>
    </row>
    <row r="55" spans="1:4" x14ac:dyDescent="0.25">
      <c r="A55" s="88" t="s">
        <v>111</v>
      </c>
      <c r="B55" s="70" t="s">
        <v>119</v>
      </c>
      <c r="C55" s="67">
        <v>4.4489999999999998</v>
      </c>
    </row>
    <row r="56" spans="1:4" ht="15.75" thickBot="1" x14ac:dyDescent="0.3">
      <c r="A56" s="89" t="s">
        <v>112</v>
      </c>
      <c r="B56" s="72" t="s">
        <v>119</v>
      </c>
      <c r="C56" s="68">
        <v>4.5780000000000003</v>
      </c>
    </row>
    <row r="57" spans="1:4" s="17" customFormat="1" x14ac:dyDescent="0.25">
      <c r="A57" s="90"/>
      <c r="B57" s="66"/>
      <c r="C57" s="73"/>
    </row>
    <row r="58" spans="1:4" x14ac:dyDescent="0.25">
      <c r="A58" s="91" t="s">
        <v>205</v>
      </c>
    </row>
    <row r="59" spans="1:4" ht="42.75" customHeight="1" x14ac:dyDescent="0.25">
      <c r="A59" s="172" t="s">
        <v>198</v>
      </c>
      <c r="B59" s="172"/>
      <c r="C59" s="172"/>
      <c r="D59" s="172"/>
    </row>
    <row r="60" spans="1:4" ht="30.75" customHeight="1" x14ac:dyDescent="0.25">
      <c r="A60" s="167" t="s">
        <v>81</v>
      </c>
      <c r="B60" s="167"/>
      <c r="C60" s="167"/>
      <c r="D60" s="167"/>
    </row>
    <row r="61" spans="1:4" x14ac:dyDescent="0.25">
      <c r="A61" s="92" t="s">
        <v>80</v>
      </c>
    </row>
  </sheetData>
  <mergeCells count="4">
    <mergeCell ref="B3:C3"/>
    <mergeCell ref="A1:C1"/>
    <mergeCell ref="A59:D59"/>
    <mergeCell ref="A60:D6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opLeftCell="A16" workbookViewId="0">
      <selection activeCell="J10" sqref="J10"/>
    </sheetView>
  </sheetViews>
  <sheetFormatPr baseColWidth="10" defaultRowHeight="15" x14ac:dyDescent="0.25"/>
  <cols>
    <col min="1" max="1" width="33.28515625" style="20" customWidth="1"/>
    <col min="2" max="2" width="11.42578125" style="7"/>
    <col min="3" max="3" width="11.42578125" style="6"/>
    <col min="4" max="4" width="11.42578125" style="18"/>
    <col min="5" max="8" width="11.42578125" style="6"/>
  </cols>
  <sheetData>
    <row r="1" spans="1:15" s="17" customFormat="1" ht="24.75" customHeight="1" x14ac:dyDescent="0.25">
      <c r="A1" s="170" t="s">
        <v>90</v>
      </c>
      <c r="B1" s="170"/>
      <c r="C1" s="170"/>
      <c r="D1" s="170"/>
      <c r="E1" s="170"/>
      <c r="F1" s="170"/>
      <c r="G1" s="170"/>
      <c r="H1" s="170"/>
    </row>
    <row r="2" spans="1:15" s="17" customFormat="1" ht="15.75" thickBot="1" x14ac:dyDescent="0.3">
      <c r="A2" s="20"/>
      <c r="B2" s="7"/>
      <c r="C2" s="18"/>
      <c r="D2" s="18"/>
      <c r="E2" s="18"/>
      <c r="F2" s="18"/>
      <c r="G2" s="18"/>
      <c r="H2" s="18"/>
    </row>
    <row r="3" spans="1:15" ht="30.75" thickBot="1" x14ac:dyDescent="0.3">
      <c r="B3" s="27" t="s">
        <v>79</v>
      </c>
      <c r="C3" s="47" t="s">
        <v>186</v>
      </c>
      <c r="D3" s="27" t="s">
        <v>130</v>
      </c>
      <c r="E3" s="27" t="s">
        <v>197</v>
      </c>
      <c r="F3" s="27" t="s">
        <v>129</v>
      </c>
      <c r="G3" s="27" t="s">
        <v>187</v>
      </c>
      <c r="H3" s="46" t="s">
        <v>44</v>
      </c>
      <c r="I3" s="102"/>
      <c r="J3" s="102"/>
      <c r="K3" s="102"/>
      <c r="L3" s="102"/>
      <c r="M3" s="102"/>
      <c r="N3" s="102"/>
      <c r="O3" s="102"/>
    </row>
    <row r="4" spans="1:15" x14ac:dyDescent="0.25">
      <c r="A4" s="41" t="s">
        <v>86</v>
      </c>
      <c r="B4" s="5"/>
      <c r="C4" s="5"/>
      <c r="D4" s="4"/>
      <c r="E4" s="3"/>
      <c r="F4" s="3"/>
      <c r="G4" s="3"/>
      <c r="H4" s="2"/>
      <c r="I4" s="103"/>
      <c r="J4" s="103"/>
      <c r="K4" s="103"/>
      <c r="L4" s="103"/>
      <c r="M4" s="103"/>
      <c r="N4" s="103"/>
      <c r="O4" s="103"/>
    </row>
    <row r="5" spans="1:15" x14ac:dyDescent="0.25">
      <c r="A5" s="34" t="s">
        <v>59</v>
      </c>
      <c r="B5" s="58">
        <v>25.16</v>
      </c>
      <c r="C5" s="58">
        <v>15.79</v>
      </c>
      <c r="D5" s="59">
        <v>11.6</v>
      </c>
      <c r="E5" s="58">
        <v>35.5</v>
      </c>
      <c r="F5" s="58">
        <v>50.63</v>
      </c>
      <c r="G5" s="58">
        <v>68.75</v>
      </c>
      <c r="H5" s="57">
        <v>38.53</v>
      </c>
      <c r="I5" s="116"/>
      <c r="J5" s="116"/>
      <c r="K5" s="116"/>
      <c r="L5" s="116"/>
      <c r="M5" s="116"/>
      <c r="N5" s="116"/>
      <c r="O5" s="116"/>
    </row>
    <row r="6" spans="1:15" x14ac:dyDescent="0.25">
      <c r="A6" s="34" t="s">
        <v>60</v>
      </c>
      <c r="B6" s="58">
        <v>10.14</v>
      </c>
      <c r="C6" s="58">
        <v>33.42</v>
      </c>
      <c r="D6" s="59">
        <v>36.86</v>
      </c>
      <c r="E6" s="58">
        <v>44.87</v>
      </c>
      <c r="F6" s="58">
        <v>44.36</v>
      </c>
      <c r="G6" s="58">
        <v>19.079999999999998</v>
      </c>
      <c r="H6" s="57">
        <v>33.53</v>
      </c>
      <c r="I6" s="18"/>
      <c r="J6" s="17"/>
    </row>
    <row r="7" spans="1:15" x14ac:dyDescent="0.25">
      <c r="A7" s="34" t="s">
        <v>61</v>
      </c>
      <c r="B7" s="58">
        <v>10.17</v>
      </c>
      <c r="C7" s="58">
        <v>47.11</v>
      </c>
      <c r="D7" s="59">
        <v>51.16</v>
      </c>
      <c r="E7" s="58">
        <v>19.510000000000002</v>
      </c>
      <c r="F7" s="58">
        <v>4.3600000000000003</v>
      </c>
      <c r="G7" s="58">
        <v>9.1199999999999992</v>
      </c>
      <c r="H7" s="57">
        <v>25.77</v>
      </c>
    </row>
    <row r="8" spans="1:15" x14ac:dyDescent="0.25">
      <c r="A8" s="34" t="s">
        <v>57</v>
      </c>
      <c r="B8" s="58">
        <v>54.53</v>
      </c>
      <c r="C8" s="58">
        <v>3.68</v>
      </c>
      <c r="D8" s="59">
        <v>0.38</v>
      </c>
      <c r="E8" s="58">
        <v>0.12</v>
      </c>
      <c r="F8" s="58">
        <v>0.64</v>
      </c>
      <c r="G8" s="58">
        <v>3.05</v>
      </c>
      <c r="H8" s="57">
        <v>2.16</v>
      </c>
    </row>
    <row r="9" spans="1:15" x14ac:dyDescent="0.25">
      <c r="A9" s="42" t="s">
        <v>87</v>
      </c>
      <c r="B9" s="58"/>
      <c r="C9" s="58"/>
      <c r="D9" s="59"/>
      <c r="E9" s="58"/>
      <c r="F9" s="58"/>
      <c r="G9" s="58"/>
      <c r="H9" s="57"/>
    </row>
    <row r="10" spans="1:15" x14ac:dyDescent="0.25">
      <c r="A10" s="34" t="s">
        <v>62</v>
      </c>
      <c r="B10" s="58">
        <v>58.78</v>
      </c>
      <c r="C10" s="58">
        <v>46.79</v>
      </c>
      <c r="D10" s="59">
        <v>100</v>
      </c>
      <c r="E10" s="58">
        <v>96.18</v>
      </c>
      <c r="F10" s="58">
        <v>98.81</v>
      </c>
      <c r="G10" s="58">
        <v>99.9</v>
      </c>
      <c r="H10" s="57">
        <v>93.47</v>
      </c>
    </row>
    <row r="11" spans="1:15" x14ac:dyDescent="0.25">
      <c r="A11" s="34" t="s">
        <v>61</v>
      </c>
      <c r="B11" s="58">
        <v>5</v>
      </c>
      <c r="C11" s="58">
        <v>53.21</v>
      </c>
      <c r="D11" s="59">
        <v>0</v>
      </c>
      <c r="E11" s="58">
        <v>3.82</v>
      </c>
      <c r="F11" s="58">
        <v>1.19</v>
      </c>
      <c r="G11" s="58">
        <v>0.1</v>
      </c>
      <c r="H11" s="57">
        <v>6.11</v>
      </c>
    </row>
    <row r="12" spans="1:15" x14ac:dyDescent="0.25">
      <c r="A12" s="34" t="s">
        <v>57</v>
      </c>
      <c r="B12" s="58">
        <v>35.01</v>
      </c>
      <c r="C12" s="58">
        <v>0</v>
      </c>
      <c r="D12" s="59">
        <v>0</v>
      </c>
      <c r="E12" s="58">
        <v>0</v>
      </c>
      <c r="F12" s="58">
        <v>0</v>
      </c>
      <c r="G12" s="58">
        <v>0</v>
      </c>
      <c r="H12" s="57">
        <v>0.43</v>
      </c>
    </row>
    <row r="13" spans="1:15" x14ac:dyDescent="0.25">
      <c r="A13" s="42" t="s">
        <v>88</v>
      </c>
      <c r="B13" s="58"/>
      <c r="C13" s="58"/>
      <c r="D13" s="59"/>
      <c r="E13" s="58"/>
      <c r="F13" s="58"/>
      <c r="G13" s="58"/>
      <c r="H13" s="57"/>
    </row>
    <row r="14" spans="1:15" x14ac:dyDescent="0.25">
      <c r="A14" s="34" t="s">
        <v>59</v>
      </c>
      <c r="B14" s="58">
        <v>7.64</v>
      </c>
      <c r="C14" s="58">
        <v>25.26</v>
      </c>
      <c r="D14" s="59">
        <v>95.02</v>
      </c>
      <c r="E14" s="58">
        <v>80.55</v>
      </c>
      <c r="F14" s="58">
        <v>55.25</v>
      </c>
      <c r="G14" s="58">
        <v>98.35</v>
      </c>
      <c r="H14" s="57">
        <v>77.25</v>
      </c>
      <c r="I14" s="18"/>
    </row>
    <row r="15" spans="1:15" x14ac:dyDescent="0.25">
      <c r="A15" s="34" t="s">
        <v>60</v>
      </c>
      <c r="B15" s="58">
        <v>1.67</v>
      </c>
      <c r="C15" s="58">
        <v>10.46</v>
      </c>
      <c r="D15" s="59">
        <v>4.9800000000000004</v>
      </c>
      <c r="E15" s="58">
        <v>16.850000000000001</v>
      </c>
      <c r="F15" s="58">
        <v>44.21</v>
      </c>
      <c r="G15" s="58">
        <v>1.28</v>
      </c>
      <c r="H15" s="57">
        <v>14.61</v>
      </c>
    </row>
    <row r="16" spans="1:15" x14ac:dyDescent="0.25">
      <c r="A16" s="34" t="s">
        <v>61</v>
      </c>
      <c r="B16" s="58">
        <v>3.57</v>
      </c>
      <c r="C16" s="58">
        <v>64.290000000000006</v>
      </c>
      <c r="D16" s="59">
        <v>0</v>
      </c>
      <c r="E16" s="58">
        <v>2.5</v>
      </c>
      <c r="F16" s="58">
        <v>0.55000000000000004</v>
      </c>
      <c r="G16" s="58">
        <v>0.37</v>
      </c>
      <c r="H16" s="57">
        <v>7.08</v>
      </c>
    </row>
    <row r="17" spans="1:9" x14ac:dyDescent="0.25">
      <c r="A17" s="34" t="s">
        <v>57</v>
      </c>
      <c r="B17" s="58">
        <v>86</v>
      </c>
      <c r="C17" s="58">
        <v>0</v>
      </c>
      <c r="D17" s="59">
        <v>0</v>
      </c>
      <c r="E17" s="58">
        <v>0.1</v>
      </c>
      <c r="F17" s="58">
        <v>0</v>
      </c>
      <c r="G17" s="58">
        <v>0</v>
      </c>
      <c r="H17" s="57">
        <v>1.07</v>
      </c>
    </row>
    <row r="18" spans="1:9" x14ac:dyDescent="0.25">
      <c r="A18" s="42" t="s">
        <v>89</v>
      </c>
      <c r="B18" s="58"/>
      <c r="C18" s="58"/>
      <c r="D18" s="59"/>
      <c r="E18" s="58"/>
      <c r="F18" s="58"/>
      <c r="G18" s="58"/>
      <c r="H18" s="57"/>
    </row>
    <row r="19" spans="1:9" x14ac:dyDescent="0.25">
      <c r="A19" s="34" t="s">
        <v>59</v>
      </c>
      <c r="B19" s="58">
        <v>2.23</v>
      </c>
      <c r="C19" s="58">
        <v>3.14</v>
      </c>
      <c r="D19" s="59">
        <v>2.41</v>
      </c>
      <c r="E19" s="58">
        <v>0</v>
      </c>
      <c r="F19" s="58">
        <v>2.88</v>
      </c>
      <c r="G19" s="58">
        <v>30.34</v>
      </c>
      <c r="H19" s="57">
        <v>10.119999999999999</v>
      </c>
    </row>
    <row r="20" spans="1:9" x14ac:dyDescent="0.25">
      <c r="A20" s="34" t="s">
        <v>60</v>
      </c>
      <c r="B20" s="58">
        <v>0.59</v>
      </c>
      <c r="C20" s="58">
        <v>0.43</v>
      </c>
      <c r="D20" s="59">
        <v>0</v>
      </c>
      <c r="E20" s="58">
        <v>100</v>
      </c>
      <c r="F20" s="58">
        <v>0</v>
      </c>
      <c r="G20" s="58">
        <v>0</v>
      </c>
      <c r="H20" s="57">
        <v>5.14</v>
      </c>
    </row>
    <row r="21" spans="1:9" x14ac:dyDescent="0.25">
      <c r="A21" s="34" t="s">
        <v>61</v>
      </c>
      <c r="B21" s="58">
        <v>8.92</v>
      </c>
      <c r="C21" s="58">
        <v>56.31</v>
      </c>
      <c r="D21" s="59">
        <v>80.31</v>
      </c>
      <c r="E21" s="58">
        <v>0</v>
      </c>
      <c r="F21" s="58">
        <v>58.33</v>
      </c>
      <c r="G21" s="58">
        <v>16.72</v>
      </c>
      <c r="H21" s="57">
        <v>50.12</v>
      </c>
    </row>
    <row r="22" spans="1:9" x14ac:dyDescent="0.25">
      <c r="A22" s="34" t="s">
        <v>57</v>
      </c>
      <c r="B22" s="58">
        <v>88.26</v>
      </c>
      <c r="C22" s="58">
        <v>40.119999999999997</v>
      </c>
      <c r="D22" s="59">
        <v>17.28</v>
      </c>
      <c r="E22" s="58">
        <v>0</v>
      </c>
      <c r="F22" s="58">
        <v>38.78</v>
      </c>
      <c r="G22" s="58">
        <v>52.94</v>
      </c>
      <c r="H22" s="57">
        <v>34.619999999999997</v>
      </c>
    </row>
    <row r="23" spans="1:9" ht="30" x14ac:dyDescent="0.25">
      <c r="A23" s="42" t="s">
        <v>84</v>
      </c>
      <c r="B23" s="58">
        <v>9.67</v>
      </c>
      <c r="C23" s="58">
        <v>15.31</v>
      </c>
      <c r="D23" s="59">
        <v>1.64</v>
      </c>
      <c r="E23" s="58">
        <v>22.45</v>
      </c>
      <c r="F23" s="58">
        <v>71.66</v>
      </c>
      <c r="G23" s="58">
        <v>4.04</v>
      </c>
      <c r="H23" s="57">
        <v>21.85</v>
      </c>
    </row>
    <row r="24" spans="1:9" ht="60.75" thickBot="1" x14ac:dyDescent="0.3">
      <c r="A24" s="43" t="s">
        <v>85</v>
      </c>
      <c r="B24" s="61">
        <v>30.32</v>
      </c>
      <c r="C24" s="61">
        <v>46.73</v>
      </c>
      <c r="D24" s="62">
        <v>73.61</v>
      </c>
      <c r="E24" s="61">
        <v>48.02</v>
      </c>
      <c r="F24" s="61">
        <v>42.74</v>
      </c>
      <c r="G24" s="61">
        <v>24.35</v>
      </c>
      <c r="H24" s="60">
        <v>48.01</v>
      </c>
    </row>
    <row r="26" spans="1:9" ht="32.25" customHeight="1" x14ac:dyDescent="0.25">
      <c r="A26" s="172" t="s">
        <v>194</v>
      </c>
      <c r="B26" s="172"/>
      <c r="C26" s="172"/>
      <c r="D26" s="172"/>
      <c r="E26" s="172"/>
      <c r="F26" s="172"/>
      <c r="G26" s="172"/>
      <c r="H26" s="172"/>
      <c r="I26" s="172"/>
    </row>
    <row r="27" spans="1:9" ht="30.75" customHeight="1" x14ac:dyDescent="0.25">
      <c r="A27" s="167" t="s">
        <v>81</v>
      </c>
      <c r="B27" s="167"/>
      <c r="C27" s="167"/>
      <c r="D27" s="167"/>
      <c r="E27" s="167"/>
      <c r="F27" s="167"/>
      <c r="G27" s="167"/>
      <c r="H27" s="167"/>
      <c r="I27" s="167"/>
    </row>
    <row r="28" spans="1:9" x14ac:dyDescent="0.25">
      <c r="A28" s="24" t="s">
        <v>80</v>
      </c>
      <c r="F28" s="32"/>
    </row>
  </sheetData>
  <mergeCells count="3">
    <mergeCell ref="A1:H1"/>
    <mergeCell ref="A26:I26"/>
    <mergeCell ref="A27:I27"/>
  </mergeCells>
  <pageMargins left="0.7" right="0.7" top="0.75" bottom="0.75" header="0.3" footer="0.3"/>
  <pageSetup paperSize="9"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4"/>
  <sheetViews>
    <sheetView topLeftCell="A25" zoomScale="98" zoomScaleNormal="98" workbookViewId="0">
      <selection activeCell="N23" sqref="N23"/>
    </sheetView>
  </sheetViews>
  <sheetFormatPr baseColWidth="10" defaultRowHeight="15" x14ac:dyDescent="0.25"/>
  <cols>
    <col min="1" max="16384" width="11.42578125" style="17"/>
  </cols>
  <sheetData>
    <row r="1" spans="2:2" x14ac:dyDescent="0.25">
      <c r="B1" s="39" t="s">
        <v>131</v>
      </c>
    </row>
    <row r="2" spans="2:2" x14ac:dyDescent="0.25">
      <c r="B2" s="17" t="s">
        <v>116</v>
      </c>
    </row>
    <row r="22" spans="2:11" x14ac:dyDescent="0.25">
      <c r="B22" s="17" t="s">
        <v>189</v>
      </c>
    </row>
    <row r="24" spans="2:11" ht="29.25" customHeight="1" x14ac:dyDescent="0.25">
      <c r="B24" s="166" t="s">
        <v>81</v>
      </c>
      <c r="C24" s="166"/>
      <c r="D24" s="166"/>
      <c r="E24" s="166"/>
      <c r="F24" s="166"/>
      <c r="G24" s="166"/>
      <c r="H24" s="166"/>
      <c r="I24" s="166"/>
      <c r="J24" s="166"/>
      <c r="K24" s="166"/>
    </row>
    <row r="25" spans="2:11" x14ac:dyDescent="0.25">
      <c r="B25" s="17" t="s">
        <v>80</v>
      </c>
    </row>
    <row r="26" spans="2:11" ht="15.75" thickBot="1" x14ac:dyDescent="0.3"/>
    <row r="27" spans="2:11" x14ac:dyDescent="0.25">
      <c r="B27" s="162" t="s">
        <v>0</v>
      </c>
      <c r="C27" s="164" t="s">
        <v>58</v>
      </c>
    </row>
    <row r="28" spans="2:11" x14ac:dyDescent="0.25">
      <c r="B28" s="163"/>
      <c r="C28" s="165"/>
    </row>
    <row r="29" spans="2:11" ht="30" x14ac:dyDescent="0.25">
      <c r="B29" s="124" t="s">
        <v>79</v>
      </c>
      <c r="C29" s="125">
        <v>1</v>
      </c>
    </row>
    <row r="30" spans="2:11" ht="30" x14ac:dyDescent="0.25">
      <c r="B30" s="124" t="s">
        <v>186</v>
      </c>
      <c r="C30" s="125">
        <v>10</v>
      </c>
    </row>
    <row r="31" spans="2:11" x14ac:dyDescent="0.25">
      <c r="B31" s="124" t="s">
        <v>130</v>
      </c>
      <c r="C31" s="125">
        <v>32</v>
      </c>
    </row>
    <row r="32" spans="2:11" x14ac:dyDescent="0.25">
      <c r="B32" s="124" t="s">
        <v>158</v>
      </c>
      <c r="C32" s="125">
        <v>5</v>
      </c>
    </row>
    <row r="33" spans="2:3" ht="30" x14ac:dyDescent="0.25">
      <c r="B33" s="124" t="s">
        <v>129</v>
      </c>
      <c r="C33" s="125">
        <v>24</v>
      </c>
    </row>
    <row r="34" spans="2:3" ht="30" x14ac:dyDescent="0.25">
      <c r="B34" s="124" t="s">
        <v>187</v>
      </c>
      <c r="C34" s="125">
        <v>27</v>
      </c>
    </row>
  </sheetData>
  <mergeCells count="3">
    <mergeCell ref="B27:B28"/>
    <mergeCell ref="C27:C28"/>
    <mergeCell ref="B24:K2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9"/>
  <sheetViews>
    <sheetView workbookViewId="0">
      <selection activeCell="A18" sqref="A18"/>
    </sheetView>
  </sheetViews>
  <sheetFormatPr baseColWidth="10" defaultRowHeight="15" x14ac:dyDescent="0.25"/>
  <cols>
    <col min="1" max="1" width="51.5703125" style="51" customWidth="1"/>
    <col min="2" max="8" width="11.42578125" style="50"/>
  </cols>
  <sheetData>
    <row r="1" spans="1:8" s="17" customFormat="1" x14ac:dyDescent="0.25">
      <c r="A1" s="33" t="s">
        <v>83</v>
      </c>
      <c r="B1" s="50"/>
      <c r="C1" s="50"/>
      <c r="D1" s="50"/>
      <c r="E1" s="50"/>
      <c r="F1" s="50"/>
      <c r="G1" s="50"/>
      <c r="H1" s="50"/>
    </row>
    <row r="2" spans="1:8" s="17" customFormat="1" ht="15.75" thickBot="1" x14ac:dyDescent="0.3">
      <c r="A2" s="51" t="s">
        <v>116</v>
      </c>
      <c r="B2" s="50"/>
      <c r="C2" s="50"/>
      <c r="D2" s="50"/>
      <c r="E2" s="50"/>
      <c r="F2" s="50"/>
      <c r="G2" s="50"/>
      <c r="H2" s="50"/>
    </row>
    <row r="3" spans="1:8" ht="47.25" customHeight="1" thickBot="1" x14ac:dyDescent="0.3">
      <c r="A3" s="46"/>
      <c r="B3" s="27" t="s">
        <v>79</v>
      </c>
      <c r="C3" s="47" t="s">
        <v>186</v>
      </c>
      <c r="D3" s="27" t="s">
        <v>130</v>
      </c>
      <c r="E3" s="27" t="s">
        <v>197</v>
      </c>
      <c r="F3" s="27" t="s">
        <v>129</v>
      </c>
      <c r="G3" s="27" t="s">
        <v>187</v>
      </c>
      <c r="H3" s="46" t="s">
        <v>44</v>
      </c>
    </row>
    <row r="4" spans="1:8" ht="15" customHeight="1" x14ac:dyDescent="0.25">
      <c r="A4" s="52" t="s">
        <v>45</v>
      </c>
      <c r="B4" s="27"/>
      <c r="C4" s="27"/>
      <c r="D4" s="27"/>
      <c r="E4" s="27"/>
      <c r="F4" s="27"/>
      <c r="G4" s="27"/>
      <c r="H4" s="27"/>
    </row>
    <row r="5" spans="1:8" x14ac:dyDescent="0.25">
      <c r="A5" s="53" t="s">
        <v>2</v>
      </c>
      <c r="B5" s="28">
        <v>45.16</v>
      </c>
      <c r="C5" s="28">
        <v>65.540000000000006</v>
      </c>
      <c r="D5" s="28">
        <v>45.09</v>
      </c>
      <c r="E5" s="28">
        <v>46.21</v>
      </c>
      <c r="F5" s="28">
        <v>52.04</v>
      </c>
      <c r="G5" s="28">
        <v>49.38</v>
      </c>
      <c r="H5" s="28">
        <v>50.13</v>
      </c>
    </row>
    <row r="6" spans="1:8" ht="15.75" thickBot="1" x14ac:dyDescent="0.3">
      <c r="A6" s="54" t="s">
        <v>1</v>
      </c>
      <c r="B6" s="29">
        <v>54.84</v>
      </c>
      <c r="C6" s="29">
        <v>34.46</v>
      </c>
      <c r="D6" s="29">
        <v>54.91</v>
      </c>
      <c r="E6" s="29">
        <v>53.79</v>
      </c>
      <c r="F6" s="29">
        <v>47.96</v>
      </c>
      <c r="G6" s="29">
        <v>50.62</v>
      </c>
      <c r="H6" s="29">
        <v>49.87</v>
      </c>
    </row>
    <row r="7" spans="1:8" ht="15" customHeight="1" x14ac:dyDescent="0.25">
      <c r="A7" s="52" t="s">
        <v>49</v>
      </c>
      <c r="B7" s="27"/>
      <c r="C7" s="27"/>
      <c r="D7" s="27"/>
      <c r="E7" s="27"/>
      <c r="F7" s="27"/>
      <c r="G7" s="27"/>
      <c r="H7" s="27"/>
    </row>
    <row r="8" spans="1:8" x14ac:dyDescent="0.25">
      <c r="A8" s="122" t="s">
        <v>181</v>
      </c>
      <c r="B8" s="28">
        <v>4.7</v>
      </c>
      <c r="C8" s="28">
        <v>10.55</v>
      </c>
      <c r="D8" s="28">
        <v>21.28</v>
      </c>
      <c r="E8" s="28">
        <v>7.25</v>
      </c>
      <c r="F8" s="28">
        <v>14.03</v>
      </c>
      <c r="G8" s="28">
        <v>8.27</v>
      </c>
      <c r="H8" s="28">
        <v>13.93</v>
      </c>
    </row>
    <row r="9" spans="1:8" x14ac:dyDescent="0.25">
      <c r="A9" s="122" t="s">
        <v>182</v>
      </c>
      <c r="B9" s="28">
        <v>4.59</v>
      </c>
      <c r="C9" s="28">
        <v>6.92</v>
      </c>
      <c r="D9" s="28">
        <v>8.23</v>
      </c>
      <c r="E9" s="28">
        <v>8.44</v>
      </c>
      <c r="F9" s="28">
        <v>8.69</v>
      </c>
      <c r="G9" s="28">
        <v>8.0399999999999991</v>
      </c>
      <c r="H9" s="28">
        <v>8.1199999999999992</v>
      </c>
    </row>
    <row r="10" spans="1:8" x14ac:dyDescent="0.25">
      <c r="A10" s="122" t="s">
        <v>183</v>
      </c>
      <c r="B10" s="28">
        <v>0</v>
      </c>
      <c r="C10" s="28">
        <v>0.71</v>
      </c>
      <c r="D10" s="28">
        <v>9.91</v>
      </c>
      <c r="E10" s="28">
        <v>4.47</v>
      </c>
      <c r="F10" s="28">
        <v>1.76</v>
      </c>
      <c r="G10" s="28">
        <v>6.07</v>
      </c>
      <c r="H10" s="28">
        <v>5.53</v>
      </c>
    </row>
    <row r="11" spans="1:8" ht="18.75" customHeight="1" x14ac:dyDescent="0.25">
      <c r="A11" s="53" t="s">
        <v>162</v>
      </c>
      <c r="B11" s="28">
        <v>0.65</v>
      </c>
      <c r="C11" s="28">
        <v>0.94</v>
      </c>
      <c r="D11" s="28">
        <v>6.25</v>
      </c>
      <c r="E11" s="28">
        <v>2.89</v>
      </c>
      <c r="F11" s="28">
        <v>1.35</v>
      </c>
      <c r="G11" s="28">
        <v>4.9400000000000004</v>
      </c>
      <c r="H11" s="28">
        <v>3.91</v>
      </c>
    </row>
    <row r="12" spans="1:8" ht="15" customHeight="1" x14ac:dyDescent="0.25">
      <c r="A12" s="53" t="s">
        <v>18</v>
      </c>
      <c r="B12" s="28">
        <v>55</v>
      </c>
      <c r="C12" s="28">
        <v>73.11</v>
      </c>
      <c r="D12" s="28">
        <v>52.27</v>
      </c>
      <c r="E12" s="28">
        <v>76.03</v>
      </c>
      <c r="F12" s="28">
        <v>72.77</v>
      </c>
      <c r="G12" s="28">
        <v>68</v>
      </c>
      <c r="H12" s="28">
        <v>65.2</v>
      </c>
    </row>
    <row r="13" spans="1:8" ht="15.75" thickBot="1" x14ac:dyDescent="0.3">
      <c r="A13" s="54" t="s">
        <v>19</v>
      </c>
      <c r="B13" s="29">
        <v>32.450000000000003</v>
      </c>
      <c r="C13" s="29">
        <v>7.77</v>
      </c>
      <c r="D13" s="29">
        <v>2.0699999999999998</v>
      </c>
      <c r="E13" s="29">
        <v>0.92</v>
      </c>
      <c r="F13" s="29">
        <v>1.38</v>
      </c>
      <c r="G13" s="29">
        <v>3.92</v>
      </c>
      <c r="H13" s="29">
        <v>3.31</v>
      </c>
    </row>
    <row r="14" spans="1:8" ht="15" customHeight="1" x14ac:dyDescent="0.25">
      <c r="A14" s="55" t="s">
        <v>50</v>
      </c>
      <c r="B14" s="26"/>
      <c r="C14" s="26"/>
      <c r="D14" s="26"/>
      <c r="E14" s="26"/>
      <c r="F14" s="26"/>
      <c r="G14" s="26"/>
      <c r="H14" s="26"/>
    </row>
    <row r="15" spans="1:8" s="17" customFormat="1" ht="15" customHeight="1" x14ac:dyDescent="0.25">
      <c r="A15" s="53" t="s">
        <v>199</v>
      </c>
      <c r="B15" s="28">
        <v>36.270000000000003</v>
      </c>
      <c r="C15" s="28">
        <v>8.5</v>
      </c>
      <c r="D15" s="28">
        <v>2.35</v>
      </c>
      <c r="E15" s="28">
        <v>1.1499999999999999</v>
      </c>
      <c r="F15" s="28">
        <v>2.46</v>
      </c>
      <c r="G15" s="28">
        <v>5.6</v>
      </c>
      <c r="H15" s="28">
        <v>4.24</v>
      </c>
    </row>
    <row r="16" spans="1:8" x14ac:dyDescent="0.25">
      <c r="A16" s="53" t="s">
        <v>21</v>
      </c>
      <c r="B16" s="28">
        <v>42.31</v>
      </c>
      <c r="C16" s="28">
        <v>32.65</v>
      </c>
      <c r="D16" s="28">
        <v>18.8</v>
      </c>
      <c r="E16" s="28">
        <v>25.19</v>
      </c>
      <c r="F16" s="28">
        <v>15.92</v>
      </c>
      <c r="G16" s="28">
        <v>21.94</v>
      </c>
      <c r="H16" s="28">
        <v>21.01</v>
      </c>
    </row>
    <row r="17" spans="1:8" ht="22.5" customHeight="1" x14ac:dyDescent="0.25">
      <c r="A17" s="53" t="s">
        <v>22</v>
      </c>
      <c r="B17" s="28">
        <v>13.54</v>
      </c>
      <c r="C17" s="28">
        <v>30.24</v>
      </c>
      <c r="D17" s="28">
        <v>31.77</v>
      </c>
      <c r="E17" s="28">
        <v>30.66</v>
      </c>
      <c r="F17" s="28">
        <v>26.43</v>
      </c>
      <c r="G17" s="28">
        <v>30.84</v>
      </c>
      <c r="H17" s="28">
        <v>29.76</v>
      </c>
    </row>
    <row r="18" spans="1:8" x14ac:dyDescent="0.25">
      <c r="A18" s="53" t="s">
        <v>23</v>
      </c>
      <c r="B18" s="28">
        <v>4.07</v>
      </c>
      <c r="C18" s="28">
        <v>21.33</v>
      </c>
      <c r="D18" s="28">
        <v>31.98</v>
      </c>
      <c r="E18" s="28">
        <v>31.58</v>
      </c>
      <c r="F18" s="28">
        <v>35.35</v>
      </c>
      <c r="G18" s="28">
        <v>29.44</v>
      </c>
      <c r="H18" s="28">
        <v>30.66</v>
      </c>
    </row>
    <row r="19" spans="1:8" ht="15.75" thickBot="1" x14ac:dyDescent="0.3">
      <c r="A19" s="53" t="s">
        <v>24</v>
      </c>
      <c r="B19" s="28">
        <v>3.8</v>
      </c>
      <c r="C19" s="28">
        <v>7.27</v>
      </c>
      <c r="D19" s="28">
        <v>15.1</v>
      </c>
      <c r="E19" s="28">
        <v>11.43</v>
      </c>
      <c r="F19" s="28">
        <v>19.84</v>
      </c>
      <c r="G19" s="28">
        <v>12.17</v>
      </c>
      <c r="H19" s="28">
        <v>14.34</v>
      </c>
    </row>
    <row r="20" spans="1:8" ht="15" customHeight="1" x14ac:dyDescent="0.25">
      <c r="A20" s="52" t="s">
        <v>51</v>
      </c>
      <c r="B20" s="27"/>
      <c r="C20" s="27"/>
      <c r="D20" s="27"/>
      <c r="E20" s="27"/>
      <c r="F20" s="27"/>
      <c r="G20" s="27"/>
      <c r="H20" s="27"/>
    </row>
    <row r="21" spans="1:8" x14ac:dyDescent="0.25">
      <c r="A21" s="53" t="s">
        <v>25</v>
      </c>
      <c r="B21" s="28">
        <v>17.57</v>
      </c>
      <c r="C21" s="28">
        <v>4.0599999999999996</v>
      </c>
      <c r="D21" s="28">
        <v>0.45</v>
      </c>
      <c r="E21" s="28">
        <v>0.57999999999999996</v>
      </c>
      <c r="F21" s="28">
        <v>1.21</v>
      </c>
      <c r="G21" s="28">
        <v>0.77</v>
      </c>
      <c r="H21" s="28">
        <v>1.31</v>
      </c>
    </row>
    <row r="22" spans="1:8" ht="30" x14ac:dyDescent="0.25">
      <c r="A22" s="53" t="s">
        <v>26</v>
      </c>
      <c r="B22" s="28">
        <v>0</v>
      </c>
      <c r="C22" s="28">
        <v>1.94</v>
      </c>
      <c r="D22" s="28">
        <v>1.02</v>
      </c>
      <c r="E22" s="28">
        <v>1.2</v>
      </c>
      <c r="F22" s="28">
        <v>2.5499999999999998</v>
      </c>
      <c r="G22" s="28">
        <v>1.77</v>
      </c>
      <c r="H22" s="28">
        <v>1.69</v>
      </c>
    </row>
    <row r="23" spans="1:8" ht="30" x14ac:dyDescent="0.25">
      <c r="A23" s="53" t="s">
        <v>77</v>
      </c>
      <c r="B23" s="28">
        <v>1.59</v>
      </c>
      <c r="C23" s="28">
        <v>2.0099999999999998</v>
      </c>
      <c r="D23" s="28">
        <v>3.2</v>
      </c>
      <c r="E23" s="28">
        <v>2.92</v>
      </c>
      <c r="F23" s="28">
        <v>1.28</v>
      </c>
      <c r="G23" s="28">
        <v>3.25</v>
      </c>
      <c r="H23" s="28">
        <v>2.59</v>
      </c>
    </row>
    <row r="24" spans="1:8" x14ac:dyDescent="0.25">
      <c r="A24" s="53" t="s">
        <v>78</v>
      </c>
      <c r="B24" s="28">
        <v>0</v>
      </c>
      <c r="C24" s="28">
        <v>0.04</v>
      </c>
      <c r="D24" s="28">
        <v>0.02</v>
      </c>
      <c r="E24" s="28">
        <v>0.11</v>
      </c>
      <c r="F24" s="28">
        <v>0.05</v>
      </c>
      <c r="G24" s="28">
        <v>0</v>
      </c>
      <c r="H24" s="28">
        <v>0.03</v>
      </c>
    </row>
    <row r="25" spans="1:8" ht="30" x14ac:dyDescent="0.25">
      <c r="A25" s="53" t="s">
        <v>27</v>
      </c>
      <c r="B25" s="28">
        <v>0</v>
      </c>
      <c r="C25" s="28">
        <v>1.05</v>
      </c>
      <c r="D25" s="28">
        <v>0.84</v>
      </c>
      <c r="E25" s="28">
        <v>2.0499999999999998</v>
      </c>
      <c r="F25" s="28">
        <v>1.03</v>
      </c>
      <c r="G25" s="28">
        <v>0.79</v>
      </c>
      <c r="H25" s="28">
        <v>0.95</v>
      </c>
    </row>
    <row r="26" spans="1:8" x14ac:dyDescent="0.25">
      <c r="A26" s="53" t="s">
        <v>28</v>
      </c>
      <c r="B26" s="28">
        <v>2.48</v>
      </c>
      <c r="C26" s="28">
        <v>3.15</v>
      </c>
      <c r="D26" s="28">
        <v>2.2999999999999998</v>
      </c>
      <c r="E26" s="28">
        <v>3.31</v>
      </c>
      <c r="F26" s="28">
        <v>3.01</v>
      </c>
      <c r="G26" s="28">
        <v>3.05</v>
      </c>
      <c r="H26" s="28">
        <v>2.82</v>
      </c>
    </row>
    <row r="27" spans="1:8" x14ac:dyDescent="0.25">
      <c r="A27" s="53" t="s">
        <v>29</v>
      </c>
      <c r="B27" s="28">
        <v>1.87</v>
      </c>
      <c r="C27" s="28">
        <v>7.35</v>
      </c>
      <c r="D27" s="28">
        <v>5.5</v>
      </c>
      <c r="E27" s="28">
        <v>4.9000000000000004</v>
      </c>
      <c r="F27" s="28">
        <v>6.16</v>
      </c>
      <c r="G27" s="28">
        <v>6.82</v>
      </c>
      <c r="H27" s="28">
        <v>6.14</v>
      </c>
    </row>
    <row r="28" spans="1:8" x14ac:dyDescent="0.25">
      <c r="A28" s="53" t="s">
        <v>30</v>
      </c>
      <c r="B28" s="28">
        <v>10.5</v>
      </c>
      <c r="C28" s="28">
        <v>14.21</v>
      </c>
      <c r="D28" s="28">
        <v>4.0999999999999996</v>
      </c>
      <c r="E28" s="28">
        <v>3.57</v>
      </c>
      <c r="F28" s="28">
        <v>5.46</v>
      </c>
      <c r="G28" s="28">
        <v>5.9</v>
      </c>
      <c r="H28" s="28">
        <v>6.03</v>
      </c>
    </row>
    <row r="29" spans="1:8" ht="18" customHeight="1" x14ac:dyDescent="0.25">
      <c r="A29" s="53" t="s">
        <v>31</v>
      </c>
      <c r="B29" s="28">
        <v>3.78</v>
      </c>
      <c r="C29" s="28">
        <v>10.47</v>
      </c>
      <c r="D29" s="28">
        <v>10.199999999999999</v>
      </c>
      <c r="E29" s="28">
        <v>22.41</v>
      </c>
      <c r="F29" s="28">
        <v>7.28</v>
      </c>
      <c r="G29" s="28">
        <v>13.46</v>
      </c>
      <c r="H29" s="28">
        <v>10.96</v>
      </c>
    </row>
    <row r="30" spans="1:8" x14ac:dyDescent="0.25">
      <c r="A30" s="53" t="s">
        <v>32</v>
      </c>
      <c r="B30" s="28">
        <v>4.05</v>
      </c>
      <c r="C30" s="28">
        <v>7.49</v>
      </c>
      <c r="D30" s="28">
        <v>5.03</v>
      </c>
      <c r="E30" s="28">
        <v>6.87</v>
      </c>
      <c r="F30" s="28">
        <v>4.54</v>
      </c>
      <c r="G30" s="28">
        <v>7.3</v>
      </c>
      <c r="H30" s="28">
        <v>5.87</v>
      </c>
    </row>
    <row r="31" spans="1:8" x14ac:dyDescent="0.25">
      <c r="A31" s="53" t="s">
        <v>33</v>
      </c>
      <c r="B31" s="28">
        <v>1.1499999999999999</v>
      </c>
      <c r="C31" s="28">
        <v>0.51</v>
      </c>
      <c r="D31" s="28">
        <v>2.59</v>
      </c>
      <c r="E31" s="28">
        <v>2.78</v>
      </c>
      <c r="F31" s="28">
        <v>1.1299999999999999</v>
      </c>
      <c r="G31" s="28">
        <v>3.4</v>
      </c>
      <c r="H31" s="28">
        <v>2.23</v>
      </c>
    </row>
    <row r="32" spans="1:8" x14ac:dyDescent="0.25">
      <c r="A32" s="53" t="s">
        <v>34</v>
      </c>
      <c r="B32" s="28">
        <v>1.91</v>
      </c>
      <c r="C32" s="28">
        <v>3.7</v>
      </c>
      <c r="D32" s="28">
        <v>1.1599999999999999</v>
      </c>
      <c r="E32" s="28">
        <v>2.41</v>
      </c>
      <c r="F32" s="28">
        <v>9.2799999999999994</v>
      </c>
      <c r="G32" s="28">
        <v>1.68</v>
      </c>
      <c r="H32" s="28">
        <v>3.61</v>
      </c>
    </row>
    <row r="33" spans="1:8" x14ac:dyDescent="0.25">
      <c r="A33" s="53" t="s">
        <v>35</v>
      </c>
      <c r="B33" s="28">
        <v>0</v>
      </c>
      <c r="C33" s="28">
        <v>2.0299999999999998</v>
      </c>
      <c r="D33" s="28">
        <v>0.91</v>
      </c>
      <c r="E33" s="28">
        <v>5.57</v>
      </c>
      <c r="F33" s="28">
        <v>7.21</v>
      </c>
      <c r="G33" s="28">
        <v>2.33</v>
      </c>
      <c r="H33" s="28">
        <v>3.17</v>
      </c>
    </row>
    <row r="34" spans="1:8" x14ac:dyDescent="0.25">
      <c r="A34" s="53" t="s">
        <v>36</v>
      </c>
      <c r="B34" s="28">
        <v>0.47</v>
      </c>
      <c r="C34" s="28">
        <v>1.39</v>
      </c>
      <c r="D34" s="28">
        <v>0.53</v>
      </c>
      <c r="E34" s="28">
        <v>1.25</v>
      </c>
      <c r="F34" s="28">
        <v>2.92</v>
      </c>
      <c r="G34" s="28">
        <v>1.24</v>
      </c>
      <c r="H34" s="28">
        <v>1.43</v>
      </c>
    </row>
    <row r="35" spans="1:8" ht="30" x14ac:dyDescent="0.25">
      <c r="A35" s="53" t="s">
        <v>37</v>
      </c>
      <c r="B35" s="28">
        <v>13.98</v>
      </c>
      <c r="C35" s="28">
        <v>11.31</v>
      </c>
      <c r="D35" s="28">
        <v>5.2</v>
      </c>
      <c r="E35" s="28">
        <v>7.72</v>
      </c>
      <c r="F35" s="28">
        <v>14.01</v>
      </c>
      <c r="G35" s="28">
        <v>9.64</v>
      </c>
      <c r="H35" s="28">
        <v>9.42</v>
      </c>
    </row>
    <row r="36" spans="1:8" ht="30" x14ac:dyDescent="0.25">
      <c r="A36" s="56" t="s">
        <v>38</v>
      </c>
      <c r="B36" s="28">
        <v>34</v>
      </c>
      <c r="C36" s="28">
        <v>24</v>
      </c>
      <c r="D36" s="28">
        <v>52</v>
      </c>
      <c r="E36" s="28">
        <v>27</v>
      </c>
      <c r="F36" s="28">
        <v>26</v>
      </c>
      <c r="G36" s="28">
        <v>32</v>
      </c>
      <c r="H36" s="28">
        <v>36</v>
      </c>
    </row>
    <row r="37" spans="1:8" s="17" customFormat="1" ht="15.75" thickBot="1" x14ac:dyDescent="0.3">
      <c r="A37" s="53" t="s">
        <v>39</v>
      </c>
      <c r="B37" s="28">
        <v>1.66</v>
      </c>
      <c r="C37" s="28">
        <v>2.2000000000000002</v>
      </c>
      <c r="D37" s="28">
        <v>2.4300000000000002</v>
      </c>
      <c r="E37" s="28">
        <v>1.89</v>
      </c>
      <c r="F37" s="28">
        <v>2.87</v>
      </c>
      <c r="G37" s="28">
        <v>2.4900000000000002</v>
      </c>
      <c r="H37" s="28">
        <v>2.4900000000000002</v>
      </c>
    </row>
    <row r="38" spans="1:8" ht="15" customHeight="1" x14ac:dyDescent="0.25">
      <c r="A38" s="52" t="s">
        <v>52</v>
      </c>
      <c r="B38" s="30"/>
      <c r="C38" s="30"/>
      <c r="D38" s="30"/>
      <c r="E38" s="30"/>
      <c r="F38" s="30"/>
      <c r="G38" s="30"/>
      <c r="H38" s="30"/>
    </row>
    <row r="39" spans="1:8" ht="16.5" customHeight="1" x14ac:dyDescent="0.25">
      <c r="A39" s="53" t="s">
        <v>140</v>
      </c>
      <c r="B39" s="28">
        <v>4.79</v>
      </c>
      <c r="C39" s="28">
        <v>1.32</v>
      </c>
      <c r="D39" s="28">
        <v>0.03</v>
      </c>
      <c r="E39" s="28">
        <v>0.28000000000000003</v>
      </c>
      <c r="F39" s="28">
        <v>0.21</v>
      </c>
      <c r="G39" s="28">
        <v>0.09</v>
      </c>
      <c r="H39" s="28">
        <v>0.28999999999999998</v>
      </c>
    </row>
    <row r="40" spans="1:8" x14ac:dyDescent="0.25">
      <c r="A40" s="53" t="s">
        <v>141</v>
      </c>
      <c r="B40" s="28">
        <v>4.7300000000000004</v>
      </c>
      <c r="C40" s="28">
        <v>2.61</v>
      </c>
      <c r="D40" s="28">
        <v>0.89</v>
      </c>
      <c r="E40" s="28">
        <v>1.93</v>
      </c>
      <c r="F40" s="28">
        <v>2.85</v>
      </c>
      <c r="G40" s="28">
        <v>2.17</v>
      </c>
      <c r="H40" s="28">
        <v>2</v>
      </c>
    </row>
    <row r="41" spans="1:8" x14ac:dyDescent="0.25">
      <c r="A41" s="53" t="s">
        <v>142</v>
      </c>
      <c r="B41" s="28">
        <v>2.54</v>
      </c>
      <c r="C41" s="28">
        <v>15.38</v>
      </c>
      <c r="D41" s="28">
        <v>15.07</v>
      </c>
      <c r="E41" s="28">
        <v>21.45</v>
      </c>
      <c r="F41" s="28">
        <v>35.380000000000003</v>
      </c>
      <c r="G41" s="28">
        <v>12.51</v>
      </c>
      <c r="H41" s="28">
        <v>19.5</v>
      </c>
    </row>
    <row r="42" spans="1:8" x14ac:dyDescent="0.25">
      <c r="A42" s="53" t="s">
        <v>40</v>
      </c>
      <c r="B42" s="28">
        <v>9.36</v>
      </c>
      <c r="C42" s="28">
        <v>20.04</v>
      </c>
      <c r="D42" s="28">
        <v>30.02</v>
      </c>
      <c r="E42" s="28">
        <v>25.72</v>
      </c>
      <c r="F42" s="28">
        <v>32.36</v>
      </c>
      <c r="G42" s="28">
        <v>21.4</v>
      </c>
      <c r="H42" s="28">
        <v>26.72</v>
      </c>
    </row>
    <row r="43" spans="1:8" x14ac:dyDescent="0.25">
      <c r="A43" s="53" t="s">
        <v>41</v>
      </c>
      <c r="B43" s="28">
        <v>37</v>
      </c>
      <c r="C43" s="28">
        <v>24</v>
      </c>
      <c r="D43" s="28">
        <v>32</v>
      </c>
      <c r="E43" s="28">
        <v>33</v>
      </c>
      <c r="F43" s="28">
        <v>18</v>
      </c>
      <c r="G43" s="28">
        <v>34</v>
      </c>
      <c r="H43" s="28">
        <v>30.58</v>
      </c>
    </row>
    <row r="44" spans="1:8" x14ac:dyDescent="0.25">
      <c r="A44" s="53" t="s">
        <v>42</v>
      </c>
      <c r="B44" s="28">
        <v>13.52</v>
      </c>
      <c r="C44" s="28">
        <v>14.44</v>
      </c>
      <c r="D44" s="28">
        <v>8.81</v>
      </c>
      <c r="E44" s="28">
        <v>7.45</v>
      </c>
      <c r="F44" s="28">
        <v>4.7</v>
      </c>
      <c r="G44" s="28">
        <v>11.66</v>
      </c>
      <c r="H44" s="28">
        <v>9.17</v>
      </c>
    </row>
    <row r="45" spans="1:8" ht="15.75" thickBot="1" x14ac:dyDescent="0.3">
      <c r="A45" s="54" t="s">
        <v>43</v>
      </c>
      <c r="B45" s="29">
        <v>15.28</v>
      </c>
      <c r="C45" s="29">
        <v>18.88</v>
      </c>
      <c r="D45" s="29">
        <v>11.22</v>
      </c>
      <c r="E45" s="29">
        <v>8.15</v>
      </c>
      <c r="F45" s="29">
        <v>3.58</v>
      </c>
      <c r="G45" s="29">
        <v>15.56</v>
      </c>
      <c r="H45" s="29">
        <v>11.24</v>
      </c>
    </row>
    <row r="46" spans="1:8" x14ac:dyDescent="0.25">
      <c r="B46" s="97"/>
      <c r="H46" s="97"/>
    </row>
    <row r="47" spans="1:8" s="17" customFormat="1" x14ac:dyDescent="0.25">
      <c r="A47" s="24" t="s">
        <v>188</v>
      </c>
      <c r="B47" s="81"/>
      <c r="C47" s="50"/>
      <c r="D47" s="50"/>
      <c r="E47" s="50"/>
      <c r="F47" s="50"/>
      <c r="G47" s="50"/>
      <c r="H47" s="81"/>
    </row>
    <row r="48" spans="1:8" x14ac:dyDescent="0.25">
      <c r="A48" s="24" t="s">
        <v>80</v>
      </c>
    </row>
    <row r="49" spans="1:1" x14ac:dyDescent="0.25">
      <c r="A49" s="51" t="s">
        <v>81</v>
      </c>
    </row>
    <row r="51" spans="1:1" ht="30" customHeight="1" x14ac:dyDescent="0.25"/>
    <row r="56" spans="1:1" ht="30" customHeight="1" x14ac:dyDescent="0.25"/>
    <row r="57" spans="1:1" ht="15" customHeight="1" x14ac:dyDescent="0.25"/>
    <row r="63" spans="1:1" ht="30" customHeight="1" x14ac:dyDescent="0.25"/>
    <row r="75" ht="30" customHeight="1" x14ac:dyDescent="0.25"/>
    <row r="87" ht="30" customHeight="1" x14ac:dyDescent="0.25"/>
    <row r="99" ht="30" customHeight="1" x14ac:dyDescent="0.25"/>
    <row r="111" ht="30" customHeight="1" x14ac:dyDescent="0.25"/>
    <row r="123" ht="30" customHeight="1" x14ac:dyDescent="0.25"/>
    <row r="135" ht="30" customHeight="1" x14ac:dyDescent="0.25"/>
    <row r="147" ht="30" customHeight="1" x14ac:dyDescent="0.25"/>
    <row r="159" ht="30" customHeight="1" x14ac:dyDescent="0.25"/>
    <row r="171" ht="30" customHeight="1" x14ac:dyDescent="0.25"/>
    <row r="183" ht="30" customHeight="1" x14ac:dyDescent="0.25"/>
    <row r="195" ht="30" customHeight="1" x14ac:dyDescent="0.25"/>
    <row r="207" ht="30" customHeight="1" x14ac:dyDescent="0.25"/>
    <row r="219" ht="30" customHeight="1" x14ac:dyDescent="0.25"/>
    <row r="231" ht="30" customHeight="1" x14ac:dyDescent="0.25"/>
    <row r="243" ht="30" customHeight="1" x14ac:dyDescent="0.25"/>
    <row r="255" ht="30" customHeight="1" x14ac:dyDescent="0.25"/>
    <row r="267" ht="30" customHeight="1" x14ac:dyDescent="0.25"/>
    <row r="279" ht="30" customHeight="1" x14ac:dyDescent="0.25"/>
  </sheetData>
  <pageMargins left="0.7" right="0.7" top="0.75" bottom="0.75" header="0.3" footer="0.3"/>
  <pageSetup paperSize="8" scale="8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298"/>
  <sheetViews>
    <sheetView workbookViewId="0"/>
  </sheetViews>
  <sheetFormatPr baseColWidth="10" defaultRowHeight="15" x14ac:dyDescent="0.25"/>
  <cols>
    <col min="1" max="1" width="51.5703125" style="51" customWidth="1"/>
    <col min="2" max="8" width="11.42578125" style="50"/>
    <col min="9" max="9" width="11.42578125" style="17" customWidth="1"/>
    <col min="10" max="16384" width="11.42578125" style="17"/>
  </cols>
  <sheetData>
    <row r="1" spans="1:9" x14ac:dyDescent="0.25">
      <c r="A1" s="33" t="s">
        <v>83</v>
      </c>
    </row>
    <row r="2" spans="1:9" ht="15.75" thickBot="1" x14ac:dyDescent="0.3">
      <c r="A2" s="51" t="s">
        <v>116</v>
      </c>
    </row>
    <row r="3" spans="1:9" ht="82.5" customHeight="1" thickBot="1" x14ac:dyDescent="0.3">
      <c r="A3" s="46"/>
      <c r="B3" s="27" t="s">
        <v>79</v>
      </c>
      <c r="C3" s="47" t="s">
        <v>186</v>
      </c>
      <c r="D3" s="27" t="s">
        <v>130</v>
      </c>
      <c r="E3" s="27" t="s">
        <v>158</v>
      </c>
      <c r="F3" s="27" t="s">
        <v>129</v>
      </c>
      <c r="G3" s="27" t="s">
        <v>187</v>
      </c>
      <c r="H3" s="46" t="s">
        <v>44</v>
      </c>
    </row>
    <row r="4" spans="1:9" ht="15" customHeight="1" x14ac:dyDescent="0.25">
      <c r="A4" s="52" t="s">
        <v>45</v>
      </c>
      <c r="B4" s="27"/>
      <c r="C4" s="27"/>
      <c r="D4" s="27"/>
      <c r="E4" s="27"/>
      <c r="F4" s="27"/>
      <c r="G4" s="27"/>
      <c r="H4" s="27"/>
    </row>
    <row r="5" spans="1:9" x14ac:dyDescent="0.25">
      <c r="A5" s="53" t="s">
        <v>2</v>
      </c>
      <c r="B5" s="28">
        <v>45.16</v>
      </c>
      <c r="C5" s="28">
        <v>65.540000000000006</v>
      </c>
      <c r="D5" s="28">
        <v>45.09</v>
      </c>
      <c r="E5" s="28">
        <v>46.21</v>
      </c>
      <c r="F5" s="28">
        <v>52.04</v>
      </c>
      <c r="G5" s="28">
        <v>49.38</v>
      </c>
      <c r="H5" s="28">
        <v>50.13</v>
      </c>
      <c r="I5" s="18"/>
    </row>
    <row r="6" spans="1:9" ht="15.75" thickBot="1" x14ac:dyDescent="0.3">
      <c r="A6" s="54" t="s">
        <v>1</v>
      </c>
      <c r="B6" s="29">
        <v>54.84</v>
      </c>
      <c r="C6" s="29">
        <v>34.46</v>
      </c>
      <c r="D6" s="29">
        <v>54.91</v>
      </c>
      <c r="E6" s="29">
        <v>53.79</v>
      </c>
      <c r="F6" s="29">
        <v>47.96</v>
      </c>
      <c r="G6" s="29">
        <v>50.62</v>
      </c>
      <c r="H6" s="29">
        <v>49.87</v>
      </c>
      <c r="I6" s="18"/>
    </row>
    <row r="7" spans="1:9" x14ac:dyDescent="0.25">
      <c r="A7" s="52" t="s">
        <v>46</v>
      </c>
      <c r="B7" s="27"/>
      <c r="C7" s="27"/>
      <c r="D7" s="27"/>
      <c r="E7" s="27"/>
      <c r="F7" s="27"/>
      <c r="G7" s="27"/>
      <c r="H7" s="27"/>
      <c r="I7" s="18"/>
    </row>
    <row r="8" spans="1:9" x14ac:dyDescent="0.25">
      <c r="A8" s="53" t="s">
        <v>3</v>
      </c>
      <c r="B8" s="28">
        <v>14.73</v>
      </c>
      <c r="C8" s="28">
        <v>20.45</v>
      </c>
      <c r="D8" s="28">
        <v>17.52</v>
      </c>
      <c r="E8" s="28">
        <v>16.93</v>
      </c>
      <c r="F8" s="28">
        <v>11.82</v>
      </c>
      <c r="G8" s="28">
        <v>13.94</v>
      </c>
      <c r="H8" s="28">
        <v>15.4</v>
      </c>
      <c r="I8" s="18"/>
    </row>
    <row r="9" spans="1:9" x14ac:dyDescent="0.25">
      <c r="A9" s="53" t="s">
        <v>4</v>
      </c>
      <c r="B9" s="28">
        <v>27.72</v>
      </c>
      <c r="C9" s="28">
        <v>27</v>
      </c>
      <c r="D9" s="28">
        <v>26.47</v>
      </c>
      <c r="E9" s="28">
        <v>27.18</v>
      </c>
      <c r="F9" s="28">
        <v>26.7</v>
      </c>
      <c r="G9" s="28">
        <v>20.149999999999999</v>
      </c>
      <c r="H9" s="28">
        <v>24.9</v>
      </c>
      <c r="I9" s="18"/>
    </row>
    <row r="10" spans="1:9" ht="30" customHeight="1" x14ac:dyDescent="0.25">
      <c r="A10" s="53" t="s">
        <v>5</v>
      </c>
      <c r="B10" s="28">
        <v>20.2</v>
      </c>
      <c r="C10" s="28">
        <v>23.46</v>
      </c>
      <c r="D10" s="28">
        <v>27.8</v>
      </c>
      <c r="E10" s="28">
        <v>25.92</v>
      </c>
      <c r="F10" s="28">
        <v>29.73</v>
      </c>
      <c r="G10" s="28">
        <v>26.85</v>
      </c>
      <c r="H10" s="28">
        <v>27.37</v>
      </c>
      <c r="I10" s="18"/>
    </row>
    <row r="11" spans="1:9" ht="15.75" thickBot="1" x14ac:dyDescent="0.3">
      <c r="A11" s="54" t="s">
        <v>6</v>
      </c>
      <c r="B11" s="29">
        <v>37.35</v>
      </c>
      <c r="C11" s="29">
        <v>29.08</v>
      </c>
      <c r="D11" s="29">
        <v>28.21</v>
      </c>
      <c r="E11" s="29">
        <v>29.97</v>
      </c>
      <c r="F11" s="29">
        <v>31.74</v>
      </c>
      <c r="G11" s="29">
        <v>39.06</v>
      </c>
      <c r="H11" s="29">
        <v>32.33</v>
      </c>
      <c r="I11" s="18"/>
    </row>
    <row r="12" spans="1:9" ht="30" customHeight="1" x14ac:dyDescent="0.25">
      <c r="A12" s="55" t="s">
        <v>47</v>
      </c>
      <c r="B12" s="26"/>
      <c r="C12" s="26"/>
      <c r="D12" s="26"/>
      <c r="E12" s="26"/>
      <c r="F12" s="26"/>
      <c r="G12" s="26"/>
      <c r="H12" s="26"/>
      <c r="I12" s="18"/>
    </row>
    <row r="13" spans="1:9" ht="15" customHeight="1" x14ac:dyDescent="0.25">
      <c r="A13" s="53" t="s">
        <v>7</v>
      </c>
      <c r="B13" s="28">
        <v>14</v>
      </c>
      <c r="C13" s="28">
        <v>5</v>
      </c>
      <c r="D13" s="28">
        <v>6</v>
      </c>
      <c r="E13" s="28">
        <v>4</v>
      </c>
      <c r="F13" s="28">
        <v>2</v>
      </c>
      <c r="G13" s="28">
        <v>12</v>
      </c>
      <c r="H13" s="28">
        <v>6</v>
      </c>
      <c r="I13" s="18"/>
    </row>
    <row r="14" spans="1:9" ht="15" customHeight="1" x14ac:dyDescent="0.25">
      <c r="A14" s="53" t="s">
        <v>139</v>
      </c>
      <c r="B14" s="28">
        <v>7</v>
      </c>
      <c r="C14" s="28">
        <v>5</v>
      </c>
      <c r="D14" s="28">
        <v>4</v>
      </c>
      <c r="E14" s="28">
        <v>4</v>
      </c>
      <c r="F14" s="28">
        <v>2</v>
      </c>
      <c r="G14" s="28">
        <v>5</v>
      </c>
      <c r="H14" s="28">
        <v>4</v>
      </c>
      <c r="I14" s="18"/>
    </row>
    <row r="15" spans="1:9" x14ac:dyDescent="0.25">
      <c r="A15" s="53" t="s">
        <v>8</v>
      </c>
      <c r="B15" s="28">
        <v>32.19</v>
      </c>
      <c r="C15" s="28">
        <v>20.6</v>
      </c>
      <c r="D15" s="28">
        <v>18.600000000000001</v>
      </c>
      <c r="E15" s="28">
        <v>14.51</v>
      </c>
      <c r="F15" s="28">
        <v>7.82</v>
      </c>
      <c r="G15" s="28">
        <v>23.64</v>
      </c>
      <c r="H15" s="28">
        <v>17.53</v>
      </c>
      <c r="I15" s="18"/>
    </row>
    <row r="16" spans="1:9" x14ac:dyDescent="0.25">
      <c r="A16" s="53" t="s">
        <v>9</v>
      </c>
      <c r="B16" s="28">
        <v>10.119999999999999</v>
      </c>
      <c r="C16" s="28">
        <v>15.45</v>
      </c>
      <c r="D16" s="28">
        <v>13.65</v>
      </c>
      <c r="E16" s="28">
        <v>10.76</v>
      </c>
      <c r="F16" s="28">
        <v>7.78</v>
      </c>
      <c r="G16" s="28">
        <v>12.98</v>
      </c>
      <c r="H16" s="28">
        <v>12.04</v>
      </c>
      <c r="I16" s="18"/>
    </row>
    <row r="17" spans="1:9" x14ac:dyDescent="0.25">
      <c r="A17" s="53" t="s">
        <v>10</v>
      </c>
      <c r="B17" s="28">
        <v>8.76</v>
      </c>
      <c r="C17" s="28">
        <v>7.02</v>
      </c>
      <c r="D17" s="28">
        <v>7.55</v>
      </c>
      <c r="E17" s="28">
        <v>8.61</v>
      </c>
      <c r="F17" s="28">
        <v>4.5599999999999996</v>
      </c>
      <c r="G17" s="28">
        <v>6.52</v>
      </c>
      <c r="H17" s="28">
        <v>6.56</v>
      </c>
      <c r="I17" s="18"/>
    </row>
    <row r="18" spans="1:9" x14ac:dyDescent="0.25">
      <c r="A18" s="53" t="s">
        <v>11</v>
      </c>
      <c r="B18" s="28">
        <v>15.65</v>
      </c>
      <c r="C18" s="28">
        <v>17.37</v>
      </c>
      <c r="D18" s="28">
        <v>14.81</v>
      </c>
      <c r="E18" s="28">
        <v>22.17</v>
      </c>
      <c r="F18" s="28">
        <v>18.95</v>
      </c>
      <c r="G18" s="28">
        <v>15.98</v>
      </c>
      <c r="H18" s="28">
        <v>16.78</v>
      </c>
      <c r="I18" s="18"/>
    </row>
    <row r="19" spans="1:9" x14ac:dyDescent="0.25">
      <c r="A19" s="53" t="s">
        <v>12</v>
      </c>
      <c r="B19" s="28">
        <v>7.03</v>
      </c>
      <c r="C19" s="28">
        <v>13.28</v>
      </c>
      <c r="D19" s="28">
        <v>20.190000000000001</v>
      </c>
      <c r="E19" s="28">
        <v>16.27</v>
      </c>
      <c r="F19" s="28">
        <v>19.13</v>
      </c>
      <c r="G19" s="28">
        <v>12.74</v>
      </c>
      <c r="H19" s="28">
        <v>16.809999999999999</v>
      </c>
      <c r="I19" s="18"/>
    </row>
    <row r="20" spans="1:9" ht="30" customHeight="1" thickBot="1" x14ac:dyDescent="0.3">
      <c r="A20" s="53" t="s">
        <v>13</v>
      </c>
      <c r="B20" s="28">
        <v>6.07</v>
      </c>
      <c r="C20" s="28">
        <v>16.48</v>
      </c>
      <c r="D20" s="28">
        <v>15.6</v>
      </c>
      <c r="E20" s="28">
        <v>19.78</v>
      </c>
      <c r="F20" s="28">
        <v>38.380000000000003</v>
      </c>
      <c r="G20" s="28">
        <v>11.12</v>
      </c>
      <c r="H20" s="28">
        <v>20.079999999999998</v>
      </c>
      <c r="I20" s="18"/>
    </row>
    <row r="21" spans="1:9" ht="20.25" customHeight="1" x14ac:dyDescent="0.25">
      <c r="A21" s="52" t="s">
        <v>48</v>
      </c>
      <c r="B21" s="27"/>
      <c r="C21" s="27"/>
      <c r="D21" s="27"/>
      <c r="E21" s="27"/>
      <c r="F21" s="27"/>
      <c r="G21" s="27"/>
      <c r="H21" s="27"/>
      <c r="I21" s="18"/>
    </row>
    <row r="22" spans="1:9" x14ac:dyDescent="0.25">
      <c r="A22" s="53" t="s">
        <v>14</v>
      </c>
      <c r="B22" s="28">
        <v>79</v>
      </c>
      <c r="C22" s="28">
        <v>88</v>
      </c>
      <c r="D22" s="28">
        <v>84</v>
      </c>
      <c r="E22" s="28">
        <v>90.24</v>
      </c>
      <c r="F22" s="28">
        <v>92.59</v>
      </c>
      <c r="G22" s="28">
        <v>86.23</v>
      </c>
      <c r="H22" s="28">
        <v>87.44</v>
      </c>
      <c r="I22" s="18"/>
    </row>
    <row r="23" spans="1:9" x14ac:dyDescent="0.25">
      <c r="A23" s="53" t="s">
        <v>15</v>
      </c>
      <c r="B23" s="28">
        <v>15.22</v>
      </c>
      <c r="C23" s="28">
        <v>6.89</v>
      </c>
      <c r="D23" s="28">
        <v>11.27</v>
      </c>
      <c r="E23" s="28">
        <v>7.46</v>
      </c>
      <c r="F23" s="28">
        <v>5.23</v>
      </c>
      <c r="G23" s="28">
        <v>8.98</v>
      </c>
      <c r="H23" s="28">
        <v>8.58</v>
      </c>
      <c r="I23" s="18"/>
    </row>
    <row r="24" spans="1:9" x14ac:dyDescent="0.25">
      <c r="A24" s="53" t="s">
        <v>16</v>
      </c>
      <c r="B24" s="28">
        <v>4.66</v>
      </c>
      <c r="C24" s="28">
        <v>1.98</v>
      </c>
      <c r="D24" s="28">
        <v>2.4700000000000002</v>
      </c>
      <c r="E24" s="28">
        <v>1.26</v>
      </c>
      <c r="F24" s="28">
        <v>0.72</v>
      </c>
      <c r="G24" s="28">
        <v>3.2</v>
      </c>
      <c r="H24" s="28">
        <v>2.16</v>
      </c>
      <c r="I24" s="18"/>
    </row>
    <row r="25" spans="1:9" ht="15.75" thickBot="1" x14ac:dyDescent="0.3">
      <c r="A25" s="54" t="s">
        <v>17</v>
      </c>
      <c r="B25" s="29">
        <v>0</v>
      </c>
      <c r="C25" s="29">
        <v>2.5499999999999998</v>
      </c>
      <c r="D25" s="29">
        <v>2.2599999999999998</v>
      </c>
      <c r="E25" s="29">
        <v>1.05</v>
      </c>
      <c r="F25" s="29">
        <v>1.46</v>
      </c>
      <c r="G25" s="29">
        <v>1.6</v>
      </c>
      <c r="H25" s="29">
        <v>1.83</v>
      </c>
      <c r="I25" s="18"/>
    </row>
    <row r="26" spans="1:9" ht="15" customHeight="1" x14ac:dyDescent="0.25">
      <c r="A26" s="52" t="s">
        <v>49</v>
      </c>
      <c r="B26" s="27"/>
      <c r="C26" s="27"/>
      <c r="D26" s="27"/>
      <c r="E26" s="27"/>
      <c r="F26" s="27"/>
      <c r="G26" s="27"/>
      <c r="H26" s="27"/>
      <c r="I26" s="18"/>
    </row>
    <row r="27" spans="1:9" x14ac:dyDescent="0.25">
      <c r="A27" s="53" t="s">
        <v>159</v>
      </c>
      <c r="B27" s="28">
        <v>4.7</v>
      </c>
      <c r="C27" s="28">
        <v>10.55</v>
      </c>
      <c r="D27" s="28">
        <v>21.28</v>
      </c>
      <c r="E27" s="28">
        <v>7.25</v>
      </c>
      <c r="F27" s="28">
        <v>14.03</v>
      </c>
      <c r="G27" s="28">
        <v>8.27</v>
      </c>
      <c r="H27" s="28">
        <v>13.93</v>
      </c>
      <c r="I27" s="18"/>
    </row>
    <row r="28" spans="1:9" x14ac:dyDescent="0.25">
      <c r="A28" s="53" t="s">
        <v>160</v>
      </c>
      <c r="B28" s="28">
        <v>4.59</v>
      </c>
      <c r="C28" s="28">
        <v>6.92</v>
      </c>
      <c r="D28" s="28">
        <v>8.23</v>
      </c>
      <c r="E28" s="28">
        <v>8.44</v>
      </c>
      <c r="F28" s="28">
        <v>8.69</v>
      </c>
      <c r="G28" s="28">
        <v>8.0399999999999991</v>
      </c>
      <c r="H28" s="28">
        <v>8.1199999999999992</v>
      </c>
      <c r="I28" s="18"/>
    </row>
    <row r="29" spans="1:9" x14ac:dyDescent="0.25">
      <c r="A29" s="53" t="s">
        <v>161</v>
      </c>
      <c r="B29" s="28">
        <v>0</v>
      </c>
      <c r="C29" s="28">
        <v>0.71</v>
      </c>
      <c r="D29" s="28">
        <v>9.91</v>
      </c>
      <c r="E29" s="28">
        <v>4.47</v>
      </c>
      <c r="F29" s="28">
        <v>1.76</v>
      </c>
      <c r="G29" s="28">
        <v>6.07</v>
      </c>
      <c r="H29" s="28">
        <v>5.53</v>
      </c>
      <c r="I29" s="18"/>
    </row>
    <row r="30" spans="1:9" ht="18.75" customHeight="1" x14ac:dyDescent="0.25">
      <c r="A30" s="53" t="s">
        <v>162</v>
      </c>
      <c r="B30" s="28">
        <v>0.65</v>
      </c>
      <c r="C30" s="28">
        <v>0.94</v>
      </c>
      <c r="D30" s="28">
        <v>6.25</v>
      </c>
      <c r="E30" s="28">
        <v>2.89</v>
      </c>
      <c r="F30" s="28">
        <v>1.35</v>
      </c>
      <c r="G30" s="28">
        <v>4.9400000000000004</v>
      </c>
      <c r="H30" s="28">
        <v>3.91</v>
      </c>
      <c r="I30" s="18"/>
    </row>
    <row r="31" spans="1:9" ht="15" customHeight="1" x14ac:dyDescent="0.25">
      <c r="A31" s="53" t="s">
        <v>18</v>
      </c>
      <c r="B31" s="28">
        <v>55</v>
      </c>
      <c r="C31" s="28">
        <v>73.11</v>
      </c>
      <c r="D31" s="28">
        <v>52.27</v>
      </c>
      <c r="E31" s="28">
        <v>76.03</v>
      </c>
      <c r="F31" s="28">
        <v>72.77</v>
      </c>
      <c r="G31" s="28">
        <v>68</v>
      </c>
      <c r="H31" s="28">
        <v>65.2</v>
      </c>
      <c r="I31" s="18"/>
    </row>
    <row r="32" spans="1:9" ht="15.75" thickBot="1" x14ac:dyDescent="0.3">
      <c r="A32" s="54" t="s">
        <v>19</v>
      </c>
      <c r="B32" s="29">
        <v>32.450000000000003</v>
      </c>
      <c r="C32" s="29">
        <v>7.77</v>
      </c>
      <c r="D32" s="29">
        <v>2.0699999999999998</v>
      </c>
      <c r="E32" s="29">
        <v>0.92</v>
      </c>
      <c r="F32" s="29">
        <v>1.38</v>
      </c>
      <c r="G32" s="29">
        <v>3.92</v>
      </c>
      <c r="H32" s="29">
        <v>3.31</v>
      </c>
      <c r="I32" s="18"/>
    </row>
    <row r="33" spans="1:9" ht="15" customHeight="1" x14ac:dyDescent="0.25">
      <c r="A33" s="55" t="s">
        <v>50</v>
      </c>
      <c r="B33" s="120"/>
      <c r="C33" s="120"/>
      <c r="D33" s="120"/>
      <c r="E33" s="120"/>
      <c r="F33" s="120"/>
      <c r="G33" s="120"/>
      <c r="H33" s="120"/>
      <c r="I33" s="18"/>
    </row>
    <row r="34" spans="1:9" x14ac:dyDescent="0.25">
      <c r="A34" s="53" t="s">
        <v>199</v>
      </c>
      <c r="B34" s="121">
        <v>36.270000000000003</v>
      </c>
      <c r="C34" s="121">
        <v>8.5</v>
      </c>
      <c r="D34" s="121">
        <v>2.35</v>
      </c>
      <c r="E34" s="121">
        <v>1.1499999999999999</v>
      </c>
      <c r="F34" s="121">
        <v>2.46</v>
      </c>
      <c r="G34" s="121">
        <v>5.6</v>
      </c>
      <c r="H34" s="121">
        <v>4.24</v>
      </c>
      <c r="I34" s="18"/>
    </row>
    <row r="35" spans="1:9" x14ac:dyDescent="0.25">
      <c r="A35" s="53" t="s">
        <v>21</v>
      </c>
      <c r="B35" s="121">
        <v>42.31</v>
      </c>
      <c r="C35" s="121">
        <v>32.65</v>
      </c>
      <c r="D35" s="121">
        <v>18.8</v>
      </c>
      <c r="E35" s="121">
        <v>25.19</v>
      </c>
      <c r="F35" s="121">
        <v>15.92</v>
      </c>
      <c r="G35" s="121">
        <v>21.94</v>
      </c>
      <c r="H35" s="121">
        <v>21.01</v>
      </c>
      <c r="I35" s="18"/>
    </row>
    <row r="36" spans="1:9" x14ac:dyDescent="0.25">
      <c r="A36" s="53" t="s">
        <v>22</v>
      </c>
      <c r="B36" s="121">
        <v>13.54</v>
      </c>
      <c r="C36" s="121">
        <v>30.24</v>
      </c>
      <c r="D36" s="121">
        <v>31.77</v>
      </c>
      <c r="E36" s="121">
        <v>30.66</v>
      </c>
      <c r="F36" s="121">
        <v>26.43</v>
      </c>
      <c r="G36" s="121">
        <v>30.84</v>
      </c>
      <c r="H36" s="121">
        <v>29.76</v>
      </c>
      <c r="I36" s="18"/>
    </row>
    <row r="37" spans="1:9" ht="22.5" customHeight="1" x14ac:dyDescent="0.25">
      <c r="A37" s="53" t="s">
        <v>23</v>
      </c>
      <c r="B37" s="121">
        <v>4.07</v>
      </c>
      <c r="C37" s="121">
        <v>21.33</v>
      </c>
      <c r="D37" s="121">
        <v>31.98</v>
      </c>
      <c r="E37" s="121">
        <v>31.58</v>
      </c>
      <c r="F37" s="121">
        <v>35.35</v>
      </c>
      <c r="G37" s="121">
        <v>29.44</v>
      </c>
      <c r="H37" s="121">
        <v>30.66</v>
      </c>
      <c r="I37" s="18"/>
    </row>
    <row r="38" spans="1:9" ht="15.75" thickBot="1" x14ac:dyDescent="0.3">
      <c r="A38" s="53" t="s">
        <v>24</v>
      </c>
      <c r="B38" s="121">
        <v>3.8</v>
      </c>
      <c r="C38" s="121">
        <v>7.27</v>
      </c>
      <c r="D38" s="121">
        <v>15.1</v>
      </c>
      <c r="E38" s="121">
        <v>11.43</v>
      </c>
      <c r="F38" s="121">
        <v>19.84</v>
      </c>
      <c r="G38" s="121">
        <v>12.17</v>
      </c>
      <c r="H38" s="121">
        <v>14.34</v>
      </c>
      <c r="I38" s="18"/>
    </row>
    <row r="39" spans="1:9" ht="15" customHeight="1" x14ac:dyDescent="0.25">
      <c r="A39" s="52" t="s">
        <v>51</v>
      </c>
      <c r="B39" s="27"/>
      <c r="C39" s="27"/>
      <c r="D39" s="27"/>
      <c r="E39" s="27"/>
      <c r="F39" s="27"/>
      <c r="G39" s="27"/>
      <c r="H39" s="27"/>
      <c r="I39" s="18"/>
    </row>
    <row r="40" spans="1:9" x14ac:dyDescent="0.25">
      <c r="A40" s="53" t="s">
        <v>25</v>
      </c>
      <c r="B40" s="28">
        <v>17.57</v>
      </c>
      <c r="C40" s="28">
        <v>4.0599999999999996</v>
      </c>
      <c r="D40" s="28">
        <v>0.45</v>
      </c>
      <c r="E40" s="28">
        <v>0.57999999999999996</v>
      </c>
      <c r="F40" s="28">
        <v>1.21</v>
      </c>
      <c r="G40" s="28">
        <v>0.77</v>
      </c>
      <c r="H40" s="28">
        <v>1.31</v>
      </c>
      <c r="I40" s="18"/>
    </row>
    <row r="41" spans="1:9" ht="30" x14ac:dyDescent="0.25">
      <c r="A41" s="53" t="s">
        <v>26</v>
      </c>
      <c r="B41" s="28">
        <v>0</v>
      </c>
      <c r="C41" s="28">
        <v>1.94</v>
      </c>
      <c r="D41" s="28">
        <v>1.02</v>
      </c>
      <c r="E41" s="28">
        <v>1.2</v>
      </c>
      <c r="F41" s="28">
        <v>2.5499999999999998</v>
      </c>
      <c r="G41" s="28">
        <v>1.77</v>
      </c>
      <c r="H41" s="28">
        <v>1.69</v>
      </c>
      <c r="I41" s="18"/>
    </row>
    <row r="42" spans="1:9" ht="30" x14ac:dyDescent="0.25">
      <c r="A42" s="53" t="s">
        <v>77</v>
      </c>
      <c r="B42" s="28">
        <v>1.59</v>
      </c>
      <c r="C42" s="28">
        <v>2.0099999999999998</v>
      </c>
      <c r="D42" s="28">
        <v>3.2</v>
      </c>
      <c r="E42" s="28">
        <v>2.92</v>
      </c>
      <c r="F42" s="28">
        <v>1.28</v>
      </c>
      <c r="G42" s="28">
        <v>3.25</v>
      </c>
      <c r="H42" s="28">
        <v>2.59</v>
      </c>
      <c r="I42" s="18"/>
    </row>
    <row r="43" spans="1:9" x14ac:dyDescent="0.25">
      <c r="A43" s="53" t="s">
        <v>78</v>
      </c>
      <c r="B43" s="28">
        <v>0</v>
      </c>
      <c r="C43" s="28">
        <v>0.04</v>
      </c>
      <c r="D43" s="28">
        <v>0.02</v>
      </c>
      <c r="E43" s="28">
        <v>0.11</v>
      </c>
      <c r="F43" s="28">
        <v>0.05</v>
      </c>
      <c r="G43" s="28">
        <v>0</v>
      </c>
      <c r="H43" s="28">
        <v>0.03</v>
      </c>
      <c r="I43" s="18"/>
    </row>
    <row r="44" spans="1:9" ht="30" x14ac:dyDescent="0.25">
      <c r="A44" s="53" t="s">
        <v>27</v>
      </c>
      <c r="B44" s="28">
        <v>0</v>
      </c>
      <c r="C44" s="28">
        <v>1.05</v>
      </c>
      <c r="D44" s="28">
        <v>0.84</v>
      </c>
      <c r="E44" s="28">
        <v>2.0499999999999998</v>
      </c>
      <c r="F44" s="28">
        <v>1.03</v>
      </c>
      <c r="G44" s="28">
        <v>0.79</v>
      </c>
      <c r="H44" s="28">
        <v>0.95</v>
      </c>
      <c r="I44" s="18"/>
    </row>
    <row r="45" spans="1:9" x14ac:dyDescent="0.25">
      <c r="A45" s="53" t="s">
        <v>28</v>
      </c>
      <c r="B45" s="28">
        <v>2.48</v>
      </c>
      <c r="C45" s="28">
        <v>3.15</v>
      </c>
      <c r="D45" s="28">
        <v>2.2999999999999998</v>
      </c>
      <c r="E45" s="28">
        <v>3.31</v>
      </c>
      <c r="F45" s="28">
        <v>3.01</v>
      </c>
      <c r="G45" s="28">
        <v>3.05</v>
      </c>
      <c r="H45" s="28">
        <v>2.82</v>
      </c>
      <c r="I45" s="18"/>
    </row>
    <row r="46" spans="1:9" x14ac:dyDescent="0.25">
      <c r="A46" s="53" t="s">
        <v>29</v>
      </c>
      <c r="B46" s="28">
        <v>1.87</v>
      </c>
      <c r="C46" s="28">
        <v>7.35</v>
      </c>
      <c r="D46" s="28">
        <v>5.5</v>
      </c>
      <c r="E46" s="28">
        <v>4.9000000000000004</v>
      </c>
      <c r="F46" s="28">
        <v>6.16</v>
      </c>
      <c r="G46" s="28">
        <v>6.82</v>
      </c>
      <c r="H46" s="28">
        <v>6.14</v>
      </c>
      <c r="I46" s="18"/>
    </row>
    <row r="47" spans="1:9" x14ac:dyDescent="0.25">
      <c r="A47" s="53" t="s">
        <v>30</v>
      </c>
      <c r="B47" s="28">
        <v>10.5</v>
      </c>
      <c r="C47" s="28">
        <v>14.21</v>
      </c>
      <c r="D47" s="28">
        <v>4.0999999999999996</v>
      </c>
      <c r="E47" s="28">
        <v>3.57</v>
      </c>
      <c r="F47" s="28">
        <v>5.46</v>
      </c>
      <c r="G47" s="28">
        <v>5.9</v>
      </c>
      <c r="H47" s="28">
        <v>6.03</v>
      </c>
      <c r="I47" s="18"/>
    </row>
    <row r="48" spans="1:9" ht="24.75" customHeight="1" x14ac:dyDescent="0.25">
      <c r="A48" s="53" t="s">
        <v>31</v>
      </c>
      <c r="B48" s="28">
        <v>3.78</v>
      </c>
      <c r="C48" s="28">
        <v>10.47</v>
      </c>
      <c r="D48" s="28">
        <v>10.199999999999999</v>
      </c>
      <c r="E48" s="28">
        <v>22.41</v>
      </c>
      <c r="F48" s="28">
        <v>7.28</v>
      </c>
      <c r="G48" s="28">
        <v>13.46</v>
      </c>
      <c r="H48" s="28">
        <v>10.96</v>
      </c>
      <c r="I48" s="18"/>
    </row>
    <row r="49" spans="1:9" x14ac:dyDescent="0.25">
      <c r="A49" s="53" t="s">
        <v>32</v>
      </c>
      <c r="B49" s="28">
        <v>4.05</v>
      </c>
      <c r="C49" s="28">
        <v>7.49</v>
      </c>
      <c r="D49" s="28">
        <v>5.03</v>
      </c>
      <c r="E49" s="28">
        <v>6.87</v>
      </c>
      <c r="F49" s="28">
        <v>4.54</v>
      </c>
      <c r="G49" s="28">
        <v>7.3</v>
      </c>
      <c r="H49" s="28">
        <v>5.87</v>
      </c>
      <c r="I49" s="18"/>
    </row>
    <row r="50" spans="1:9" x14ac:dyDescent="0.25">
      <c r="A50" s="53" t="s">
        <v>33</v>
      </c>
      <c r="B50" s="28">
        <v>1.1499999999999999</v>
      </c>
      <c r="C50" s="28">
        <v>0.51</v>
      </c>
      <c r="D50" s="28">
        <v>2.59</v>
      </c>
      <c r="E50" s="28">
        <v>2.78</v>
      </c>
      <c r="F50" s="28">
        <v>1.1299999999999999</v>
      </c>
      <c r="G50" s="28">
        <v>3.4</v>
      </c>
      <c r="H50" s="28">
        <v>2.23</v>
      </c>
      <c r="I50" s="18"/>
    </row>
    <row r="51" spans="1:9" x14ac:dyDescent="0.25">
      <c r="A51" s="53" t="s">
        <v>34</v>
      </c>
      <c r="B51" s="28">
        <v>1.91</v>
      </c>
      <c r="C51" s="28">
        <v>3.7</v>
      </c>
      <c r="D51" s="28">
        <v>1.1599999999999999</v>
      </c>
      <c r="E51" s="28">
        <v>2.41</v>
      </c>
      <c r="F51" s="28">
        <v>9.2799999999999994</v>
      </c>
      <c r="G51" s="28">
        <v>1.68</v>
      </c>
      <c r="H51" s="28">
        <v>3.61</v>
      </c>
      <c r="I51" s="18"/>
    </row>
    <row r="52" spans="1:9" x14ac:dyDescent="0.25">
      <c r="A52" s="53" t="s">
        <v>35</v>
      </c>
      <c r="B52" s="28">
        <v>0</v>
      </c>
      <c r="C52" s="28">
        <v>2.0299999999999998</v>
      </c>
      <c r="D52" s="28">
        <v>0.91</v>
      </c>
      <c r="E52" s="28">
        <v>5.57</v>
      </c>
      <c r="F52" s="28">
        <v>7.21</v>
      </c>
      <c r="G52" s="28">
        <v>2.33</v>
      </c>
      <c r="H52" s="28">
        <v>3.17</v>
      </c>
      <c r="I52" s="18"/>
    </row>
    <row r="53" spans="1:9" x14ac:dyDescent="0.25">
      <c r="A53" s="53" t="s">
        <v>36</v>
      </c>
      <c r="B53" s="28">
        <v>0.47</v>
      </c>
      <c r="C53" s="28">
        <v>1.39</v>
      </c>
      <c r="D53" s="28">
        <v>0.53</v>
      </c>
      <c r="E53" s="28">
        <v>1.25</v>
      </c>
      <c r="F53" s="28">
        <v>2.92</v>
      </c>
      <c r="G53" s="28">
        <v>1.24</v>
      </c>
      <c r="H53" s="28">
        <v>1.43</v>
      </c>
      <c r="I53" s="18"/>
    </row>
    <row r="54" spans="1:9" ht="30" x14ac:dyDescent="0.25">
      <c r="A54" s="53" t="s">
        <v>37</v>
      </c>
      <c r="B54" s="28">
        <v>13.98</v>
      </c>
      <c r="C54" s="28">
        <v>11.31</v>
      </c>
      <c r="D54" s="28">
        <v>5.2</v>
      </c>
      <c r="E54" s="28">
        <v>7.72</v>
      </c>
      <c r="F54" s="28">
        <v>14.01</v>
      </c>
      <c r="G54" s="28">
        <v>9.64</v>
      </c>
      <c r="H54" s="28">
        <v>9.42</v>
      </c>
      <c r="I54" s="18"/>
    </row>
    <row r="55" spans="1:9" ht="30" x14ac:dyDescent="0.25">
      <c r="A55" s="56" t="s">
        <v>38</v>
      </c>
      <c r="B55" s="28">
        <v>34</v>
      </c>
      <c r="C55" s="28">
        <v>24</v>
      </c>
      <c r="D55" s="28">
        <v>52</v>
      </c>
      <c r="E55" s="28">
        <v>27</v>
      </c>
      <c r="F55" s="28">
        <v>26</v>
      </c>
      <c r="G55" s="28">
        <v>32</v>
      </c>
      <c r="H55" s="28">
        <v>36</v>
      </c>
      <c r="I55" s="18"/>
    </row>
    <row r="56" spans="1:9" ht="15.75" thickBot="1" x14ac:dyDescent="0.3">
      <c r="A56" s="53" t="s">
        <v>39</v>
      </c>
      <c r="B56" s="28">
        <v>1.66</v>
      </c>
      <c r="C56" s="28">
        <v>2.2000000000000002</v>
      </c>
      <c r="D56" s="28">
        <v>2.4300000000000002</v>
      </c>
      <c r="E56" s="28">
        <v>1.89</v>
      </c>
      <c r="F56" s="28">
        <v>2.87</v>
      </c>
      <c r="G56" s="28">
        <v>2.4900000000000002</v>
      </c>
      <c r="H56" s="28">
        <v>2.4900000000000002</v>
      </c>
      <c r="I56" s="18"/>
    </row>
    <row r="57" spans="1:9" ht="15" customHeight="1" x14ac:dyDescent="0.25">
      <c r="A57" s="52" t="s">
        <v>52</v>
      </c>
      <c r="B57" s="30"/>
      <c r="C57" s="30"/>
      <c r="D57" s="30"/>
      <c r="E57" s="30"/>
      <c r="F57" s="30"/>
      <c r="G57" s="30"/>
      <c r="H57" s="30"/>
      <c r="I57" s="18"/>
    </row>
    <row r="58" spans="1:9" ht="16.5" customHeight="1" x14ac:dyDescent="0.25">
      <c r="A58" s="53" t="s">
        <v>140</v>
      </c>
      <c r="B58" s="28">
        <v>4.79</v>
      </c>
      <c r="C58" s="28">
        <v>1.32</v>
      </c>
      <c r="D58" s="28">
        <v>0.03</v>
      </c>
      <c r="E58" s="28">
        <v>0.28000000000000003</v>
      </c>
      <c r="F58" s="28">
        <v>0.21</v>
      </c>
      <c r="G58" s="28">
        <v>0.09</v>
      </c>
      <c r="H58" s="28">
        <v>0.28999999999999998</v>
      </c>
      <c r="I58" s="18"/>
    </row>
    <row r="59" spans="1:9" x14ac:dyDescent="0.25">
      <c r="A59" s="53" t="s">
        <v>141</v>
      </c>
      <c r="B59" s="28">
        <v>4.7300000000000004</v>
      </c>
      <c r="C59" s="28">
        <v>2.61</v>
      </c>
      <c r="D59" s="28">
        <v>0.89</v>
      </c>
      <c r="E59" s="28">
        <v>1.93</v>
      </c>
      <c r="F59" s="28">
        <v>2.85</v>
      </c>
      <c r="G59" s="28">
        <v>2.17</v>
      </c>
      <c r="H59" s="28">
        <v>2</v>
      </c>
      <c r="I59" s="18"/>
    </row>
    <row r="60" spans="1:9" x14ac:dyDescent="0.25">
      <c r="A60" s="53" t="s">
        <v>142</v>
      </c>
      <c r="B60" s="28">
        <v>2.54</v>
      </c>
      <c r="C60" s="28">
        <v>15.38</v>
      </c>
      <c r="D60" s="28">
        <v>15.07</v>
      </c>
      <c r="E60" s="28">
        <v>21.45</v>
      </c>
      <c r="F60" s="28">
        <v>35.380000000000003</v>
      </c>
      <c r="G60" s="28">
        <v>12.51</v>
      </c>
      <c r="H60" s="28">
        <v>19.5</v>
      </c>
      <c r="I60" s="18"/>
    </row>
    <row r="61" spans="1:9" x14ac:dyDescent="0.25">
      <c r="A61" s="53" t="s">
        <v>40</v>
      </c>
      <c r="B61" s="28">
        <v>9.36</v>
      </c>
      <c r="C61" s="28">
        <v>20.04</v>
      </c>
      <c r="D61" s="28">
        <v>30.02</v>
      </c>
      <c r="E61" s="28">
        <v>25.72</v>
      </c>
      <c r="F61" s="28">
        <v>32.36</v>
      </c>
      <c r="G61" s="28">
        <v>21.4</v>
      </c>
      <c r="H61" s="28">
        <v>26.72</v>
      </c>
      <c r="I61" s="18"/>
    </row>
    <row r="62" spans="1:9" x14ac:dyDescent="0.25">
      <c r="A62" s="53" t="s">
        <v>41</v>
      </c>
      <c r="B62" s="28">
        <v>37</v>
      </c>
      <c r="C62" s="28">
        <v>24</v>
      </c>
      <c r="D62" s="28">
        <v>32</v>
      </c>
      <c r="E62" s="28">
        <v>33</v>
      </c>
      <c r="F62" s="28">
        <v>18</v>
      </c>
      <c r="G62" s="28">
        <v>34</v>
      </c>
      <c r="H62" s="28">
        <v>30.58</v>
      </c>
      <c r="I62" s="18"/>
    </row>
    <row r="63" spans="1:9" x14ac:dyDescent="0.25">
      <c r="A63" s="53" t="s">
        <v>42</v>
      </c>
      <c r="B63" s="28">
        <v>13.52</v>
      </c>
      <c r="C63" s="28">
        <v>14.44</v>
      </c>
      <c r="D63" s="28">
        <v>8.81</v>
      </c>
      <c r="E63" s="28">
        <v>7.45</v>
      </c>
      <c r="F63" s="28">
        <v>4.7</v>
      </c>
      <c r="G63" s="28">
        <v>11.66</v>
      </c>
      <c r="H63" s="28">
        <v>9.17</v>
      </c>
      <c r="I63" s="18"/>
    </row>
    <row r="64" spans="1:9" ht="15.75" thickBot="1" x14ac:dyDescent="0.3">
      <c r="A64" s="54" t="s">
        <v>43</v>
      </c>
      <c r="B64" s="29">
        <v>15.28</v>
      </c>
      <c r="C64" s="29">
        <v>18.88</v>
      </c>
      <c r="D64" s="29">
        <v>11.22</v>
      </c>
      <c r="E64" s="29">
        <v>8.15</v>
      </c>
      <c r="F64" s="29">
        <v>3.58</v>
      </c>
      <c r="G64" s="29">
        <v>15.56</v>
      </c>
      <c r="H64" s="29">
        <v>11.24</v>
      </c>
      <c r="I64" s="18"/>
    </row>
    <row r="65" spans="1:9" ht="15.75" thickBot="1" x14ac:dyDescent="0.3">
      <c r="A65" s="96" t="s">
        <v>84</v>
      </c>
      <c r="B65" s="94">
        <v>9.67</v>
      </c>
      <c r="C65" s="94">
        <v>15.31</v>
      </c>
      <c r="D65" s="95">
        <v>1.64</v>
      </c>
      <c r="E65" s="94">
        <v>22.45</v>
      </c>
      <c r="F65" s="94">
        <v>71.66</v>
      </c>
      <c r="G65" s="94">
        <v>4.04</v>
      </c>
      <c r="H65" s="93">
        <v>21.85</v>
      </c>
    </row>
    <row r="66" spans="1:9" x14ac:dyDescent="0.25">
      <c r="H66" s="97"/>
    </row>
    <row r="67" spans="1:9" x14ac:dyDescent="0.25">
      <c r="A67" s="118" t="s">
        <v>200</v>
      </c>
      <c r="H67" s="81"/>
    </row>
    <row r="68" spans="1:9" ht="33.75" customHeight="1" x14ac:dyDescent="0.25">
      <c r="A68" s="167" t="s">
        <v>81</v>
      </c>
      <c r="B68" s="167"/>
      <c r="C68" s="167"/>
      <c r="D68" s="167"/>
      <c r="E68" s="167"/>
      <c r="F68" s="167"/>
      <c r="G68" s="167"/>
      <c r="H68" s="167"/>
      <c r="I68" s="167"/>
    </row>
    <row r="69" spans="1:9" x14ac:dyDescent="0.25">
      <c r="A69" s="24" t="s">
        <v>80</v>
      </c>
    </row>
    <row r="70" spans="1:9" ht="30" customHeight="1" x14ac:dyDescent="0.25"/>
    <row r="75" spans="1:9" ht="30" customHeight="1" x14ac:dyDescent="0.25"/>
    <row r="76" spans="1:9" ht="15" customHeight="1" x14ac:dyDescent="0.25"/>
    <row r="82" spans="2:9" s="51" customFormat="1" ht="30" customHeight="1" x14ac:dyDescent="0.25">
      <c r="B82" s="50"/>
      <c r="C82" s="50"/>
      <c r="D82" s="50"/>
      <c r="E82" s="50"/>
      <c r="F82" s="50"/>
      <c r="G82" s="50"/>
      <c r="H82" s="50"/>
      <c r="I82" s="17"/>
    </row>
    <row r="94" spans="2:9" s="51" customFormat="1" ht="30" customHeight="1" x14ac:dyDescent="0.25">
      <c r="B94" s="50"/>
      <c r="C94" s="50"/>
      <c r="D94" s="50"/>
      <c r="E94" s="50"/>
      <c r="F94" s="50"/>
      <c r="G94" s="50"/>
      <c r="H94" s="50"/>
      <c r="I94" s="17"/>
    </row>
    <row r="106" spans="2:9" s="51" customFormat="1" ht="30" customHeight="1" x14ac:dyDescent="0.25">
      <c r="B106" s="50"/>
      <c r="C106" s="50"/>
      <c r="D106" s="50"/>
      <c r="E106" s="50"/>
      <c r="F106" s="50"/>
      <c r="G106" s="50"/>
      <c r="H106" s="50"/>
      <c r="I106" s="17"/>
    </row>
    <row r="118" spans="2:9" s="51" customFormat="1" ht="30" customHeight="1" x14ac:dyDescent="0.25">
      <c r="B118" s="50"/>
      <c r="C118" s="50"/>
      <c r="D118" s="50"/>
      <c r="E118" s="50"/>
      <c r="F118" s="50"/>
      <c r="G118" s="50"/>
      <c r="H118" s="50"/>
      <c r="I118" s="17"/>
    </row>
    <row r="130" spans="2:9" s="51" customFormat="1" ht="30" customHeight="1" x14ac:dyDescent="0.25">
      <c r="B130" s="50"/>
      <c r="C130" s="50"/>
      <c r="D130" s="50"/>
      <c r="E130" s="50"/>
      <c r="F130" s="50"/>
      <c r="G130" s="50"/>
      <c r="H130" s="50"/>
      <c r="I130" s="17"/>
    </row>
    <row r="142" spans="2:9" s="51" customFormat="1" ht="30" customHeight="1" x14ac:dyDescent="0.25">
      <c r="B142" s="50"/>
      <c r="C142" s="50"/>
      <c r="D142" s="50"/>
      <c r="E142" s="50"/>
      <c r="F142" s="50"/>
      <c r="G142" s="50"/>
      <c r="H142" s="50"/>
      <c r="I142" s="17"/>
    </row>
    <row r="154" spans="2:9" s="51" customFormat="1" ht="30" customHeight="1" x14ac:dyDescent="0.25">
      <c r="B154" s="50"/>
      <c r="C154" s="50"/>
      <c r="D154" s="50"/>
      <c r="E154" s="50"/>
      <c r="F154" s="50"/>
      <c r="G154" s="50"/>
      <c r="H154" s="50"/>
      <c r="I154" s="17"/>
    </row>
    <row r="166" spans="2:9" s="51" customFormat="1" ht="30" customHeight="1" x14ac:dyDescent="0.25">
      <c r="B166" s="50"/>
      <c r="C166" s="50"/>
      <c r="D166" s="50"/>
      <c r="E166" s="50"/>
      <c r="F166" s="50"/>
      <c r="G166" s="50"/>
      <c r="H166" s="50"/>
      <c r="I166" s="17"/>
    </row>
    <row r="178" spans="2:9" s="51" customFormat="1" ht="30" customHeight="1" x14ac:dyDescent="0.25">
      <c r="B178" s="50"/>
      <c r="C178" s="50"/>
      <c r="D178" s="50"/>
      <c r="E178" s="50"/>
      <c r="F178" s="50"/>
      <c r="G178" s="50"/>
      <c r="H178" s="50"/>
      <c r="I178" s="17"/>
    </row>
    <row r="190" spans="2:9" s="51" customFormat="1" ht="30" customHeight="1" x14ac:dyDescent="0.25">
      <c r="B190" s="50"/>
      <c r="C190" s="50"/>
      <c r="D190" s="50"/>
      <c r="E190" s="50"/>
      <c r="F190" s="50"/>
      <c r="G190" s="50"/>
      <c r="H190" s="50"/>
      <c r="I190" s="17"/>
    </row>
    <row r="202" spans="2:9" s="51" customFormat="1" ht="30" customHeight="1" x14ac:dyDescent="0.25">
      <c r="B202" s="50"/>
      <c r="C202" s="50"/>
      <c r="D202" s="50"/>
      <c r="E202" s="50"/>
      <c r="F202" s="50"/>
      <c r="G202" s="50"/>
      <c r="H202" s="50"/>
      <c r="I202" s="17"/>
    </row>
    <row r="214" spans="2:9" s="51" customFormat="1" ht="30" customHeight="1" x14ac:dyDescent="0.25">
      <c r="B214" s="50"/>
      <c r="C214" s="50"/>
      <c r="D214" s="50"/>
      <c r="E214" s="50"/>
      <c r="F214" s="50"/>
      <c r="G214" s="50"/>
      <c r="H214" s="50"/>
      <c r="I214" s="17"/>
    </row>
    <row r="226" spans="2:9" s="51" customFormat="1" ht="30" customHeight="1" x14ac:dyDescent="0.25">
      <c r="B226" s="50"/>
      <c r="C226" s="50"/>
      <c r="D226" s="50"/>
      <c r="E226" s="50"/>
      <c r="F226" s="50"/>
      <c r="G226" s="50"/>
      <c r="H226" s="50"/>
      <c r="I226" s="17"/>
    </row>
    <row r="238" spans="2:9" s="51" customFormat="1" ht="30" customHeight="1" x14ac:dyDescent="0.25">
      <c r="B238" s="50"/>
      <c r="C238" s="50"/>
      <c r="D238" s="50"/>
      <c r="E238" s="50"/>
      <c r="F238" s="50"/>
      <c r="G238" s="50"/>
      <c r="H238" s="50"/>
      <c r="I238" s="17"/>
    </row>
    <row r="250" spans="2:9" s="51" customFormat="1" ht="30" customHeight="1" x14ac:dyDescent="0.25">
      <c r="B250" s="50"/>
      <c r="C250" s="50"/>
      <c r="D250" s="50"/>
      <c r="E250" s="50"/>
      <c r="F250" s="50"/>
      <c r="G250" s="50"/>
      <c r="H250" s="50"/>
      <c r="I250" s="17"/>
    </row>
    <row r="262" spans="2:9" s="51" customFormat="1" ht="30" customHeight="1" x14ac:dyDescent="0.25">
      <c r="B262" s="50"/>
      <c r="C262" s="50"/>
      <c r="D262" s="50"/>
      <c r="E262" s="50"/>
      <c r="F262" s="50"/>
      <c r="G262" s="50"/>
      <c r="H262" s="50"/>
      <c r="I262" s="17"/>
    </row>
    <row r="274" spans="2:9" s="51" customFormat="1" ht="30" customHeight="1" x14ac:dyDescent="0.25">
      <c r="B274" s="50"/>
      <c r="C274" s="50"/>
      <c r="D274" s="50"/>
      <c r="E274" s="50"/>
      <c r="F274" s="50"/>
      <c r="G274" s="50"/>
      <c r="H274" s="50"/>
      <c r="I274" s="17"/>
    </row>
    <row r="286" spans="2:9" s="51" customFormat="1" ht="30" customHeight="1" x14ac:dyDescent="0.25">
      <c r="B286" s="50"/>
      <c r="C286" s="50"/>
      <c r="D286" s="50"/>
      <c r="E286" s="50"/>
      <c r="F286" s="50"/>
      <c r="G286" s="50"/>
      <c r="H286" s="50"/>
      <c r="I286" s="17"/>
    </row>
    <row r="298" spans="2:9" s="51" customFormat="1" ht="30" customHeight="1" x14ac:dyDescent="0.25">
      <c r="B298" s="50"/>
      <c r="C298" s="50"/>
      <c r="D298" s="50"/>
      <c r="E298" s="50"/>
      <c r="F298" s="50"/>
      <c r="G298" s="50"/>
      <c r="H298" s="50"/>
      <c r="I298" s="17"/>
    </row>
  </sheetData>
  <mergeCells count="1">
    <mergeCell ref="A68:I68"/>
  </mergeCells>
  <pageMargins left="0.7" right="0.7" top="0.75" bottom="0.75" header="0.3" footer="0.3"/>
  <pageSetup paperSize="8" scale="8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110" zoomScaleNormal="110" workbookViewId="0">
      <pane xSplit="6" ySplit="3" topLeftCell="G4" activePane="bottomRight" state="frozen"/>
      <selection activeCell="B1" sqref="B1"/>
      <selection pane="topRight" activeCell="E1" sqref="E1"/>
      <selection pane="bottomLeft" activeCell="B8" sqref="B8"/>
      <selection pane="bottomRight" activeCell="A38" sqref="A38"/>
    </sheetView>
  </sheetViews>
  <sheetFormatPr baseColWidth="10" defaultRowHeight="15" x14ac:dyDescent="0.25"/>
  <cols>
    <col min="1" max="1" width="45.140625" style="20" customWidth="1"/>
    <col min="2" max="2" width="12.7109375" style="8" customWidth="1"/>
    <col min="3" max="3" width="14.140625" style="8" customWidth="1"/>
    <col min="4" max="4" width="16.140625" style="8" customWidth="1"/>
    <col min="5" max="5" width="13.85546875" style="8" customWidth="1"/>
    <col min="6" max="8" width="11.42578125" style="8"/>
    <col min="9" max="9" width="11.42578125" style="17"/>
    <col min="10" max="14" width="11.42578125" style="31" customWidth="1"/>
    <col min="15" max="15" width="11.42578125" style="31"/>
    <col min="16" max="16384" width="11.42578125" style="17"/>
  </cols>
  <sheetData>
    <row r="1" spans="1:15" ht="30" x14ac:dyDescent="0.25">
      <c r="A1" s="40" t="s">
        <v>82</v>
      </c>
    </row>
    <row r="2" spans="1:15" ht="15.75" thickBot="1" x14ac:dyDescent="0.3">
      <c r="A2" s="45" t="s">
        <v>116</v>
      </c>
    </row>
    <row r="3" spans="1:15" ht="66" customHeight="1" x14ac:dyDescent="0.25">
      <c r="A3" s="134" t="s">
        <v>71</v>
      </c>
      <c r="B3" s="27" t="s">
        <v>79</v>
      </c>
      <c r="C3" s="47" t="s">
        <v>186</v>
      </c>
      <c r="D3" s="27" t="s">
        <v>130</v>
      </c>
      <c r="E3" s="27" t="s">
        <v>158</v>
      </c>
      <c r="F3" s="27" t="s">
        <v>129</v>
      </c>
      <c r="G3" s="27" t="s">
        <v>187</v>
      </c>
      <c r="H3" s="46" t="s">
        <v>44</v>
      </c>
    </row>
    <row r="4" spans="1:15" x14ac:dyDescent="0.25">
      <c r="B4" s="35"/>
      <c r="C4" s="9"/>
      <c r="D4" s="35"/>
      <c r="E4" s="35"/>
      <c r="F4" s="9"/>
      <c r="G4" s="35"/>
      <c r="H4" s="21"/>
      <c r="J4" s="8"/>
      <c r="K4" s="8"/>
      <c r="L4" s="8"/>
      <c r="M4" s="8"/>
      <c r="N4" s="8"/>
      <c r="O4" s="8"/>
    </row>
    <row r="5" spans="1:15" x14ac:dyDescent="0.25">
      <c r="A5" s="138" t="s">
        <v>184</v>
      </c>
      <c r="B5" s="35"/>
      <c r="C5" s="9"/>
      <c r="D5" s="35"/>
      <c r="E5" s="35"/>
      <c r="F5" s="9"/>
      <c r="G5" s="35"/>
      <c r="H5" s="21"/>
      <c r="J5" s="8"/>
      <c r="K5" s="8"/>
      <c r="L5" s="8"/>
      <c r="M5" s="8"/>
      <c r="N5" s="8"/>
      <c r="O5" s="8"/>
    </row>
    <row r="6" spans="1:15" x14ac:dyDescent="0.25">
      <c r="A6" s="136" t="s">
        <v>180</v>
      </c>
      <c r="B6" s="35">
        <v>28.29</v>
      </c>
      <c r="C6" s="9">
        <v>72.47</v>
      </c>
      <c r="D6" s="35">
        <v>74.819999999999993</v>
      </c>
      <c r="E6" s="35">
        <v>74.8</v>
      </c>
      <c r="F6" s="9">
        <v>67.650000000000006</v>
      </c>
      <c r="G6" s="35">
        <v>63.52</v>
      </c>
      <c r="H6" s="21">
        <v>69.180000000000007</v>
      </c>
      <c r="J6" s="8"/>
      <c r="K6" s="8"/>
      <c r="L6" s="8"/>
      <c r="M6" s="8"/>
      <c r="N6" s="8"/>
      <c r="O6" s="8"/>
    </row>
    <row r="7" spans="1:15" x14ac:dyDescent="0.25">
      <c r="A7" s="136" t="s">
        <v>185</v>
      </c>
      <c r="B7" s="35">
        <v>17.350000000000001</v>
      </c>
      <c r="C7" s="9">
        <v>34.979999999999997</v>
      </c>
      <c r="D7" s="35">
        <v>57.31</v>
      </c>
      <c r="E7" s="35">
        <v>54.29</v>
      </c>
      <c r="F7" s="9">
        <v>23.8</v>
      </c>
      <c r="G7" s="35">
        <v>42.52</v>
      </c>
      <c r="H7" s="21">
        <v>42.18</v>
      </c>
      <c r="J7" s="8"/>
      <c r="K7" s="8"/>
      <c r="L7" s="8"/>
      <c r="M7" s="8"/>
      <c r="N7" s="8"/>
      <c r="O7" s="8"/>
    </row>
    <row r="8" spans="1:15" x14ac:dyDescent="0.25">
      <c r="A8" s="136" t="s">
        <v>164</v>
      </c>
      <c r="B8" s="35">
        <v>4.78</v>
      </c>
      <c r="C8" s="9">
        <v>11.02</v>
      </c>
      <c r="D8" s="35">
        <v>11.09</v>
      </c>
      <c r="E8" s="35">
        <v>15.63</v>
      </c>
      <c r="F8" s="9">
        <v>17.04</v>
      </c>
      <c r="G8" s="35">
        <v>9.6199999999999992</v>
      </c>
      <c r="H8" s="21">
        <v>12.28</v>
      </c>
      <c r="J8" s="8"/>
      <c r="K8" s="8"/>
      <c r="L8" s="8"/>
      <c r="M8" s="8"/>
      <c r="N8" s="8"/>
      <c r="O8" s="8"/>
    </row>
    <row r="9" spans="1:15" x14ac:dyDescent="0.25">
      <c r="A9" s="136" t="s">
        <v>165</v>
      </c>
      <c r="B9" s="35">
        <v>20.48</v>
      </c>
      <c r="C9" s="9">
        <v>17.45</v>
      </c>
      <c r="D9" s="35">
        <v>16.91</v>
      </c>
      <c r="E9" s="35">
        <v>7.95</v>
      </c>
      <c r="F9" s="9">
        <v>11.09</v>
      </c>
      <c r="G9" s="35">
        <v>12.33</v>
      </c>
      <c r="H9" s="21">
        <v>13.89</v>
      </c>
      <c r="J9" s="8"/>
      <c r="K9" s="8"/>
      <c r="L9" s="8"/>
      <c r="M9" s="8"/>
      <c r="N9" s="8"/>
      <c r="O9" s="8"/>
    </row>
    <row r="10" spans="1:15" x14ac:dyDescent="0.25">
      <c r="A10" s="136" t="s">
        <v>57</v>
      </c>
      <c r="B10" s="35">
        <v>38.47</v>
      </c>
      <c r="C10" s="9">
        <v>7.34</v>
      </c>
      <c r="D10" s="35">
        <v>1.41</v>
      </c>
      <c r="E10" s="35">
        <v>4.57</v>
      </c>
      <c r="F10" s="9">
        <v>15.1</v>
      </c>
      <c r="G10" s="35">
        <v>10.59</v>
      </c>
      <c r="H10" s="21">
        <v>8.4700000000000006</v>
      </c>
      <c r="J10" s="8"/>
      <c r="K10" s="8"/>
      <c r="L10" s="8"/>
      <c r="M10" s="8"/>
      <c r="N10" s="8"/>
      <c r="O10" s="8"/>
    </row>
    <row r="11" spans="1:15" x14ac:dyDescent="0.25">
      <c r="A11" s="139" t="s">
        <v>63</v>
      </c>
      <c r="B11" s="35"/>
      <c r="C11" s="9"/>
      <c r="D11" s="35"/>
      <c r="E11" s="35"/>
      <c r="F11" s="9"/>
      <c r="G11" s="35"/>
      <c r="H11" s="21"/>
      <c r="J11" s="8"/>
      <c r="K11" s="8"/>
      <c r="L11" s="8"/>
      <c r="M11" s="8"/>
      <c r="N11" s="8"/>
      <c r="O11" s="8"/>
    </row>
    <row r="12" spans="1:15" x14ac:dyDescent="0.25">
      <c r="A12" s="19" t="s">
        <v>124</v>
      </c>
      <c r="B12" s="35">
        <v>18.87</v>
      </c>
      <c r="C12" s="9">
        <v>27.27</v>
      </c>
      <c r="D12" s="35">
        <v>34.58</v>
      </c>
      <c r="E12" s="35">
        <v>20.58</v>
      </c>
      <c r="F12" s="9">
        <v>7.33</v>
      </c>
      <c r="G12" s="35">
        <v>20.55</v>
      </c>
      <c r="H12" s="21">
        <v>22.47</v>
      </c>
      <c r="J12" s="8"/>
      <c r="K12" s="8"/>
      <c r="L12" s="8"/>
      <c r="M12" s="8"/>
      <c r="N12" s="8"/>
      <c r="O12" s="8"/>
    </row>
    <row r="13" spans="1:15" x14ac:dyDescent="0.25">
      <c r="A13" s="141" t="s">
        <v>65</v>
      </c>
      <c r="B13" s="35"/>
      <c r="C13" s="9"/>
      <c r="D13" s="35"/>
      <c r="E13" s="35"/>
      <c r="F13" s="9"/>
      <c r="G13" s="35"/>
      <c r="H13" s="21"/>
      <c r="J13" s="8"/>
      <c r="K13" s="8"/>
      <c r="L13" s="8"/>
      <c r="M13" s="8"/>
      <c r="N13" s="8"/>
      <c r="O13" s="8"/>
    </row>
    <row r="14" spans="1:15" ht="30" x14ac:dyDescent="0.25">
      <c r="A14" s="140" t="s">
        <v>166</v>
      </c>
      <c r="B14" s="35">
        <v>36.119999999999997</v>
      </c>
      <c r="C14" s="9">
        <v>56.25</v>
      </c>
      <c r="D14" s="35">
        <v>55.72</v>
      </c>
      <c r="E14" s="35">
        <v>59.84</v>
      </c>
      <c r="F14" s="9">
        <v>59.82</v>
      </c>
      <c r="G14" s="35">
        <v>44.06</v>
      </c>
      <c r="H14" s="21">
        <v>53.55</v>
      </c>
      <c r="J14" s="8"/>
      <c r="K14" s="8"/>
      <c r="L14" s="8"/>
      <c r="M14" s="8"/>
      <c r="N14" s="8"/>
      <c r="O14" s="8"/>
    </row>
    <row r="15" spans="1:15" ht="30" x14ac:dyDescent="0.25">
      <c r="A15" s="140" t="s">
        <v>167</v>
      </c>
      <c r="B15" s="35">
        <v>15.81</v>
      </c>
      <c r="C15" s="9">
        <v>39.11</v>
      </c>
      <c r="D15" s="35">
        <v>47.08</v>
      </c>
      <c r="E15" s="35">
        <v>36.74</v>
      </c>
      <c r="F15" s="9">
        <v>29.28</v>
      </c>
      <c r="G15" s="35">
        <v>24.89</v>
      </c>
      <c r="H15" s="21">
        <v>34.950000000000003</v>
      </c>
      <c r="J15" s="8"/>
      <c r="K15" s="8"/>
      <c r="L15" s="8"/>
      <c r="M15" s="8"/>
      <c r="N15" s="8"/>
      <c r="O15" s="8"/>
    </row>
    <row r="16" spans="1:15" x14ac:dyDescent="0.25">
      <c r="A16" s="140" t="s">
        <v>171</v>
      </c>
      <c r="B16" s="35">
        <v>15.69</v>
      </c>
      <c r="C16" s="9">
        <v>33.96</v>
      </c>
      <c r="D16" s="35">
        <v>38.549999999999997</v>
      </c>
      <c r="E16" s="35">
        <v>37.520000000000003</v>
      </c>
      <c r="F16" s="9">
        <v>39.090000000000003</v>
      </c>
      <c r="G16" s="35">
        <v>25.69</v>
      </c>
      <c r="H16" s="21">
        <v>34.35</v>
      </c>
      <c r="J16" s="8"/>
      <c r="K16" s="8"/>
      <c r="L16" s="8"/>
      <c r="M16" s="8"/>
      <c r="N16" s="8"/>
      <c r="O16" s="8"/>
    </row>
    <row r="17" spans="1:15" ht="30" x14ac:dyDescent="0.25">
      <c r="A17" s="140" t="s">
        <v>168</v>
      </c>
      <c r="B17" s="35">
        <v>19.79</v>
      </c>
      <c r="C17" s="9">
        <v>49.96</v>
      </c>
      <c r="D17" s="35">
        <v>53.92</v>
      </c>
      <c r="E17" s="35">
        <v>54.74</v>
      </c>
      <c r="F17" s="9">
        <v>58.39</v>
      </c>
      <c r="G17" s="35">
        <v>38.21</v>
      </c>
      <c r="H17" s="21">
        <v>49.92</v>
      </c>
      <c r="J17" s="8"/>
      <c r="K17" s="8"/>
      <c r="L17" s="8"/>
      <c r="M17" s="8"/>
      <c r="N17" s="8"/>
      <c r="O17" s="8"/>
    </row>
    <row r="18" spans="1:15" ht="45" x14ac:dyDescent="0.25">
      <c r="A18" s="140" t="s">
        <v>169</v>
      </c>
      <c r="B18" s="35">
        <v>19.68</v>
      </c>
      <c r="C18" s="9">
        <v>28.61</v>
      </c>
      <c r="D18" s="35">
        <v>43.87</v>
      </c>
      <c r="E18" s="35">
        <v>39.32</v>
      </c>
      <c r="F18" s="9">
        <v>37.700000000000003</v>
      </c>
      <c r="G18" s="35">
        <v>30.43</v>
      </c>
      <c r="H18" s="21">
        <v>36.58</v>
      </c>
      <c r="J18" s="8"/>
      <c r="K18" s="8"/>
      <c r="L18" s="8"/>
      <c r="M18" s="8"/>
      <c r="N18" s="8"/>
      <c r="O18" s="8"/>
    </row>
    <row r="19" spans="1:15" ht="45" x14ac:dyDescent="0.25">
      <c r="A19" s="140" t="s">
        <v>170</v>
      </c>
      <c r="B19" s="35">
        <v>13.04</v>
      </c>
      <c r="C19" s="9">
        <v>11.21</v>
      </c>
      <c r="D19" s="35">
        <v>8.23</v>
      </c>
      <c r="E19" s="35">
        <v>8.93</v>
      </c>
      <c r="F19" s="9">
        <v>7.47</v>
      </c>
      <c r="G19" s="35">
        <v>9.57</v>
      </c>
      <c r="H19" s="21">
        <v>8.82</v>
      </c>
      <c r="J19" s="8"/>
      <c r="K19" s="8"/>
      <c r="L19" s="8"/>
      <c r="M19" s="8"/>
      <c r="N19" s="8"/>
      <c r="O19" s="8"/>
    </row>
    <row r="20" spans="1:15" x14ac:dyDescent="0.25">
      <c r="A20" s="145" t="s">
        <v>66</v>
      </c>
      <c r="B20" s="35"/>
      <c r="C20" s="9"/>
      <c r="D20" s="35"/>
      <c r="E20" s="35"/>
      <c r="F20" s="9"/>
      <c r="G20" s="35"/>
      <c r="H20" s="21"/>
      <c r="J20" s="8"/>
      <c r="K20" s="8"/>
      <c r="L20" s="8"/>
      <c r="M20" s="8"/>
      <c r="N20" s="8"/>
      <c r="O20" s="8"/>
    </row>
    <row r="21" spans="1:15" x14ac:dyDescent="0.25">
      <c r="A21" s="140" t="s">
        <v>172</v>
      </c>
      <c r="B21" s="35">
        <v>54.03</v>
      </c>
      <c r="C21" s="9">
        <v>68.849999999999994</v>
      </c>
      <c r="D21" s="35">
        <v>72.03</v>
      </c>
      <c r="E21" s="35">
        <v>69.17</v>
      </c>
      <c r="F21" s="9">
        <v>75.599999999999994</v>
      </c>
      <c r="G21" s="35">
        <v>60.55</v>
      </c>
      <c r="H21" s="21">
        <v>69.06</v>
      </c>
      <c r="J21" s="8"/>
      <c r="K21" s="8"/>
      <c r="L21" s="8"/>
      <c r="M21" s="8"/>
      <c r="N21" s="8"/>
      <c r="O21" s="8"/>
    </row>
    <row r="22" spans="1:15" ht="20.25" customHeight="1" x14ac:dyDescent="0.25">
      <c r="A22" s="140" t="s">
        <v>173</v>
      </c>
      <c r="B22" s="35">
        <v>81.03</v>
      </c>
      <c r="C22" s="9">
        <v>72.44</v>
      </c>
      <c r="D22" s="35">
        <v>63.94</v>
      </c>
      <c r="E22" s="35">
        <v>73.599999999999994</v>
      </c>
      <c r="F22" s="9">
        <v>84.59</v>
      </c>
      <c r="G22" s="35">
        <v>78.41</v>
      </c>
      <c r="H22" s="21">
        <v>74.489999999999995</v>
      </c>
      <c r="J22" s="8"/>
      <c r="K22" s="8"/>
      <c r="L22" s="8"/>
      <c r="M22" s="8"/>
      <c r="N22" s="8"/>
      <c r="O22" s="8"/>
    </row>
    <row r="23" spans="1:15" ht="27.75" customHeight="1" x14ac:dyDescent="0.25">
      <c r="A23" s="140" t="s">
        <v>174</v>
      </c>
      <c r="B23" s="35">
        <v>49.84</v>
      </c>
      <c r="C23" s="9">
        <v>73.64</v>
      </c>
      <c r="D23" s="35">
        <v>75.67</v>
      </c>
      <c r="E23" s="35">
        <v>80.64</v>
      </c>
      <c r="F23" s="9">
        <v>83.69</v>
      </c>
      <c r="G23" s="35">
        <v>75.66</v>
      </c>
      <c r="H23" s="21">
        <v>77.34</v>
      </c>
      <c r="J23" s="8"/>
      <c r="K23" s="8"/>
      <c r="L23" s="8"/>
      <c r="M23" s="8"/>
      <c r="N23" s="8"/>
      <c r="O23" s="8"/>
    </row>
    <row r="24" spans="1:15" ht="29.25" customHeight="1" x14ac:dyDescent="0.25">
      <c r="A24" s="140" t="s">
        <v>175</v>
      </c>
      <c r="B24" s="35">
        <v>31.57</v>
      </c>
      <c r="C24" s="9">
        <v>40.97</v>
      </c>
      <c r="D24" s="35">
        <v>41.89</v>
      </c>
      <c r="E24" s="35">
        <v>38.97</v>
      </c>
      <c r="F24" s="9">
        <v>46.96</v>
      </c>
      <c r="G24" s="35">
        <v>37</v>
      </c>
      <c r="H24" s="21">
        <v>41.41</v>
      </c>
      <c r="J24" s="8"/>
      <c r="K24" s="8"/>
      <c r="L24" s="8"/>
      <c r="M24" s="8"/>
      <c r="N24" s="8"/>
      <c r="O24" s="8"/>
    </row>
    <row r="25" spans="1:15" ht="30.75" customHeight="1" x14ac:dyDescent="0.25">
      <c r="A25" s="140" t="s">
        <v>176</v>
      </c>
      <c r="B25" s="35">
        <v>13.64</v>
      </c>
      <c r="C25" s="9">
        <v>18.36</v>
      </c>
      <c r="D25" s="35">
        <v>32.659999999999997</v>
      </c>
      <c r="E25" s="35">
        <v>24.26</v>
      </c>
      <c r="F25" s="9">
        <v>22.38</v>
      </c>
      <c r="G25" s="35">
        <v>17.95</v>
      </c>
      <c r="H25" s="21">
        <v>24</v>
      </c>
      <c r="J25" s="8"/>
      <c r="K25" s="8"/>
      <c r="L25" s="8"/>
      <c r="M25" s="8"/>
      <c r="N25" s="8"/>
      <c r="O25" s="8"/>
    </row>
    <row r="26" spans="1:15" ht="15" customHeight="1" x14ac:dyDescent="0.25">
      <c r="A26" s="141" t="s">
        <v>69</v>
      </c>
      <c r="B26" s="35"/>
      <c r="C26" s="9"/>
      <c r="D26" s="35"/>
      <c r="E26" s="35"/>
      <c r="F26" s="9"/>
      <c r="G26" s="35"/>
      <c r="H26" s="21"/>
      <c r="J26" s="8"/>
      <c r="K26" s="8"/>
      <c r="L26" s="8"/>
      <c r="M26" s="8"/>
      <c r="N26" s="8"/>
      <c r="O26" s="8"/>
    </row>
    <row r="27" spans="1:15" x14ac:dyDescent="0.25">
      <c r="A27" s="19" t="s">
        <v>73</v>
      </c>
      <c r="B27" s="35">
        <v>14.95</v>
      </c>
      <c r="C27" s="9">
        <v>26.87</v>
      </c>
      <c r="D27" s="35">
        <v>24.09</v>
      </c>
      <c r="E27" s="35">
        <v>40.28</v>
      </c>
      <c r="F27" s="9">
        <v>33.47</v>
      </c>
      <c r="G27" s="35">
        <v>25.81</v>
      </c>
      <c r="H27" s="21">
        <v>27.84</v>
      </c>
      <c r="J27" s="8"/>
      <c r="K27" s="8"/>
      <c r="L27" s="8"/>
      <c r="M27" s="8"/>
      <c r="N27" s="8"/>
      <c r="O27" s="8"/>
    </row>
    <row r="28" spans="1:15" ht="30" x14ac:dyDescent="0.25">
      <c r="A28" s="146" t="s">
        <v>132</v>
      </c>
      <c r="B28" s="25">
        <v>36.700000000000003</v>
      </c>
      <c r="C28" s="23">
        <v>26.95</v>
      </c>
      <c r="D28" s="25">
        <v>32.85</v>
      </c>
      <c r="E28" s="25">
        <v>37.64</v>
      </c>
      <c r="F28" s="23">
        <v>34.5</v>
      </c>
      <c r="G28" s="25">
        <v>46.35</v>
      </c>
      <c r="H28" s="13">
        <v>36.549999999999997</v>
      </c>
      <c r="J28" s="8"/>
      <c r="K28" s="8"/>
      <c r="L28" s="8"/>
      <c r="M28" s="8"/>
      <c r="N28" s="8"/>
      <c r="O28" s="8"/>
    </row>
    <row r="29" spans="1:15" x14ac:dyDescent="0.25">
      <c r="A29" s="141" t="s">
        <v>72</v>
      </c>
      <c r="B29" s="35"/>
      <c r="C29" s="9"/>
      <c r="D29" s="35"/>
      <c r="E29" s="35"/>
      <c r="F29" s="9"/>
      <c r="G29" s="35"/>
      <c r="H29" s="21"/>
      <c r="J29" s="8"/>
      <c r="K29" s="8"/>
      <c r="L29" s="8"/>
      <c r="M29" s="8"/>
      <c r="N29" s="8"/>
      <c r="O29" s="8"/>
    </row>
    <row r="30" spans="1:15" x14ac:dyDescent="0.25">
      <c r="A30" s="135" t="s">
        <v>177</v>
      </c>
      <c r="B30" s="36"/>
      <c r="C30" s="11"/>
      <c r="D30" s="36"/>
      <c r="E30" s="36"/>
      <c r="F30" s="11"/>
      <c r="G30" s="36"/>
      <c r="H30" s="12"/>
      <c r="J30" s="8"/>
      <c r="K30" s="8"/>
      <c r="L30" s="8"/>
      <c r="M30" s="8"/>
      <c r="N30" s="8"/>
      <c r="O30" s="8"/>
    </row>
    <row r="31" spans="1:15" x14ac:dyDescent="0.25">
      <c r="A31" s="142" t="s">
        <v>54</v>
      </c>
      <c r="B31" s="35">
        <v>36.700000000000003</v>
      </c>
      <c r="C31" s="9">
        <v>52.12</v>
      </c>
      <c r="D31" s="35">
        <v>55.28</v>
      </c>
      <c r="E31" s="35">
        <v>67.94</v>
      </c>
      <c r="F31" s="9">
        <v>68.180000000000007</v>
      </c>
      <c r="G31" s="35">
        <v>65.89</v>
      </c>
      <c r="H31" s="21">
        <v>61.4</v>
      </c>
      <c r="J31" s="8"/>
      <c r="K31" s="8"/>
      <c r="L31" s="8"/>
      <c r="M31" s="8"/>
      <c r="N31" s="8"/>
      <c r="O31" s="8"/>
    </row>
    <row r="32" spans="1:15" s="1" customFormat="1" x14ac:dyDescent="0.25">
      <c r="A32" s="143" t="s">
        <v>53</v>
      </c>
      <c r="B32" s="25">
        <v>4.25</v>
      </c>
      <c r="C32" s="23">
        <v>25.5</v>
      </c>
      <c r="D32" s="25">
        <v>28.05</v>
      </c>
      <c r="E32" s="25">
        <v>18.8</v>
      </c>
      <c r="F32" s="23">
        <v>20.14</v>
      </c>
      <c r="G32" s="25">
        <v>13.81</v>
      </c>
      <c r="H32" s="13">
        <v>21.21</v>
      </c>
      <c r="J32" s="8"/>
      <c r="K32" s="8"/>
      <c r="L32" s="8"/>
      <c r="M32" s="8"/>
      <c r="N32" s="8"/>
      <c r="O32" s="8"/>
    </row>
    <row r="33" spans="1:15" s="1" customFormat="1" x14ac:dyDescent="0.25">
      <c r="A33" s="143" t="s">
        <v>57</v>
      </c>
      <c r="B33" s="25">
        <v>54</v>
      </c>
      <c r="C33" s="23">
        <v>19</v>
      </c>
      <c r="D33" s="25">
        <v>16</v>
      </c>
      <c r="E33" s="25">
        <v>12</v>
      </c>
      <c r="F33" s="23">
        <v>10</v>
      </c>
      <c r="G33" s="25">
        <v>19</v>
      </c>
      <c r="H33" s="13">
        <v>16</v>
      </c>
      <c r="J33" s="8"/>
      <c r="K33" s="8"/>
      <c r="L33" s="8"/>
      <c r="M33" s="8"/>
      <c r="N33" s="8"/>
      <c r="O33" s="8"/>
    </row>
    <row r="34" spans="1:15" s="1" customFormat="1" ht="30" x14ac:dyDescent="0.25">
      <c r="A34" s="135" t="s">
        <v>178</v>
      </c>
      <c r="B34" s="37"/>
      <c r="C34" s="14"/>
      <c r="D34" s="37"/>
      <c r="E34" s="37"/>
      <c r="F34" s="14"/>
      <c r="G34" s="37"/>
      <c r="H34" s="15"/>
      <c r="J34" s="8"/>
      <c r="K34" s="8"/>
      <c r="L34" s="8"/>
      <c r="M34" s="8"/>
      <c r="N34" s="8"/>
      <c r="O34" s="8"/>
    </row>
    <row r="35" spans="1:15" s="1" customFormat="1" x14ac:dyDescent="0.25">
      <c r="A35" s="143" t="s">
        <v>54</v>
      </c>
      <c r="B35" s="25">
        <v>43.29</v>
      </c>
      <c r="C35" s="23">
        <v>72.66</v>
      </c>
      <c r="D35" s="25">
        <v>78.680000000000007</v>
      </c>
      <c r="E35" s="25">
        <v>82.43</v>
      </c>
      <c r="F35" s="23">
        <v>83.82</v>
      </c>
      <c r="G35" s="25">
        <v>77.06</v>
      </c>
      <c r="H35" s="16">
        <v>78.62</v>
      </c>
      <c r="J35" s="8"/>
      <c r="K35" s="8"/>
      <c r="L35" s="8"/>
      <c r="M35" s="8"/>
      <c r="N35" s="8"/>
      <c r="O35" s="8"/>
    </row>
    <row r="36" spans="1:15" s="1" customFormat="1" x14ac:dyDescent="0.25">
      <c r="A36" s="143" t="s">
        <v>53</v>
      </c>
      <c r="B36" s="25">
        <v>4.37</v>
      </c>
      <c r="C36" s="23">
        <v>11.68</v>
      </c>
      <c r="D36" s="25">
        <v>11.52</v>
      </c>
      <c r="E36" s="25">
        <v>9.3000000000000007</v>
      </c>
      <c r="F36" s="23">
        <v>9.41</v>
      </c>
      <c r="G36" s="25">
        <v>7.96</v>
      </c>
      <c r="H36" s="13">
        <v>9.85</v>
      </c>
      <c r="J36" s="8"/>
      <c r="K36" s="8"/>
      <c r="L36" s="8"/>
      <c r="M36" s="8"/>
      <c r="N36" s="8"/>
      <c r="O36" s="8"/>
    </row>
    <row r="37" spans="1:15" s="1" customFormat="1" x14ac:dyDescent="0.25">
      <c r="A37" s="143" t="s">
        <v>57</v>
      </c>
      <c r="B37" s="25">
        <v>52.34</v>
      </c>
      <c r="C37" s="23">
        <v>15.66</v>
      </c>
      <c r="D37" s="25">
        <v>9.8000000000000007</v>
      </c>
      <c r="E37" s="25">
        <v>8.27</v>
      </c>
      <c r="F37" s="23">
        <v>6.77</v>
      </c>
      <c r="G37" s="25">
        <v>14.98</v>
      </c>
      <c r="H37" s="13">
        <v>11.53</v>
      </c>
      <c r="J37" s="8"/>
      <c r="K37" s="8"/>
      <c r="L37" s="8"/>
      <c r="M37" s="8"/>
      <c r="N37" s="8"/>
      <c r="O37" s="8"/>
    </row>
    <row r="38" spans="1:15" s="1" customFormat="1" ht="15.75" thickBot="1" x14ac:dyDescent="0.3">
      <c r="A38" s="144" t="s">
        <v>125</v>
      </c>
      <c r="B38" s="100">
        <v>73.569999999999993</v>
      </c>
      <c r="C38" s="101">
        <v>69.680000000000007</v>
      </c>
      <c r="D38" s="100">
        <v>63.77</v>
      </c>
      <c r="E38" s="100">
        <v>79.12</v>
      </c>
      <c r="F38" s="101">
        <v>78.08</v>
      </c>
      <c r="G38" s="100">
        <v>80.930000000000007</v>
      </c>
      <c r="H38" s="99">
        <v>73.45</v>
      </c>
      <c r="J38" s="8"/>
      <c r="K38" s="8"/>
      <c r="L38" s="8"/>
      <c r="M38" s="8"/>
      <c r="N38" s="8"/>
      <c r="O38" s="8"/>
    </row>
    <row r="40" spans="1:15" x14ac:dyDescent="0.25">
      <c r="A40" s="20" t="s">
        <v>126</v>
      </c>
    </row>
    <row r="41" spans="1:15" x14ac:dyDescent="0.25">
      <c r="A41" s="20" t="s">
        <v>127</v>
      </c>
    </row>
    <row r="42" spans="1:15" x14ac:dyDescent="0.25">
      <c r="A42" s="17" t="s">
        <v>190</v>
      </c>
    </row>
    <row r="43" spans="1:15" ht="32.25" customHeight="1" x14ac:dyDescent="0.25">
      <c r="A43" s="166" t="s">
        <v>81</v>
      </c>
      <c r="B43" s="166"/>
      <c r="C43" s="166"/>
      <c r="D43" s="166"/>
      <c r="E43" s="166"/>
      <c r="F43" s="166"/>
      <c r="G43" s="166"/>
      <c r="H43" s="166"/>
    </row>
    <row r="44" spans="1:15" x14ac:dyDescent="0.25">
      <c r="A44" s="17" t="s">
        <v>80</v>
      </c>
    </row>
  </sheetData>
  <mergeCells count="1">
    <mergeCell ref="A43:H43"/>
  </mergeCells>
  <pageMargins left="0.7" right="0.7" top="0.75" bottom="0.75" header="0.3" footer="0.3"/>
  <pageSetup paperSize="8" scale="7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45"/>
  <sheetViews>
    <sheetView zoomScaleNormal="100" workbookViewId="0">
      <pane xSplit="1" ySplit="3" topLeftCell="B4" activePane="bottomRight" state="frozen"/>
      <selection activeCell="B1" sqref="B1"/>
      <selection pane="topRight" activeCell="E1" sqref="E1"/>
      <selection pane="bottomLeft" activeCell="B8" sqref="B8"/>
      <selection pane="bottomRight" activeCell="A4" sqref="A4:XFD4"/>
    </sheetView>
  </sheetViews>
  <sheetFormatPr baseColWidth="10" defaultRowHeight="15" x14ac:dyDescent="0.25"/>
  <cols>
    <col min="1" max="1" width="81.42578125" style="20" customWidth="1"/>
    <col min="2" max="4" width="11.42578125" style="8"/>
    <col min="5" max="5" width="13.85546875" style="8" customWidth="1"/>
    <col min="6" max="6" width="16.140625" style="8" customWidth="1"/>
    <col min="7" max="7" width="14.140625" style="8" customWidth="1"/>
    <col min="8" max="8" width="12.7109375" style="8" customWidth="1"/>
    <col min="9" max="9" width="11.42578125" style="31"/>
    <col min="10" max="16384" width="11.42578125" style="17"/>
  </cols>
  <sheetData>
    <row r="1" spans="1:9" x14ac:dyDescent="0.25">
      <c r="A1" s="40" t="s">
        <v>82</v>
      </c>
    </row>
    <row r="2" spans="1:9" ht="15.75" thickBot="1" x14ac:dyDescent="0.3">
      <c r="A2" s="45" t="s">
        <v>116</v>
      </c>
    </row>
    <row r="3" spans="1:9" ht="42.75" customHeight="1" x14ac:dyDescent="0.25">
      <c r="A3" s="137" t="s">
        <v>71</v>
      </c>
      <c r="B3" s="27" t="s">
        <v>79</v>
      </c>
      <c r="C3" s="47" t="s">
        <v>186</v>
      </c>
      <c r="D3" s="27" t="s">
        <v>130</v>
      </c>
      <c r="E3" s="27" t="s">
        <v>197</v>
      </c>
      <c r="F3" s="27" t="s">
        <v>129</v>
      </c>
      <c r="G3" s="27" t="s">
        <v>187</v>
      </c>
      <c r="H3" s="46" t="s">
        <v>44</v>
      </c>
    </row>
    <row r="4" spans="1:9" x14ac:dyDescent="0.25">
      <c r="A4" s="138" t="s">
        <v>70</v>
      </c>
      <c r="B4" s="35">
        <v>49.32</v>
      </c>
      <c r="C4" s="9">
        <v>69.05</v>
      </c>
      <c r="D4" s="35">
        <v>83.36</v>
      </c>
      <c r="E4" s="35">
        <v>81.099999999999994</v>
      </c>
      <c r="F4" s="9">
        <v>63.2</v>
      </c>
      <c r="G4" s="35">
        <v>72.27</v>
      </c>
      <c r="H4" s="21">
        <v>73.42</v>
      </c>
      <c r="I4" s="8"/>
    </row>
    <row r="5" spans="1:9" x14ac:dyDescent="0.25">
      <c r="A5" s="48" t="s">
        <v>75</v>
      </c>
      <c r="B5" s="25">
        <v>31.66</v>
      </c>
      <c r="C5" s="23">
        <v>50.76</v>
      </c>
      <c r="D5" s="25">
        <v>63.67</v>
      </c>
      <c r="E5" s="25">
        <v>66.819999999999993</v>
      </c>
      <c r="F5" s="23">
        <v>45.33</v>
      </c>
      <c r="G5" s="25">
        <v>46.44</v>
      </c>
      <c r="H5" s="13">
        <v>53.85</v>
      </c>
      <c r="I5" s="8"/>
    </row>
    <row r="6" spans="1:9" x14ac:dyDescent="0.25">
      <c r="A6" s="138" t="s">
        <v>184</v>
      </c>
      <c r="B6" s="35"/>
      <c r="C6" s="9"/>
      <c r="D6" s="35"/>
      <c r="E6" s="35"/>
      <c r="F6" s="9"/>
      <c r="G6" s="35"/>
      <c r="H6" s="21"/>
      <c r="I6" s="8"/>
    </row>
    <row r="7" spans="1:9" x14ac:dyDescent="0.25">
      <c r="A7" s="136" t="s">
        <v>180</v>
      </c>
      <c r="B7" s="35">
        <v>28.29</v>
      </c>
      <c r="C7" s="9">
        <v>72.47</v>
      </c>
      <c r="D7" s="35">
        <v>74.819999999999993</v>
      </c>
      <c r="E7" s="35">
        <v>74.8</v>
      </c>
      <c r="F7" s="9">
        <v>67.650000000000006</v>
      </c>
      <c r="G7" s="35">
        <v>63.52</v>
      </c>
      <c r="H7" s="21">
        <v>69.180000000000007</v>
      </c>
      <c r="I7" s="8"/>
    </row>
    <row r="8" spans="1:9" x14ac:dyDescent="0.25">
      <c r="A8" s="136" t="s">
        <v>185</v>
      </c>
      <c r="B8" s="35">
        <v>17.350000000000001</v>
      </c>
      <c r="C8" s="9">
        <v>34.979999999999997</v>
      </c>
      <c r="D8" s="35">
        <v>57.31</v>
      </c>
      <c r="E8" s="35">
        <v>54.29</v>
      </c>
      <c r="F8" s="9">
        <v>23.8</v>
      </c>
      <c r="G8" s="35">
        <v>42.52</v>
      </c>
      <c r="H8" s="21">
        <v>42.18</v>
      </c>
      <c r="I8" s="8"/>
    </row>
    <row r="9" spans="1:9" x14ac:dyDescent="0.25">
      <c r="A9" s="136" t="s">
        <v>164</v>
      </c>
      <c r="B9" s="35">
        <v>4.78</v>
      </c>
      <c r="C9" s="9">
        <v>11.02</v>
      </c>
      <c r="D9" s="35">
        <v>11.09</v>
      </c>
      <c r="E9" s="35">
        <v>15.63</v>
      </c>
      <c r="F9" s="9">
        <v>17.04</v>
      </c>
      <c r="G9" s="35">
        <v>9.6199999999999992</v>
      </c>
      <c r="H9" s="21">
        <v>12.28</v>
      </c>
      <c r="I9" s="8"/>
    </row>
    <row r="10" spans="1:9" x14ac:dyDescent="0.25">
      <c r="A10" s="136" t="s">
        <v>165</v>
      </c>
      <c r="B10" s="35">
        <v>20.48</v>
      </c>
      <c r="C10" s="9">
        <v>17.45</v>
      </c>
      <c r="D10" s="35">
        <v>16.91</v>
      </c>
      <c r="E10" s="35">
        <v>7.95</v>
      </c>
      <c r="F10" s="9">
        <v>11.09</v>
      </c>
      <c r="G10" s="35">
        <v>12.33</v>
      </c>
      <c r="H10" s="21">
        <v>13.89</v>
      </c>
      <c r="I10" s="8"/>
    </row>
    <row r="11" spans="1:9" x14ac:dyDescent="0.25">
      <c r="A11" s="136" t="s">
        <v>57</v>
      </c>
      <c r="B11" s="35">
        <v>38.47</v>
      </c>
      <c r="C11" s="9">
        <v>7.34</v>
      </c>
      <c r="D11" s="35">
        <v>1.41</v>
      </c>
      <c r="E11" s="35">
        <v>4.57</v>
      </c>
      <c r="F11" s="9">
        <v>15.1</v>
      </c>
      <c r="G11" s="35">
        <v>10.59</v>
      </c>
      <c r="H11" s="21">
        <v>8.4700000000000006</v>
      </c>
      <c r="I11" s="8"/>
    </row>
    <row r="12" spans="1:9" x14ac:dyDescent="0.25">
      <c r="A12" s="139" t="s">
        <v>63</v>
      </c>
      <c r="B12" s="35"/>
      <c r="C12" s="9"/>
      <c r="D12" s="35"/>
      <c r="E12" s="35"/>
      <c r="F12" s="9"/>
      <c r="G12" s="35"/>
      <c r="H12" s="21"/>
      <c r="I12" s="8"/>
    </row>
    <row r="13" spans="1:9" x14ac:dyDescent="0.25">
      <c r="A13" s="140" t="s">
        <v>124</v>
      </c>
      <c r="B13" s="35">
        <v>18.87</v>
      </c>
      <c r="C13" s="9">
        <v>27.27</v>
      </c>
      <c r="D13" s="35">
        <v>34.58</v>
      </c>
      <c r="E13" s="35">
        <v>20.58</v>
      </c>
      <c r="F13" s="9">
        <v>7.33</v>
      </c>
      <c r="G13" s="35">
        <v>20.55</v>
      </c>
      <c r="H13" s="21">
        <v>22.47</v>
      </c>
      <c r="I13" s="8"/>
    </row>
    <row r="14" spans="1:9" x14ac:dyDescent="0.25">
      <c r="A14" s="141" t="s">
        <v>65</v>
      </c>
      <c r="B14" s="35"/>
      <c r="C14" s="9"/>
      <c r="D14" s="35"/>
      <c r="E14" s="35"/>
      <c r="F14" s="9"/>
      <c r="G14" s="35"/>
      <c r="H14" s="21"/>
      <c r="I14" s="8"/>
    </row>
    <row r="15" spans="1:9" x14ac:dyDescent="0.25">
      <c r="A15" s="140" t="s">
        <v>166</v>
      </c>
      <c r="B15" s="35">
        <v>36.119999999999997</v>
      </c>
      <c r="C15" s="9">
        <v>56.25</v>
      </c>
      <c r="D15" s="35">
        <v>55.72</v>
      </c>
      <c r="E15" s="35">
        <v>59.84</v>
      </c>
      <c r="F15" s="9">
        <v>59.82</v>
      </c>
      <c r="G15" s="35">
        <v>44.06</v>
      </c>
      <c r="H15" s="21">
        <v>53.55</v>
      </c>
      <c r="I15" s="8"/>
    </row>
    <row r="16" spans="1:9" x14ac:dyDescent="0.25">
      <c r="A16" s="140" t="s">
        <v>167</v>
      </c>
      <c r="B16" s="35">
        <v>15.81</v>
      </c>
      <c r="C16" s="9">
        <v>39.11</v>
      </c>
      <c r="D16" s="35">
        <v>47.08</v>
      </c>
      <c r="E16" s="35">
        <v>36.74</v>
      </c>
      <c r="F16" s="9">
        <v>29.28</v>
      </c>
      <c r="G16" s="35">
        <v>24.89</v>
      </c>
      <c r="H16" s="21">
        <v>34.950000000000003</v>
      </c>
      <c r="I16" s="8"/>
    </row>
    <row r="17" spans="1:9" x14ac:dyDescent="0.25">
      <c r="A17" s="140" t="s">
        <v>171</v>
      </c>
      <c r="B17" s="35">
        <v>15.69</v>
      </c>
      <c r="C17" s="9">
        <v>33.96</v>
      </c>
      <c r="D17" s="35">
        <v>38.549999999999997</v>
      </c>
      <c r="E17" s="35">
        <v>37.520000000000003</v>
      </c>
      <c r="F17" s="9">
        <v>39.090000000000003</v>
      </c>
      <c r="G17" s="35">
        <v>25.69</v>
      </c>
      <c r="H17" s="21">
        <v>34.35</v>
      </c>
      <c r="I17" s="8"/>
    </row>
    <row r="18" spans="1:9" x14ac:dyDescent="0.25">
      <c r="A18" s="140" t="s">
        <v>168</v>
      </c>
      <c r="B18" s="35">
        <v>19.79</v>
      </c>
      <c r="C18" s="9">
        <v>49.96</v>
      </c>
      <c r="D18" s="35">
        <v>53.92</v>
      </c>
      <c r="E18" s="35">
        <v>54.74</v>
      </c>
      <c r="F18" s="9">
        <v>58.39</v>
      </c>
      <c r="G18" s="35">
        <v>38.21</v>
      </c>
      <c r="H18" s="21">
        <v>49.92</v>
      </c>
      <c r="I18" s="8"/>
    </row>
    <row r="19" spans="1:9" ht="30" x14ac:dyDescent="0.25">
      <c r="A19" s="140" t="s">
        <v>169</v>
      </c>
      <c r="B19" s="35">
        <v>19.68</v>
      </c>
      <c r="C19" s="9">
        <v>28.61</v>
      </c>
      <c r="D19" s="35">
        <v>43.87</v>
      </c>
      <c r="E19" s="35">
        <v>39.32</v>
      </c>
      <c r="F19" s="9">
        <v>37.700000000000003</v>
      </c>
      <c r="G19" s="35">
        <v>30.43</v>
      </c>
      <c r="H19" s="21">
        <v>36.58</v>
      </c>
      <c r="I19" s="8"/>
    </row>
    <row r="20" spans="1:9" ht="30" x14ac:dyDescent="0.25">
      <c r="A20" s="140" t="s">
        <v>170</v>
      </c>
      <c r="B20" s="35">
        <v>13.04</v>
      </c>
      <c r="C20" s="9">
        <v>11.21</v>
      </c>
      <c r="D20" s="35">
        <v>8.23</v>
      </c>
      <c r="E20" s="35">
        <v>8.93</v>
      </c>
      <c r="F20" s="9">
        <v>7.47</v>
      </c>
      <c r="G20" s="35">
        <v>9.57</v>
      </c>
      <c r="H20" s="21">
        <v>8.82</v>
      </c>
      <c r="I20" s="8"/>
    </row>
    <row r="21" spans="1:9" x14ac:dyDescent="0.25">
      <c r="A21" s="141" t="s">
        <v>66</v>
      </c>
      <c r="B21" s="35"/>
      <c r="C21" s="9"/>
      <c r="D21" s="35"/>
      <c r="E21" s="35"/>
      <c r="F21" s="9"/>
      <c r="G21" s="35"/>
      <c r="H21" s="21"/>
      <c r="I21" s="8"/>
    </row>
    <row r="22" spans="1:9" x14ac:dyDescent="0.25">
      <c r="A22" s="140" t="s">
        <v>172</v>
      </c>
      <c r="B22" s="35">
        <v>54.03</v>
      </c>
      <c r="C22" s="9">
        <v>68.849999999999994</v>
      </c>
      <c r="D22" s="35">
        <v>72.03</v>
      </c>
      <c r="E22" s="35">
        <v>69.17</v>
      </c>
      <c r="F22" s="9">
        <v>75.599999999999994</v>
      </c>
      <c r="G22" s="35">
        <v>60.55</v>
      </c>
      <c r="H22" s="21">
        <v>69.06</v>
      </c>
      <c r="I22" s="8"/>
    </row>
    <row r="23" spans="1:9" ht="18.75" customHeight="1" x14ac:dyDescent="0.25">
      <c r="A23" s="140" t="s">
        <v>173</v>
      </c>
      <c r="B23" s="35">
        <v>81.03</v>
      </c>
      <c r="C23" s="9">
        <v>72.44</v>
      </c>
      <c r="D23" s="35">
        <v>63.94</v>
      </c>
      <c r="E23" s="35">
        <v>73.599999999999994</v>
      </c>
      <c r="F23" s="9">
        <v>84.59</v>
      </c>
      <c r="G23" s="35">
        <v>78.41</v>
      </c>
      <c r="H23" s="21">
        <v>74.489999999999995</v>
      </c>
      <c r="I23" s="8"/>
    </row>
    <row r="24" spans="1:9" ht="18.75" customHeight="1" x14ac:dyDescent="0.25">
      <c r="A24" s="140" t="s">
        <v>174</v>
      </c>
      <c r="B24" s="35">
        <v>49.84</v>
      </c>
      <c r="C24" s="9">
        <v>73.64</v>
      </c>
      <c r="D24" s="35">
        <v>75.67</v>
      </c>
      <c r="E24" s="35">
        <v>80.64</v>
      </c>
      <c r="F24" s="9">
        <v>83.69</v>
      </c>
      <c r="G24" s="35">
        <v>75.66</v>
      </c>
      <c r="H24" s="21">
        <v>77.34</v>
      </c>
      <c r="I24" s="8"/>
    </row>
    <row r="25" spans="1:9" ht="21.75" customHeight="1" x14ac:dyDescent="0.25">
      <c r="A25" s="140" t="s">
        <v>175</v>
      </c>
      <c r="B25" s="35">
        <v>31.57</v>
      </c>
      <c r="C25" s="9">
        <v>40.97</v>
      </c>
      <c r="D25" s="35">
        <v>41.89</v>
      </c>
      <c r="E25" s="35">
        <v>38.97</v>
      </c>
      <c r="F25" s="9">
        <v>46.96</v>
      </c>
      <c r="G25" s="35">
        <v>37</v>
      </c>
      <c r="H25" s="21">
        <v>41.41</v>
      </c>
      <c r="I25" s="8"/>
    </row>
    <row r="26" spans="1:9" ht="30" x14ac:dyDescent="0.25">
      <c r="A26" s="140" t="s">
        <v>176</v>
      </c>
      <c r="B26" s="35">
        <v>13.64</v>
      </c>
      <c r="C26" s="9">
        <v>18.36</v>
      </c>
      <c r="D26" s="35">
        <v>32.659999999999997</v>
      </c>
      <c r="E26" s="35">
        <v>24.26</v>
      </c>
      <c r="F26" s="9">
        <v>22.38</v>
      </c>
      <c r="G26" s="35">
        <v>17.95</v>
      </c>
      <c r="H26" s="21">
        <v>24</v>
      </c>
      <c r="I26" s="8"/>
    </row>
    <row r="27" spans="1:9" ht="15" customHeight="1" x14ac:dyDescent="0.25">
      <c r="A27" s="141" t="s">
        <v>69</v>
      </c>
      <c r="B27" s="35"/>
      <c r="C27" s="9"/>
      <c r="D27" s="35"/>
      <c r="E27" s="35"/>
      <c r="F27" s="9"/>
      <c r="G27" s="35"/>
      <c r="H27" s="21"/>
      <c r="I27" s="8"/>
    </row>
    <row r="28" spans="1:9" x14ac:dyDescent="0.25">
      <c r="A28" s="44" t="s">
        <v>73</v>
      </c>
      <c r="B28" s="35">
        <v>14.95</v>
      </c>
      <c r="C28" s="9">
        <v>26.87</v>
      </c>
      <c r="D28" s="35">
        <v>24.09</v>
      </c>
      <c r="E28" s="35">
        <v>40.28</v>
      </c>
      <c r="F28" s="9">
        <v>33.47</v>
      </c>
      <c r="G28" s="35">
        <v>25.81</v>
      </c>
      <c r="H28" s="21">
        <v>27.84</v>
      </c>
      <c r="I28" s="8"/>
    </row>
    <row r="29" spans="1:9" x14ac:dyDescent="0.25">
      <c r="A29" s="49" t="s">
        <v>132</v>
      </c>
      <c r="B29" s="25">
        <v>36.700000000000003</v>
      </c>
      <c r="C29" s="23">
        <v>26.95</v>
      </c>
      <c r="D29" s="25">
        <v>32.85</v>
      </c>
      <c r="E29" s="25">
        <v>37.64</v>
      </c>
      <c r="F29" s="23">
        <v>34.5</v>
      </c>
      <c r="G29" s="25">
        <v>46.35</v>
      </c>
      <c r="H29" s="13">
        <v>36.549999999999997</v>
      </c>
      <c r="I29" s="8"/>
    </row>
    <row r="30" spans="1:9" x14ac:dyDescent="0.25">
      <c r="A30" s="141" t="s">
        <v>72</v>
      </c>
      <c r="B30" s="35"/>
      <c r="C30" s="9"/>
      <c r="D30" s="35"/>
      <c r="E30" s="35"/>
      <c r="F30" s="9"/>
      <c r="G30" s="35"/>
      <c r="H30" s="21"/>
      <c r="I30" s="8"/>
    </row>
    <row r="31" spans="1:9" x14ac:dyDescent="0.25">
      <c r="A31" s="135" t="s">
        <v>177</v>
      </c>
      <c r="B31" s="36"/>
      <c r="C31" s="11"/>
      <c r="D31" s="36"/>
      <c r="E31" s="36"/>
      <c r="F31" s="11"/>
      <c r="G31" s="36"/>
      <c r="H31" s="12"/>
      <c r="I31" s="8"/>
    </row>
    <row r="32" spans="1:9" x14ac:dyDescent="0.25">
      <c r="A32" s="142" t="s">
        <v>54</v>
      </c>
      <c r="B32" s="35">
        <v>36.700000000000003</v>
      </c>
      <c r="C32" s="9">
        <v>52.12</v>
      </c>
      <c r="D32" s="35">
        <v>55.28</v>
      </c>
      <c r="E32" s="35">
        <v>67.94</v>
      </c>
      <c r="F32" s="9">
        <v>68.180000000000007</v>
      </c>
      <c r="G32" s="35">
        <v>65.89</v>
      </c>
      <c r="H32" s="21">
        <v>61.4</v>
      </c>
      <c r="I32" s="8"/>
    </row>
    <row r="33" spans="1:9" s="1" customFormat="1" x14ac:dyDescent="0.25">
      <c r="A33" s="143" t="s">
        <v>53</v>
      </c>
      <c r="B33" s="25">
        <v>4.25</v>
      </c>
      <c r="C33" s="23">
        <v>25.5</v>
      </c>
      <c r="D33" s="25">
        <v>28.05</v>
      </c>
      <c r="E33" s="25">
        <v>18.8</v>
      </c>
      <c r="F33" s="23">
        <v>20.14</v>
      </c>
      <c r="G33" s="25">
        <v>13.81</v>
      </c>
      <c r="H33" s="13">
        <v>21.21</v>
      </c>
      <c r="I33" s="8"/>
    </row>
    <row r="34" spans="1:9" s="1" customFormat="1" x14ac:dyDescent="0.25">
      <c r="A34" s="143" t="s">
        <v>57</v>
      </c>
      <c r="B34" s="25">
        <v>54</v>
      </c>
      <c r="C34" s="23">
        <v>19</v>
      </c>
      <c r="D34" s="25">
        <v>16</v>
      </c>
      <c r="E34" s="25">
        <v>12</v>
      </c>
      <c r="F34" s="23">
        <v>10</v>
      </c>
      <c r="G34" s="25">
        <v>19</v>
      </c>
      <c r="H34" s="13">
        <v>16</v>
      </c>
      <c r="I34" s="8"/>
    </row>
    <row r="35" spans="1:9" s="1" customFormat="1" x14ac:dyDescent="0.25">
      <c r="A35" s="135" t="s">
        <v>178</v>
      </c>
      <c r="B35" s="37"/>
      <c r="C35" s="14"/>
      <c r="D35" s="37"/>
      <c r="E35" s="37"/>
      <c r="F35" s="14"/>
      <c r="G35" s="37"/>
      <c r="H35" s="15"/>
      <c r="I35" s="8"/>
    </row>
    <row r="36" spans="1:9" s="1" customFormat="1" x14ac:dyDescent="0.25">
      <c r="A36" s="143" t="s">
        <v>54</v>
      </c>
      <c r="B36" s="25">
        <v>43.29</v>
      </c>
      <c r="C36" s="23">
        <v>72.66</v>
      </c>
      <c r="D36" s="25">
        <v>78.680000000000007</v>
      </c>
      <c r="E36" s="25">
        <v>82.43</v>
      </c>
      <c r="F36" s="23">
        <v>83.82</v>
      </c>
      <c r="G36" s="25">
        <v>77.06</v>
      </c>
      <c r="H36" s="16">
        <v>78.62</v>
      </c>
      <c r="I36" s="8"/>
    </row>
    <row r="37" spans="1:9" s="1" customFormat="1" x14ac:dyDescent="0.25">
      <c r="A37" s="143" t="s">
        <v>53</v>
      </c>
      <c r="B37" s="25">
        <v>4.37</v>
      </c>
      <c r="C37" s="23">
        <v>11.68</v>
      </c>
      <c r="D37" s="25">
        <v>11.52</v>
      </c>
      <c r="E37" s="25">
        <v>9.3000000000000007</v>
      </c>
      <c r="F37" s="23">
        <v>9.41</v>
      </c>
      <c r="G37" s="25">
        <v>7.96</v>
      </c>
      <c r="H37" s="13">
        <v>9.85</v>
      </c>
      <c r="I37" s="8"/>
    </row>
    <row r="38" spans="1:9" s="1" customFormat="1" x14ac:dyDescent="0.25">
      <c r="A38" s="143" t="s">
        <v>57</v>
      </c>
      <c r="B38" s="25">
        <v>52.34</v>
      </c>
      <c r="C38" s="23">
        <v>15.66</v>
      </c>
      <c r="D38" s="25">
        <v>9.8000000000000007</v>
      </c>
      <c r="E38" s="25">
        <v>8.27</v>
      </c>
      <c r="F38" s="23">
        <v>6.77</v>
      </c>
      <c r="G38" s="25">
        <v>14.98</v>
      </c>
      <c r="H38" s="13">
        <v>11.53</v>
      </c>
      <c r="I38" s="8"/>
    </row>
    <row r="39" spans="1:9" s="1" customFormat="1" ht="15.75" thickBot="1" x14ac:dyDescent="0.3">
      <c r="A39" s="144" t="s">
        <v>125</v>
      </c>
      <c r="B39" s="100">
        <v>73.569999999999993</v>
      </c>
      <c r="C39" s="101">
        <v>69.680000000000007</v>
      </c>
      <c r="D39" s="100">
        <v>63.77</v>
      </c>
      <c r="E39" s="100">
        <v>79.12</v>
      </c>
      <c r="F39" s="101">
        <v>78.08</v>
      </c>
      <c r="G39" s="100">
        <v>80.930000000000007</v>
      </c>
      <c r="H39" s="99">
        <v>73.45</v>
      </c>
      <c r="I39" s="8"/>
    </row>
    <row r="41" spans="1:9" x14ac:dyDescent="0.25">
      <c r="A41" s="20" t="s">
        <v>126</v>
      </c>
    </row>
    <row r="42" spans="1:9" x14ac:dyDescent="0.25">
      <c r="A42" s="20" t="s">
        <v>127</v>
      </c>
    </row>
    <row r="43" spans="1:9" x14ac:dyDescent="0.25">
      <c r="A43" s="17" t="s">
        <v>201</v>
      </c>
    </row>
    <row r="44" spans="1:9" ht="32.25" customHeight="1" x14ac:dyDescent="0.25">
      <c r="A44" s="166" t="s">
        <v>81</v>
      </c>
      <c r="B44" s="166"/>
      <c r="C44" s="166"/>
      <c r="D44" s="166"/>
      <c r="E44" s="166"/>
      <c r="F44" s="166"/>
      <c r="G44" s="166"/>
      <c r="H44" s="166"/>
    </row>
    <row r="45" spans="1:9" x14ac:dyDescent="0.25">
      <c r="A45" s="17" t="s">
        <v>80</v>
      </c>
    </row>
  </sheetData>
  <mergeCells count="1">
    <mergeCell ref="A44:H44"/>
  </mergeCells>
  <pageMargins left="0.7" right="0.7" top="0.75" bottom="0.75" header="0.3" footer="0.3"/>
  <pageSetup paperSize="8" scale="7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110" zoomScaleNormal="110" workbookViewId="0">
      <selection activeCell="K11" sqref="K11"/>
    </sheetView>
  </sheetViews>
  <sheetFormatPr baseColWidth="10" defaultRowHeight="15" x14ac:dyDescent="0.25"/>
  <cols>
    <col min="1" max="1" width="30.140625" style="17" customWidth="1"/>
    <col min="2" max="16384" width="11.42578125" style="17"/>
  </cols>
  <sheetData>
    <row r="1" spans="1:1" x14ac:dyDescent="0.25">
      <c r="A1" s="39" t="s">
        <v>163</v>
      </c>
    </row>
    <row r="18" spans="1:9" ht="28.5" customHeight="1" x14ac:dyDescent="0.25">
      <c r="A18" s="168" t="s">
        <v>191</v>
      </c>
      <c r="B18" s="168"/>
      <c r="C18" s="168"/>
      <c r="D18" s="168"/>
      <c r="E18" s="168"/>
      <c r="F18" s="168"/>
      <c r="G18" s="168"/>
      <c r="H18" s="168"/>
      <c r="I18" s="168"/>
    </row>
    <row r="19" spans="1:9" ht="32.25" customHeight="1" x14ac:dyDescent="0.25">
      <c r="A19" s="166" t="s">
        <v>81</v>
      </c>
      <c r="B19" s="166"/>
      <c r="C19" s="166"/>
      <c r="D19" s="166"/>
      <c r="E19" s="166"/>
      <c r="F19" s="166"/>
      <c r="G19" s="166"/>
      <c r="H19" s="166"/>
      <c r="I19" s="166"/>
    </row>
    <row r="20" spans="1:9" x14ac:dyDescent="0.25">
      <c r="A20" s="17" t="s">
        <v>80</v>
      </c>
    </row>
    <row r="21" spans="1:9" ht="15.75" thickBot="1" x14ac:dyDescent="0.3"/>
    <row r="22" spans="1:9" ht="30.75" thickBot="1" x14ac:dyDescent="0.3">
      <c r="A22" s="82" t="s">
        <v>70</v>
      </c>
      <c r="B22" s="27" t="s">
        <v>79</v>
      </c>
      <c r="C22" s="47" t="s">
        <v>186</v>
      </c>
      <c r="D22" s="27" t="s">
        <v>130</v>
      </c>
      <c r="E22" s="27" t="s">
        <v>158</v>
      </c>
      <c r="F22" s="27" t="s">
        <v>129</v>
      </c>
      <c r="G22" s="27" t="s">
        <v>187</v>
      </c>
      <c r="H22" s="46" t="s">
        <v>44</v>
      </c>
    </row>
    <row r="23" spans="1:9" ht="30.75" thickBot="1" x14ac:dyDescent="0.3">
      <c r="A23" s="129" t="s">
        <v>143</v>
      </c>
      <c r="B23" s="127">
        <v>31.66</v>
      </c>
      <c r="C23" s="126">
        <v>50.76</v>
      </c>
      <c r="D23" s="127">
        <v>63.67</v>
      </c>
      <c r="E23" s="126">
        <v>66.819999999999993</v>
      </c>
      <c r="F23" s="127">
        <v>45.33</v>
      </c>
      <c r="G23" s="126">
        <v>46.44</v>
      </c>
      <c r="H23" s="128">
        <v>53.85</v>
      </c>
    </row>
    <row r="24" spans="1:9" ht="30.75" thickBot="1" x14ac:dyDescent="0.3">
      <c r="A24" s="98" t="s">
        <v>144</v>
      </c>
      <c r="B24" s="117">
        <v>17.66</v>
      </c>
      <c r="C24" s="119">
        <v>18.29</v>
      </c>
      <c r="D24" s="117">
        <v>19.689999999999998</v>
      </c>
      <c r="E24" s="119">
        <v>14.280000000000001</v>
      </c>
      <c r="F24" s="117">
        <v>17.870000000000005</v>
      </c>
      <c r="G24" s="119">
        <v>25.83</v>
      </c>
      <c r="H24" s="119">
        <v>19.57</v>
      </c>
    </row>
    <row r="25" spans="1:9" ht="15.75" thickBot="1" x14ac:dyDescent="0.3">
      <c r="A25" s="132" t="s">
        <v>70</v>
      </c>
      <c r="B25" s="131">
        <f t="shared" ref="B25:F25" si="0">B23+B24</f>
        <v>49.32</v>
      </c>
      <c r="C25" s="130">
        <f t="shared" si="0"/>
        <v>69.05</v>
      </c>
      <c r="D25" s="131">
        <f t="shared" si="0"/>
        <v>83.36</v>
      </c>
      <c r="E25" s="130">
        <f t="shared" si="0"/>
        <v>81.099999999999994</v>
      </c>
      <c r="F25" s="131">
        <f t="shared" si="0"/>
        <v>63.2</v>
      </c>
      <c r="G25" s="130">
        <f>G23+G24</f>
        <v>72.27</v>
      </c>
      <c r="H25" s="130">
        <f t="shared" ref="H25" si="1">H23+H24</f>
        <v>73.42</v>
      </c>
    </row>
  </sheetData>
  <mergeCells count="2">
    <mergeCell ref="A19:I19"/>
    <mergeCell ref="A18:I18"/>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sqref="A1:XFD1"/>
    </sheetView>
  </sheetViews>
  <sheetFormatPr baseColWidth="10" defaultRowHeight="15" x14ac:dyDescent="0.25"/>
  <cols>
    <col min="1" max="1" width="39.140625" style="17" customWidth="1"/>
    <col min="2" max="16384" width="11.42578125" style="17"/>
  </cols>
  <sheetData>
    <row r="1" spans="1:8" ht="22.5" customHeight="1" x14ac:dyDescent="0.25">
      <c r="A1" s="169" t="s">
        <v>128</v>
      </c>
      <c r="B1" s="169"/>
      <c r="C1" s="169"/>
      <c r="D1" s="169"/>
      <c r="E1" s="169"/>
      <c r="F1" s="169"/>
      <c r="G1" s="169"/>
      <c r="H1" s="169"/>
    </row>
    <row r="23" spans="1:9" ht="46.5" customHeight="1" x14ac:dyDescent="0.25">
      <c r="A23" s="168" t="s">
        <v>192</v>
      </c>
      <c r="B23" s="168"/>
      <c r="C23" s="168"/>
      <c r="D23" s="168"/>
      <c r="E23" s="168"/>
      <c r="F23" s="168"/>
      <c r="G23" s="168"/>
      <c r="H23" s="168"/>
      <c r="I23" s="168"/>
    </row>
    <row r="24" spans="1:9" ht="33" customHeight="1" x14ac:dyDescent="0.25">
      <c r="A24" s="166" t="s">
        <v>81</v>
      </c>
      <c r="B24" s="166"/>
      <c r="C24" s="166"/>
      <c r="D24" s="166"/>
      <c r="E24" s="166"/>
      <c r="F24" s="166"/>
      <c r="G24" s="166"/>
      <c r="H24" s="166"/>
      <c r="I24" s="166"/>
    </row>
    <row r="25" spans="1:9" x14ac:dyDescent="0.25">
      <c r="A25" s="17" t="s">
        <v>80</v>
      </c>
    </row>
    <row r="26" spans="1:9" ht="15.75" thickBot="1" x14ac:dyDescent="0.3"/>
    <row r="27" spans="1:9" ht="30" x14ac:dyDescent="0.25">
      <c r="A27" s="150" t="s">
        <v>76</v>
      </c>
      <c r="B27" s="27" t="s">
        <v>79</v>
      </c>
      <c r="C27" s="47" t="s">
        <v>186</v>
      </c>
      <c r="D27" s="27" t="s">
        <v>130</v>
      </c>
      <c r="E27" s="27" t="s">
        <v>197</v>
      </c>
      <c r="F27" s="27" t="s">
        <v>129</v>
      </c>
      <c r="G27" s="27" t="s">
        <v>187</v>
      </c>
      <c r="H27" s="46" t="s">
        <v>44</v>
      </c>
    </row>
    <row r="28" spans="1:9" ht="51.75" x14ac:dyDescent="0.25">
      <c r="A28" s="147" t="s">
        <v>74</v>
      </c>
      <c r="B28" s="25">
        <v>21.54</v>
      </c>
      <c r="C28" s="23">
        <v>18.87</v>
      </c>
      <c r="D28" s="25">
        <v>30.85</v>
      </c>
      <c r="E28" s="25">
        <v>32.729999999999997</v>
      </c>
      <c r="F28" s="23">
        <v>33.57</v>
      </c>
      <c r="G28" s="25">
        <v>35.22</v>
      </c>
      <c r="H28" s="13">
        <v>31.44</v>
      </c>
    </row>
    <row r="29" spans="1:9" ht="52.5" thickBot="1" x14ac:dyDescent="0.3">
      <c r="A29" s="148" t="s">
        <v>68</v>
      </c>
      <c r="B29" s="38">
        <v>15.4</v>
      </c>
      <c r="C29" s="10">
        <v>34.01</v>
      </c>
      <c r="D29" s="38">
        <v>45.22</v>
      </c>
      <c r="E29" s="38">
        <v>54.95</v>
      </c>
      <c r="F29" s="10">
        <v>56.33</v>
      </c>
      <c r="G29" s="38">
        <v>51.58</v>
      </c>
      <c r="H29" s="22">
        <v>48.63</v>
      </c>
    </row>
    <row r="30" spans="1:9" ht="51.75" x14ac:dyDescent="0.25">
      <c r="A30" s="149" t="s">
        <v>67</v>
      </c>
      <c r="B30" s="35">
        <v>43.63</v>
      </c>
      <c r="C30" s="9">
        <v>56.95</v>
      </c>
      <c r="D30" s="35">
        <v>74.069999999999993</v>
      </c>
      <c r="E30" s="35">
        <v>85.29</v>
      </c>
      <c r="F30" s="9">
        <v>84.16</v>
      </c>
      <c r="G30" s="35">
        <v>84.27</v>
      </c>
      <c r="H30" s="21">
        <v>77.73</v>
      </c>
    </row>
  </sheetData>
  <mergeCells count="3">
    <mergeCell ref="A1:H1"/>
    <mergeCell ref="A24:I24"/>
    <mergeCell ref="A23:I2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K29" sqref="K29"/>
    </sheetView>
  </sheetViews>
  <sheetFormatPr baseColWidth="10" defaultRowHeight="15" x14ac:dyDescent="0.25"/>
  <cols>
    <col min="1" max="1" width="31.7109375" style="17" customWidth="1"/>
    <col min="2" max="16384" width="11.42578125" style="17"/>
  </cols>
  <sheetData>
    <row r="1" spans="1:8" ht="45" customHeight="1" x14ac:dyDescent="0.25">
      <c r="A1" s="170" t="s">
        <v>133</v>
      </c>
      <c r="B1" s="170"/>
      <c r="C1" s="170"/>
      <c r="D1" s="170"/>
      <c r="E1" s="170"/>
      <c r="F1" s="170"/>
      <c r="G1" s="170"/>
      <c r="H1" s="170"/>
    </row>
    <row r="23" spans="1:8" ht="30" customHeight="1" x14ac:dyDescent="0.25">
      <c r="A23" s="168" t="s">
        <v>203</v>
      </c>
      <c r="B23" s="168"/>
      <c r="C23" s="168"/>
      <c r="D23" s="168"/>
      <c r="E23" s="168"/>
      <c r="F23" s="168"/>
      <c r="G23" s="168"/>
      <c r="H23" s="168"/>
    </row>
    <row r="24" spans="1:8" ht="30" customHeight="1" x14ac:dyDescent="0.25">
      <c r="A24" s="168" t="s">
        <v>202</v>
      </c>
      <c r="B24" s="168"/>
      <c r="C24" s="168"/>
      <c r="D24" s="168"/>
      <c r="E24" s="168"/>
      <c r="F24" s="168"/>
      <c r="G24" s="168"/>
      <c r="H24" s="168"/>
    </row>
    <row r="25" spans="1:8" ht="27" customHeight="1" x14ac:dyDescent="0.25">
      <c r="A25" s="166" t="s">
        <v>81</v>
      </c>
      <c r="B25" s="166"/>
      <c r="C25" s="166"/>
      <c r="D25" s="166"/>
      <c r="E25" s="166"/>
      <c r="F25" s="166"/>
      <c r="G25" s="166"/>
      <c r="H25" s="166"/>
    </row>
    <row r="26" spans="1:8" x14ac:dyDescent="0.25">
      <c r="A26" s="17" t="s">
        <v>80</v>
      </c>
    </row>
    <row r="28" spans="1:8" ht="15.75" thickBot="1" x14ac:dyDescent="0.3"/>
    <row r="29" spans="1:8" ht="30" x14ac:dyDescent="0.25">
      <c r="A29" s="80"/>
      <c r="B29" s="27" t="s">
        <v>79</v>
      </c>
      <c r="C29" s="47" t="s">
        <v>186</v>
      </c>
      <c r="D29" s="27" t="s">
        <v>130</v>
      </c>
      <c r="E29" s="27" t="s">
        <v>197</v>
      </c>
      <c r="F29" s="27" t="s">
        <v>129</v>
      </c>
      <c r="G29" s="27" t="s">
        <v>187</v>
      </c>
      <c r="H29" s="46" t="s">
        <v>44</v>
      </c>
    </row>
    <row r="30" spans="1:8" ht="45" x14ac:dyDescent="0.25">
      <c r="A30" s="151" t="s">
        <v>204</v>
      </c>
      <c r="B30" s="152">
        <v>2.41</v>
      </c>
      <c r="C30" s="152">
        <v>5.34</v>
      </c>
      <c r="D30" s="152">
        <v>8.39</v>
      </c>
      <c r="E30" s="152">
        <v>5.0199999999999996</v>
      </c>
      <c r="F30" s="152">
        <v>3.22</v>
      </c>
      <c r="G30" s="152">
        <v>3.96</v>
      </c>
      <c r="H30" s="153">
        <v>5.36</v>
      </c>
    </row>
    <row r="31" spans="1:8" ht="30" x14ac:dyDescent="0.25">
      <c r="A31" s="151" t="s">
        <v>134</v>
      </c>
      <c r="B31" s="154">
        <v>0.7</v>
      </c>
      <c r="C31" s="154">
        <v>1.4</v>
      </c>
      <c r="D31" s="154">
        <v>1.6</v>
      </c>
      <c r="E31" s="154">
        <v>1.5</v>
      </c>
      <c r="F31" s="154">
        <v>1.2</v>
      </c>
      <c r="G31" s="154">
        <v>1.3</v>
      </c>
      <c r="H31" s="154">
        <v>1.4</v>
      </c>
    </row>
  </sheetData>
  <mergeCells count="4">
    <mergeCell ref="A1:H1"/>
    <mergeCell ref="A23:H23"/>
    <mergeCell ref="A24:H24"/>
    <mergeCell ref="A25:H2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12</vt:i4>
      </vt:variant>
    </vt:vector>
  </HeadingPairs>
  <TitlesOfParts>
    <vt:vector size="12" baseType="lpstr">
      <vt:lpstr>Lisez-moi</vt:lpstr>
      <vt:lpstr>Graph1 Typologie</vt:lpstr>
      <vt:lpstr>Tab1 Caractéristiques sociodémo</vt:lpstr>
      <vt:lpstr>Tab1 Caractéristiques socio XLS</vt:lpstr>
      <vt:lpstr>Tab2 Organisation du travail</vt:lpstr>
      <vt:lpstr>Tab2 Organisation du travai XLS</vt:lpstr>
      <vt:lpstr>Graph2Contact&amp;tension</vt:lpstr>
      <vt:lpstr>Graph3Consultation</vt:lpstr>
      <vt:lpstr>Graph4Contamination</vt:lpstr>
      <vt:lpstr>Graph5Régression</vt:lpstr>
      <vt:lpstr>Tab3Régression XLS</vt:lpstr>
      <vt:lpstr>Tableau A Composition</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ROSANKIS, Elodie (DARES)</dc:creator>
  <cp:lastModifiedBy>CAYET, Thomas (DARES)</cp:lastModifiedBy>
  <cp:lastPrinted>2021-10-26T14:59:52Z</cp:lastPrinted>
  <dcterms:created xsi:type="dcterms:W3CDTF">2021-07-02T15:01:28Z</dcterms:created>
  <dcterms:modified xsi:type="dcterms:W3CDTF">2022-06-28T12:21:04Z</dcterms:modified>
</cp:coreProperties>
</file>