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DF DEFINITIFS 2022\2022-65 DF Télétravail TPE\"/>
    </mc:Choice>
  </mc:AlternateContent>
  <bookViews>
    <workbookView xWindow="0" yWindow="0" windowWidth="25200" windowHeight="11850" tabRatio="636"/>
  </bookViews>
  <sheets>
    <sheet name="Lisez-moi" sheetId="16" r:id="rId1"/>
    <sheet name="Graphique 1" sheetId="1" r:id="rId2"/>
    <sheet name="Tableau 1" sheetId="26" r:id="rId3"/>
    <sheet name="Graphique 2" sheetId="25" r:id="rId4"/>
    <sheet name="Tableau A" sheetId="27" r:id="rId5"/>
    <sheet name="Tableau B" sheetId="29" r:id="rId6"/>
  </sheets>
  <calcPr calcId="162913"/>
</workbook>
</file>

<file path=xl/calcChain.xml><?xml version="1.0" encoding="utf-8"?>
<calcChain xmlns="http://schemas.openxmlformats.org/spreadsheetml/2006/main">
  <c r="K17" i="27" l="1"/>
  <c r="J17" i="27"/>
  <c r="K16" i="27"/>
  <c r="J16" i="27"/>
  <c r="K15" i="27"/>
  <c r="J15" i="27"/>
  <c r="K14" i="27"/>
  <c r="J14" i="27"/>
  <c r="K13" i="27"/>
  <c r="J13" i="27"/>
  <c r="K12" i="27"/>
  <c r="J12" i="27"/>
  <c r="K11" i="27"/>
  <c r="J11" i="27"/>
  <c r="K9" i="27"/>
  <c r="J9" i="27"/>
  <c r="K8" i="27"/>
  <c r="J8" i="27"/>
  <c r="K7" i="27"/>
  <c r="J7" i="27"/>
  <c r="K6" i="27"/>
  <c r="J6" i="27"/>
</calcChain>
</file>

<file path=xl/sharedStrings.xml><?xml version="1.0" encoding="utf-8"?>
<sst xmlns="http://schemas.openxmlformats.org/spreadsheetml/2006/main" count="140" uniqueCount="93">
  <si>
    <t>Graphique 1</t>
  </si>
  <si>
    <t>Industrie</t>
  </si>
  <si>
    <t>Construction</t>
  </si>
  <si>
    <t>Tertiaire</t>
  </si>
  <si>
    <t>1 salarié</t>
  </si>
  <si>
    <t>2 salariés</t>
  </si>
  <si>
    <t>3 à 5 salariés</t>
  </si>
  <si>
    <t>6 à 9 salariés</t>
  </si>
  <si>
    <t>Graphique 2</t>
  </si>
  <si>
    <t>Source</t>
  </si>
  <si>
    <t>Champ</t>
  </si>
  <si>
    <t>Contenu des onglets</t>
  </si>
  <si>
    <t>Contact</t>
  </si>
  <si>
    <t>Pour tout renseignement concernant ces séries, vous pouvez nous contacter par e-mail à l'adresse suivante :</t>
  </si>
  <si>
    <t>dares.communication@dares.travail.gouv.fr</t>
  </si>
  <si>
    <t>Données</t>
  </si>
  <si>
    <t>Ensemble des entreprises</t>
  </si>
  <si>
    <t>Ensemble des entreprises de 1 à 9 salariés</t>
  </si>
  <si>
    <t>Arts, spectacles ou autres activités de service</t>
  </si>
  <si>
    <t>Activités immobilières</t>
  </si>
  <si>
    <t>Activités financières et d'assurance</t>
  </si>
  <si>
    <t>Information et communication</t>
  </si>
  <si>
    <t>Commerce, transports, hébergement et restauration</t>
  </si>
  <si>
    <t>Les données de cette publication sont principalement issues de l’enquête Acemo auprès des très petites entreprises (TPE) de 2022.</t>
  </si>
  <si>
    <t>Graphique 1 - Part des salariés des TPE travaillant dans des entreprises où le télétravail est mis en place fin 2021, par secteur</t>
  </si>
  <si>
    <t>Tableau 1 - Raisons de la non mise en place du télétravail dans les TPE, par secteur</t>
  </si>
  <si>
    <t>Graphique 2 - Fréquence de télétravail des salariés de TPE en décembre 2021, par taille</t>
  </si>
  <si>
    <t>Source : Dares, enquête Acemo 2022 sur les très petites entreprises (TPE).</t>
  </si>
  <si>
    <t>Part des salariés des TPE travaillant dans des entreprises où le télétravail est mis en place fin 2021, par secteur (en % des salariés)</t>
  </si>
  <si>
    <t>Activités de services aux entreprises</t>
  </si>
  <si>
    <t>Avant 2020</t>
  </si>
  <si>
    <t>En 2020</t>
  </si>
  <si>
    <t>En 2021</t>
  </si>
  <si>
    <t>Fréquence de télétravail des salariés de TPE en décembre 2021, par taille (en % des salariés)</t>
  </si>
  <si>
    <t>Sources : Dares, enquête Acemo 2022 sur les très petites entreprises (TPE) ; enquête Acemo Covid (janvier 2022) pour les 10-19 salariés.</t>
  </si>
  <si>
    <t>Quelques jours ou demi-journées par mois</t>
  </si>
  <si>
    <t>1 jour par semaine</t>
  </si>
  <si>
    <t>2 jours par semaine</t>
  </si>
  <si>
    <t>3 jours par semaine</t>
  </si>
  <si>
    <t>4 jours par semaine</t>
  </si>
  <si>
    <t>5 jours par semaine</t>
  </si>
  <si>
    <t>Ensemble des entreprises de 10 à 19 salariés</t>
  </si>
  <si>
    <t>Tableau 1</t>
  </si>
  <si>
    <t>Raisons de la non mise en place du télétravail dans les TPE, par secteur (en % des salariés travaillant dans des TPE où le télétravail n’est pas mis en place)</t>
  </si>
  <si>
    <t>Tâches non télétravaillables</t>
  </si>
  <si>
    <t>Préférence au travail sur site</t>
  </si>
  <si>
    <t>Perte d'efficacité des salariés</t>
  </si>
  <si>
    <t>Isolement de salariés</t>
  </si>
  <si>
    <t>Conditions techniques insuffisantes</t>
  </si>
  <si>
    <t>Autres raisons</t>
  </si>
  <si>
    <t>dont</t>
  </si>
  <si>
    <t xml:space="preserve">    Commerce, transports, hébergement et restauration</t>
  </si>
  <si>
    <t xml:space="preserve">    Information et communication</t>
  </si>
  <si>
    <t xml:space="preserve">    Activités financières et d'assurance</t>
  </si>
  <si>
    <t xml:space="preserve">    Activités immobilières</t>
  </si>
  <si>
    <t xml:space="preserve">    Activités de services aux entreprises</t>
  </si>
  <si>
    <t xml:space="preserve">    Arts, spectacles ou autres activités de services</t>
  </si>
  <si>
    <t>3-5 salariés</t>
  </si>
  <si>
    <t>6-9 salariés</t>
  </si>
  <si>
    <t>Total</t>
  </si>
  <si>
    <t>%</t>
  </si>
  <si>
    <t>Ensemble des TPE</t>
  </si>
  <si>
    <t>Effectif</t>
  </si>
  <si>
    <t>Répartition des salariés des TPE au 31 décembre 2021, par taille et secteur</t>
  </si>
  <si>
    <t>Source : Dares, enquête Acemo 2022 sur les très petites entreprises (TPE)</t>
  </si>
  <si>
    <t>Part du secteur</t>
  </si>
  <si>
    <t>Part des salariés</t>
  </si>
  <si>
    <t>Répartition</t>
  </si>
  <si>
    <t>Implication des salariés dans la mise en place du télétravail dans les TPE, par secteur (en % des salariés travaillant dans des TPE où le télétravail est mis en place)</t>
  </si>
  <si>
    <t>Association des salariés à la mise en place du télétravail</t>
  </si>
  <si>
    <t>Oui</t>
  </si>
  <si>
    <t>Non</t>
  </si>
  <si>
    <t>Ne sait pas</t>
  </si>
  <si>
    <t>Tensions avec les salariés sur la mise en place du télétravail</t>
  </si>
  <si>
    <t>Tableau B</t>
  </si>
  <si>
    <t>Tableau A</t>
  </si>
  <si>
    <t>Tableau A - Répartition des salariés des TPE au 31 décembre 2021, par taille et secteur</t>
  </si>
  <si>
    <t>Tableau B - Implication des salariés dans la mise en place du télétravail dans les TPE, par secteur</t>
  </si>
  <si>
    <t>Champ : ensemble des salariés (y compris les dirigeants salariés et hors stagiaires ou intérimaires) des entreprises de 1 à 9 salariés hors agriculture, administration publique, activités des ménages, activités extraterritoriales ; France (hors Mayotte).</t>
  </si>
  <si>
    <t>Lecture :  18,6 % des salariés des TPE travaillent dans une entreprise où le télétravail est mis en place le 31 décembre 2021. Pour 10,8 % des salariés, le télétravail a été instauré en 2020.</t>
  </si>
  <si>
    <t>Champ : ensemble des salariés (y compris les dirigeants salariés et hors stagiaires ou intérimaires) des entreprises de 1 à 19 salariés hors agriculture, administration publique, activités des ménages, activités extraterritoriales ; France (hors Mayotte).</t>
  </si>
  <si>
    <t>Lecture : au 31 décembre 2021, parmi les TPE de l’industrie dans lesquelles le télétravail n’est pas en place, une grande majorité (employant 91,7 % des salariés) invoquent comme motif le fait que la plupart des tâches ne peuvent s’effectuer que sur site.</t>
  </si>
  <si>
    <t>Lecture : en décembre 2021, 3,7 % des salariés des entreprises de 1 salarié ont télétravaillé quelques jours ou demi-journées dans le mois.</t>
  </si>
  <si>
    <t>Lecture :  au 31 décembre 2021, 1 197 000 salariés travaillent dans une entreprise de 6 à 9 salariés, soit 34,8 % des salariés des TPE. 15,6 % des salariés de TPE travaillent dans le secteur des activités de services aux entreprises.</t>
  </si>
  <si>
    <t>Lecture : au 31 décembre 2021, parmi les TPE de la construction dans lesquelles le télétravail est mis en place, la plupart (employant 48,7 % des salariés) ont associé leurs salariés à sa mise en place. Pour 93,4 % des salariés, il n'y a pas eu de tensions ou de conflits entre la direction et des salariés au sujet de la mise en place du télétravail.</t>
  </si>
  <si>
    <t>Enseignement, santé et action sociale privés</t>
  </si>
  <si>
    <t xml:space="preserve">    Enseignement, santé et action sociale privés</t>
  </si>
  <si>
    <t>Entreprises de France hors Mayotte employant de 1 à 9 salariés à l’exception des secteurs suivants : agriculture, administration publique (État, collectivités locales, hôpitaux et administrations de sécurité sociale), ménages en tant qu’employeurs et activités extraterritoriales. En outre, sont exclus les intérimaires et les stagiaires.</t>
  </si>
  <si>
    <t>Note : les activités de services aux entreprises contiennent les activités spécialisées, scientifiques et techniques et les activités de services administratifs et de soutien.</t>
  </si>
  <si>
    <t>Note : la somme par ligne dépasse 100 %, les entreprises ayant la possibilté de cocher plusieurs motifs.
Les activités de services aux entreprises contiennent les activités spécialisées, scientifiques et techniques et les activités de services administratifs et de soutien.</t>
  </si>
  <si>
    <t>Quel recours au télétravail dans les TPE ?</t>
  </si>
  <si>
    <t>Les données sont issues de l’enquête Acemo (Activité et conditions d’emploi de la main-d’œuvre) sur les très petites entreprises (TPE), réalisée entre février et juin 2022 auprès de 58 950 entreprises. Elle porte sur les entreprises installées en France (hors Mayotte) employant de 1 à 9 salariés (hors intérimaires et stagiaires) à l’exception des secteurs suivants : agriculture, adminiLes données sont issues de l’enquête Acemo (Activité et conditions d’emploi de la main-d’œuvre) sur les très petites entreprises (TPE), réalisée entre février et juin 2022. Elle porte sur les entreprises installées en France (hors Mayotte) employant de 1 à 9 salariés (hors intérimaires et stagiaires) à l’exception des secteurs suivants : agriculture, administration publique, ménages en tant qu’employeurs et activités territoriales. L’exploitation porte sur les 25 500 questionnaires retournés par les entreprises du champ.</t>
  </si>
  <si>
    <t>Note : la répartition par taille est calculée sur les effectifs non arrondis. Les activités de services aux entreprises contiennent les activités spécialisées, scientifiques et techniques et les activités de services administratifs et de soutien.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</si>
</sst>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21" x14ac:knownFonts="1">
    <font>
      <sz val="11"/>
      <color theme="1"/>
      <name val="Calibri"/>
      <family val="2"/>
      <scheme val="minor"/>
    </font>
    <font>
      <b/>
      <sz val="10"/>
      <name val="Arial"/>
      <family val="2"/>
    </font>
    <font>
      <sz val="8"/>
      <name val="Arial"/>
      <family val="2"/>
    </font>
    <font>
      <sz val="11"/>
      <name val="Times New Roman"/>
      <family val="1"/>
    </font>
    <font>
      <sz val="9"/>
      <name val="Arial"/>
      <family val="2"/>
    </font>
    <font>
      <sz val="10"/>
      <name val="MS Sans Serif"/>
      <family val="2"/>
    </font>
    <font>
      <b/>
      <sz val="8"/>
      <name val="Arial"/>
      <family val="2"/>
    </font>
    <font>
      <sz val="9"/>
      <color indexed="8"/>
      <name val="Arial"/>
      <family val="2"/>
    </font>
    <font>
      <u/>
      <sz val="10"/>
      <color indexed="12"/>
      <name val="Arial"/>
      <family val="2"/>
    </font>
    <font>
      <u/>
      <sz val="9"/>
      <color indexed="12"/>
      <name val="Arial"/>
      <family val="2"/>
    </font>
    <font>
      <sz val="8"/>
      <color indexed="8"/>
      <name val="Arial"/>
      <family val="2"/>
    </font>
    <font>
      <sz val="9.5"/>
      <color rgb="FF000000"/>
      <name val="Arial"/>
      <family val="2"/>
    </font>
    <font>
      <b/>
      <sz val="9.5"/>
      <name val="Arial"/>
      <family val="2"/>
    </font>
    <font>
      <sz val="9.5"/>
      <name val="Arial"/>
      <family val="2"/>
    </font>
    <font>
      <sz val="11"/>
      <color theme="1"/>
      <name val="Calibri"/>
      <family val="2"/>
      <scheme val="minor"/>
    </font>
    <font>
      <sz val="10"/>
      <name val="Arial"/>
      <family val="2"/>
    </font>
    <font>
      <i/>
      <sz val="10"/>
      <name val="Arial"/>
      <family val="2"/>
    </font>
    <font>
      <u/>
      <sz val="11"/>
      <color theme="10"/>
      <name val="Calibri"/>
      <family val="2"/>
      <scheme val="minor"/>
    </font>
    <font>
      <sz val="10"/>
      <color theme="1"/>
      <name val="Arial"/>
      <family val="2"/>
    </font>
    <font>
      <b/>
      <sz val="10"/>
      <color theme="1"/>
      <name val="Arial"/>
      <family val="2"/>
    </font>
    <font>
      <i/>
      <sz val="10"/>
      <color theme="1"/>
      <name val="Arial"/>
      <family val="2"/>
    </font>
  </fonts>
  <fills count="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1">
    <xf numFmtId="0" fontId="0" fillId="0" borderId="0"/>
    <xf numFmtId="0" fontId="5" fillId="0" borderId="0"/>
    <xf numFmtId="0" fontId="8" fillId="0" borderId="0" applyNumberFormat="0" applyFill="0" applyBorder="0" applyAlignment="0" applyProtection="0">
      <alignment vertical="top"/>
      <protection locked="0"/>
    </xf>
    <xf numFmtId="0" fontId="11" fillId="0" borderId="0"/>
    <xf numFmtId="0" fontId="15" fillId="0" borderId="0"/>
    <xf numFmtId="0" fontId="15"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7" fillId="0" borderId="0" applyNumberFormat="0" applyFill="0" applyBorder="0" applyAlignment="0" applyProtection="0"/>
    <xf numFmtId="9" fontId="14" fillId="0" borderId="0" applyFont="0" applyFill="0" applyBorder="0" applyAlignment="0" applyProtection="0"/>
  </cellStyleXfs>
  <cellXfs count="109">
    <xf numFmtId="0" fontId="0" fillId="0" borderId="0" xfId="0"/>
    <xf numFmtId="0" fontId="3" fillId="0" borderId="0" xfId="0" applyFont="1" applyBorder="1"/>
    <xf numFmtId="0" fontId="3" fillId="0" borderId="9" xfId="0" applyFont="1" applyBorder="1"/>
    <xf numFmtId="0" fontId="3" fillId="0" borderId="4" xfId="0" applyFont="1" applyBorder="1"/>
    <xf numFmtId="0" fontId="6" fillId="2" borderId="0" xfId="0" applyFont="1" applyFill="1" applyAlignment="1">
      <alignment horizontal="left" wrapText="1"/>
    </xf>
    <xf numFmtId="0" fontId="4" fillId="0" borderId="0" xfId="0" applyFont="1"/>
    <xf numFmtId="164" fontId="0" fillId="0" borderId="0" xfId="0" applyNumberFormat="1"/>
    <xf numFmtId="0" fontId="3" fillId="0" borderId="2" xfId="0" applyFont="1" applyBorder="1"/>
    <xf numFmtId="0" fontId="3" fillId="0" borderId="7" xfId="0" applyFont="1" applyBorder="1"/>
    <xf numFmtId="0" fontId="13" fillId="0" borderId="0" xfId="3" applyFont="1" applyFill="1" applyBorder="1" applyAlignment="1">
      <alignment horizontal="left"/>
    </xf>
    <xf numFmtId="0" fontId="12" fillId="0" borderId="0" xfId="3" applyFont="1" applyFill="1" applyBorder="1" applyAlignment="1"/>
    <xf numFmtId="0" fontId="12" fillId="0" borderId="0" xfId="3" applyFont="1" applyFill="1" applyBorder="1" applyAlignment="1">
      <alignment horizontal="left"/>
    </xf>
    <xf numFmtId="0" fontId="13" fillId="0" borderId="0" xfId="3" applyFont="1" applyFill="1" applyBorder="1" applyAlignment="1">
      <alignment horizontal="center" wrapText="1"/>
    </xf>
    <xf numFmtId="164" fontId="3" fillId="0" borderId="2" xfId="0" applyNumberFormat="1" applyFont="1" applyBorder="1" applyAlignment="1">
      <alignment horizontal="center" wrapText="1"/>
    </xf>
    <xf numFmtId="164" fontId="3" fillId="0" borderId="1" xfId="0" applyNumberFormat="1" applyFont="1" applyBorder="1" applyAlignment="1">
      <alignment horizontal="center" wrapText="1"/>
    </xf>
    <xf numFmtId="0" fontId="1" fillId="0" borderId="0" xfId="0" applyFont="1" applyFill="1" applyAlignment="1">
      <alignment vertical="center"/>
    </xf>
    <xf numFmtId="0" fontId="15" fillId="0" borderId="0" xfId="0" applyFont="1" applyBorder="1"/>
    <xf numFmtId="0" fontId="15" fillId="0" borderId="9" xfId="0" applyFont="1" applyBorder="1"/>
    <xf numFmtId="0" fontId="0" fillId="0" borderId="0" xfId="0"/>
    <xf numFmtId="165" fontId="16" fillId="0" borderId="4" xfId="0" applyNumberFormat="1" applyFont="1" applyBorder="1"/>
    <xf numFmtId="165" fontId="16" fillId="0" borderId="0" xfId="0" applyNumberFormat="1" applyFont="1" applyBorder="1"/>
    <xf numFmtId="165" fontId="15" fillId="0" borderId="4" xfId="0" applyNumberFormat="1" applyFont="1" applyBorder="1"/>
    <xf numFmtId="165" fontId="15" fillId="0" borderId="0" xfId="0" applyNumberFormat="1" applyFont="1" applyBorder="1"/>
    <xf numFmtId="0" fontId="16" fillId="0" borderId="2" xfId="0" applyFont="1" applyBorder="1"/>
    <xf numFmtId="0" fontId="16" fillId="0" borderId="4" xfId="0" applyFont="1" applyBorder="1"/>
    <xf numFmtId="0" fontId="15" fillId="0" borderId="4" xfId="0" applyFont="1" applyBorder="1"/>
    <xf numFmtId="0" fontId="15" fillId="0" borderId="7" xfId="0" applyFont="1" applyBorder="1"/>
    <xf numFmtId="165" fontId="16" fillId="0" borderId="5" xfId="0" applyNumberFormat="1" applyFont="1" applyBorder="1"/>
    <xf numFmtId="165" fontId="15" fillId="0" borderId="5" xfId="0" applyNumberFormat="1" applyFont="1" applyBorder="1"/>
    <xf numFmtId="165" fontId="16" fillId="0" borderId="10" xfId="0" applyNumberFormat="1" applyFont="1" applyBorder="1"/>
    <xf numFmtId="165" fontId="16" fillId="0" borderId="9" xfId="0" applyNumberFormat="1" applyFont="1" applyBorder="1"/>
    <xf numFmtId="165" fontId="16" fillId="0" borderId="11" xfId="0" applyNumberFormat="1" applyFont="1" applyBorder="1"/>
    <xf numFmtId="0" fontId="18" fillId="0" borderId="10" xfId="0" applyFont="1" applyBorder="1"/>
    <xf numFmtId="0" fontId="18" fillId="0" borderId="9" xfId="0" applyFont="1" applyBorder="1"/>
    <xf numFmtId="0" fontId="18" fillId="0" borderId="11" xfId="0" applyFont="1" applyBorder="1"/>
    <xf numFmtId="165" fontId="3" fillId="0" borderId="10" xfId="0" applyNumberFormat="1" applyFont="1" applyBorder="1"/>
    <xf numFmtId="165" fontId="3" fillId="0" borderId="9" xfId="0" applyNumberFormat="1" applyFont="1" applyBorder="1"/>
    <xf numFmtId="165" fontId="3" fillId="0" borderId="11" xfId="0" applyNumberFormat="1" applyFont="1" applyBorder="1"/>
    <xf numFmtId="165" fontId="3" fillId="0" borderId="4" xfId="0" applyNumberFormat="1" applyFont="1" applyBorder="1"/>
    <xf numFmtId="165" fontId="3" fillId="0" borderId="0" xfId="0" applyNumberFormat="1" applyFont="1" applyBorder="1"/>
    <xf numFmtId="165" fontId="3" fillId="0" borderId="5" xfId="0" applyNumberFormat="1" applyFont="1" applyBorder="1"/>
    <xf numFmtId="0" fontId="18" fillId="0" borderId="0" xfId="0" applyFont="1"/>
    <xf numFmtId="0" fontId="18" fillId="0" borderId="12" xfId="0" applyFont="1" applyBorder="1" applyAlignment="1">
      <alignment horizontal="center" wrapText="1"/>
    </xf>
    <xf numFmtId="0" fontId="19" fillId="0" borderId="10" xfId="0" applyFont="1" applyBorder="1" applyAlignment="1">
      <alignment wrapText="1"/>
    </xf>
    <xf numFmtId="164" fontId="19" fillId="0" borderId="11" xfId="0" applyNumberFormat="1" applyFont="1" applyBorder="1"/>
    <xf numFmtId="0" fontId="18" fillId="0" borderId="2" xfId="0" applyFont="1" applyBorder="1"/>
    <xf numFmtId="164" fontId="18" fillId="0" borderId="3" xfId="0" applyNumberFormat="1" applyFont="1" applyBorder="1"/>
    <xf numFmtId="0" fontId="18" fillId="0" borderId="4" xfId="0" applyFont="1" applyBorder="1"/>
    <xf numFmtId="164" fontId="18" fillId="0" borderId="5" xfId="0" applyNumberFormat="1" applyFont="1" applyBorder="1"/>
    <xf numFmtId="0" fontId="20" fillId="0" borderId="4" xfId="0" applyFont="1" applyBorder="1"/>
    <xf numFmtId="164" fontId="20" fillId="0" borderId="5" xfId="0" applyNumberFormat="1" applyFont="1" applyBorder="1"/>
    <xf numFmtId="0" fontId="20" fillId="0" borderId="7" xfId="0" applyFont="1" applyBorder="1"/>
    <xf numFmtId="164" fontId="20" fillId="0" borderId="8" xfId="0" applyNumberFormat="1" applyFont="1" applyBorder="1"/>
    <xf numFmtId="0" fontId="15" fillId="0" borderId="0" xfId="3" applyFont="1" applyFill="1" applyBorder="1" applyAlignment="1">
      <alignment horizontal="left"/>
    </xf>
    <xf numFmtId="0" fontId="18" fillId="0" borderId="4" xfId="0" applyFont="1" applyBorder="1" applyAlignment="1">
      <alignment horizontal="center"/>
    </xf>
    <xf numFmtId="0" fontId="18" fillId="0" borderId="5" xfId="0" applyFont="1" applyBorder="1" applyAlignment="1">
      <alignment horizontal="center"/>
    </xf>
    <xf numFmtId="0" fontId="19" fillId="0" borderId="10" xfId="0" applyFont="1" applyBorder="1"/>
    <xf numFmtId="3" fontId="19" fillId="0" borderId="10" xfId="0" applyNumberFormat="1" applyFont="1" applyBorder="1"/>
    <xf numFmtId="3" fontId="18" fillId="0" borderId="2" xfId="0" applyNumberFormat="1" applyFont="1" applyBorder="1"/>
    <xf numFmtId="3" fontId="18" fillId="0" borderId="1" xfId="0" applyNumberFormat="1" applyFont="1" applyBorder="1"/>
    <xf numFmtId="3" fontId="18" fillId="0" borderId="4" xfId="0" applyNumberFormat="1" applyFont="1" applyBorder="1"/>
    <xf numFmtId="3" fontId="18" fillId="0" borderId="0" xfId="0" applyNumberFormat="1" applyFont="1" applyBorder="1"/>
    <xf numFmtId="3" fontId="20" fillId="0" borderId="4" xfId="0" applyNumberFormat="1" applyFont="1" applyBorder="1"/>
    <xf numFmtId="3" fontId="20" fillId="0" borderId="0" xfId="0" applyNumberFormat="1" applyFont="1" applyBorder="1"/>
    <xf numFmtId="3" fontId="20" fillId="0" borderId="7" xfId="0" applyNumberFormat="1" applyFont="1" applyBorder="1"/>
    <xf numFmtId="3" fontId="20" fillId="0" borderId="6" xfId="0" applyNumberFormat="1" applyFont="1" applyBorder="1"/>
    <xf numFmtId="164" fontId="19" fillId="0" borderId="12" xfId="0" applyNumberFormat="1" applyFont="1" applyFill="1" applyBorder="1"/>
    <xf numFmtId="164" fontId="19" fillId="0" borderId="11" xfId="0" applyNumberFormat="1" applyFont="1" applyFill="1" applyBorder="1"/>
    <xf numFmtId="164" fontId="18" fillId="0" borderId="15" xfId="0" applyNumberFormat="1" applyFont="1" applyFill="1" applyBorder="1"/>
    <xf numFmtId="164" fontId="18" fillId="0" borderId="3" xfId="0" applyNumberFormat="1" applyFont="1" applyFill="1" applyBorder="1"/>
    <xf numFmtId="164" fontId="18" fillId="0" borderId="14" xfId="0" applyNumberFormat="1" applyFont="1" applyFill="1" applyBorder="1"/>
    <xf numFmtId="164" fontId="18" fillId="0" borderId="5" xfId="0" applyNumberFormat="1" applyFont="1" applyFill="1" applyBorder="1"/>
    <xf numFmtId="164" fontId="20" fillId="0" borderId="14" xfId="0" applyNumberFormat="1" applyFont="1" applyFill="1" applyBorder="1"/>
    <xf numFmtId="164" fontId="20" fillId="0" borderId="5" xfId="0" applyNumberFormat="1" applyFont="1" applyFill="1" applyBorder="1"/>
    <xf numFmtId="164" fontId="20" fillId="0" borderId="13" xfId="0" applyNumberFormat="1" applyFont="1" applyFill="1" applyBorder="1"/>
    <xf numFmtId="164" fontId="20" fillId="0" borderId="8" xfId="0" applyNumberFormat="1" applyFont="1" applyFill="1" applyBorder="1"/>
    <xf numFmtId="0" fontId="10" fillId="3" borderId="0" xfId="0" applyFont="1" applyFill="1" applyAlignment="1">
      <alignment horizontal="left" vertical="center" wrapText="1"/>
    </xf>
    <xf numFmtId="165" fontId="16" fillId="0" borderId="7" xfId="0" applyNumberFormat="1" applyFont="1" applyBorder="1"/>
    <xf numFmtId="165" fontId="16" fillId="0" borderId="2" xfId="0" applyNumberFormat="1" applyFont="1" applyBorder="1"/>
    <xf numFmtId="165" fontId="16" fillId="0" borderId="1" xfId="0" applyNumberFormat="1" applyFont="1" applyBorder="1"/>
    <xf numFmtId="165" fontId="16" fillId="0" borderId="3" xfId="0" applyNumberFormat="1" applyFont="1" applyBorder="1"/>
    <xf numFmtId="165" fontId="16" fillId="0" borderId="6" xfId="0" applyNumberFormat="1" applyFont="1" applyBorder="1"/>
    <xf numFmtId="165" fontId="16" fillId="0" borderId="8" xfId="0" applyNumberFormat="1" applyFont="1" applyBorder="1"/>
    <xf numFmtId="0" fontId="15" fillId="0" borderId="0" xfId="0" applyFont="1" applyFill="1" applyAlignment="1">
      <alignment vertical="center"/>
    </xf>
    <xf numFmtId="165" fontId="15" fillId="0" borderId="0" xfId="10" applyNumberFormat="1" applyFont="1" applyFill="1" applyBorder="1" applyAlignment="1">
      <alignment horizontal="left"/>
    </xf>
    <xf numFmtId="3" fontId="3" fillId="0" borderId="1" xfId="0" applyNumberFormat="1" applyFont="1" applyBorder="1" applyAlignment="1">
      <alignment horizontal="center" wrapText="1"/>
    </xf>
    <xf numFmtId="3" fontId="3" fillId="0" borderId="11" xfId="0" applyNumberFormat="1" applyFont="1" applyBorder="1" applyAlignment="1">
      <alignment horizontal="center" wrapText="1"/>
    </xf>
    <xf numFmtId="165" fontId="3" fillId="0" borderId="3" xfId="0" applyNumberFormat="1" applyFont="1" applyBorder="1"/>
    <xf numFmtId="165" fontId="3" fillId="0" borderId="8" xfId="0" applyNumberFormat="1" applyFont="1" applyBorder="1"/>
    <xf numFmtId="0" fontId="1" fillId="0" borderId="0" xfId="0" applyFont="1" applyAlignment="1">
      <alignment horizontal="center" vertical="center" wrapText="1"/>
    </xf>
    <xf numFmtId="0" fontId="7" fillId="3" borderId="0" xfId="0" applyFont="1" applyFill="1" applyAlignment="1">
      <alignment horizontal="left" vertical="center" wrapText="1"/>
    </xf>
    <xf numFmtId="0" fontId="7" fillId="0" borderId="0" xfId="0" applyFont="1" applyFill="1" applyAlignment="1">
      <alignment horizontal="left" vertical="center" wrapText="1"/>
    </xf>
    <xf numFmtId="0" fontId="6" fillId="2" borderId="0" xfId="0" applyFont="1" applyFill="1" applyAlignment="1">
      <alignment horizontal="left" vertical="center" wrapText="1"/>
    </xf>
    <xf numFmtId="0" fontId="9" fillId="3" borderId="0" xfId="2" applyFont="1" applyFill="1" applyAlignment="1" applyProtection="1">
      <alignment horizontal="left" vertical="center" wrapText="1"/>
    </xf>
    <xf numFmtId="0" fontId="10" fillId="3" borderId="0" xfId="0" applyFont="1" applyFill="1" applyAlignment="1">
      <alignment horizontal="left" vertical="center" wrapText="1"/>
    </xf>
    <xf numFmtId="0" fontId="4" fillId="0" borderId="0" xfId="0" applyFont="1" applyAlignment="1">
      <alignment horizontal="left" vertical="center" wrapText="1"/>
    </xf>
    <xf numFmtId="0" fontId="6" fillId="2" borderId="0" xfId="0" applyFont="1" applyFill="1" applyAlignment="1">
      <alignment horizontal="left" wrapText="1"/>
    </xf>
    <xf numFmtId="0" fontId="2" fillId="0" borderId="0" xfId="0" applyFont="1" applyAlignment="1">
      <alignment wrapText="1"/>
    </xf>
    <xf numFmtId="0" fontId="8" fillId="4" borderId="0" xfId="2" applyFill="1" applyAlignment="1" applyProtection="1">
      <alignment horizontal="left" vertical="center" wrapText="1"/>
    </xf>
    <xf numFmtId="0" fontId="8" fillId="4" borderId="0" xfId="2" applyFill="1" applyAlignment="1" applyProtection="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6" xfId="0" applyBorder="1" applyAlignment="1">
      <alignment horizontal="center"/>
    </xf>
    <xf numFmtId="0" fontId="15" fillId="0" borderId="15" xfId="3" applyFont="1" applyFill="1" applyBorder="1" applyAlignment="1">
      <alignment horizontal="center" wrapText="1"/>
    </xf>
    <xf numFmtId="0" fontId="15" fillId="0" borderId="13" xfId="3" applyFont="1" applyFill="1" applyBorder="1" applyAlignment="1">
      <alignment horizontal="center" wrapText="1"/>
    </xf>
    <xf numFmtId="0" fontId="18" fillId="0" borderId="2" xfId="0" applyFont="1" applyBorder="1" applyAlignment="1">
      <alignment horizontal="center"/>
    </xf>
    <xf numFmtId="0" fontId="18" fillId="0" borderId="3" xfId="0" applyFont="1" applyBorder="1" applyAlignment="1">
      <alignment horizontal="center"/>
    </xf>
    <xf numFmtId="0" fontId="2" fillId="0" borderId="1" xfId="0" applyFont="1" applyFill="1" applyBorder="1" applyAlignment="1">
      <alignment horizontal="left" vertical="center" wrapText="1"/>
    </xf>
    <xf numFmtId="0" fontId="15" fillId="0" borderId="12" xfId="0" applyFont="1" applyFill="1" applyBorder="1" applyAlignment="1">
      <alignment horizontal="center" vertical="center" wrapText="1"/>
    </xf>
  </cellXfs>
  <cellStyles count="11">
    <cellStyle name="Lien hypertexte" xfId="2" builtinId="8"/>
    <cellStyle name="Lien hypertexte 2" xfId="9"/>
    <cellStyle name="Milliers 2" xfId="7"/>
    <cellStyle name="Milliers 3" xfId="8"/>
    <cellStyle name="Milliers 4" xfId="6"/>
    <cellStyle name="Normal" xfId="0" builtinId="0"/>
    <cellStyle name="Normal 2" xfId="1"/>
    <cellStyle name="Normal 2 2" xfId="4"/>
    <cellStyle name="Normal 3" xfId="3"/>
    <cellStyle name="Normal 4" xfId="5"/>
    <cellStyle name="Pourcentage" xfId="10" builtinId="5"/>
  </cellStyles>
  <dxfs count="0"/>
  <tableStyles count="0" defaultTableStyle="TableStyleMedium2" defaultPivotStyle="PivotStyleLight16"/>
  <colors>
    <mruColors>
      <color rgb="FF336600"/>
      <color rgb="FF107E4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314691287229018"/>
          <c:y val="3.7225042301184431E-2"/>
          <c:w val="0.66555063023585159"/>
          <c:h val="0.73579226454561197"/>
        </c:manualLayout>
      </c:layout>
      <c:barChart>
        <c:barDir val="bar"/>
        <c:grouping val="stacked"/>
        <c:varyColors val="0"/>
        <c:ser>
          <c:idx val="0"/>
          <c:order val="0"/>
          <c:tx>
            <c:strRef>
              <c:f>'Graphique 1'!$B$30</c:f>
              <c:strCache>
                <c:ptCount val="1"/>
                <c:pt idx="0">
                  <c:v>Avant 2020</c:v>
                </c:pt>
              </c:strCache>
            </c:strRef>
          </c:tx>
          <c:spPr>
            <a:solidFill>
              <a:schemeClr val="accent1">
                <a:lumMod val="60000"/>
                <a:lumOff val="40000"/>
              </a:schemeClr>
            </a:solidFill>
            <a:ln>
              <a:noFill/>
            </a:ln>
            <a:effectLst/>
          </c:spPr>
          <c:invertIfNegative val="0"/>
          <c:cat>
            <c:strRef>
              <c:f>'Graphique 1'!$A$31:$A$41</c:f>
              <c:strCache>
                <c:ptCount val="11"/>
                <c:pt idx="0">
                  <c:v>Arts, spectacles ou autres activités de service</c:v>
                </c:pt>
                <c:pt idx="1">
                  <c:v>Enseignement, santé et action sociale privés</c:v>
                </c:pt>
                <c:pt idx="2">
                  <c:v>Activités de services aux entreprises</c:v>
                </c:pt>
                <c:pt idx="3">
                  <c:v>Activités immobilières</c:v>
                </c:pt>
                <c:pt idx="4">
                  <c:v>Activités financières et d'assurance</c:v>
                </c:pt>
                <c:pt idx="5">
                  <c:v>Information et communication</c:v>
                </c:pt>
                <c:pt idx="6">
                  <c:v>Commerce, transports, hébergement et restauration</c:v>
                </c:pt>
                <c:pt idx="7">
                  <c:v>Tertiaire</c:v>
                </c:pt>
                <c:pt idx="8">
                  <c:v>Construction</c:v>
                </c:pt>
                <c:pt idx="9">
                  <c:v>Industrie</c:v>
                </c:pt>
                <c:pt idx="10">
                  <c:v>Ensemble des entreprises</c:v>
                </c:pt>
              </c:strCache>
            </c:strRef>
          </c:cat>
          <c:val>
            <c:numRef>
              <c:f>'Graphique 1'!$B$31:$B$41</c:f>
              <c:numCache>
                <c:formatCode>0.0%</c:formatCode>
                <c:ptCount val="11"/>
                <c:pt idx="0">
                  <c:v>5.4571344685848504E-2</c:v>
                </c:pt>
                <c:pt idx="1">
                  <c:v>5.866935780176067E-2</c:v>
                </c:pt>
                <c:pt idx="2">
                  <c:v>0.10953692208604419</c:v>
                </c:pt>
                <c:pt idx="3">
                  <c:v>5.4756838116987595E-2</c:v>
                </c:pt>
                <c:pt idx="4">
                  <c:v>8.3126624898776799E-2</c:v>
                </c:pt>
                <c:pt idx="5">
                  <c:v>0.33117865184903039</c:v>
                </c:pt>
                <c:pt idx="6">
                  <c:v>1.8418790797851491E-2</c:v>
                </c:pt>
                <c:pt idx="7">
                  <c:v>5.9081257882921595E-2</c:v>
                </c:pt>
                <c:pt idx="8">
                  <c:v>2.4427918284548471E-2</c:v>
                </c:pt>
                <c:pt idx="9">
                  <c:v>1.9601829937077875E-2</c:v>
                </c:pt>
                <c:pt idx="10">
                  <c:v>5.0699378430380512E-2</c:v>
                </c:pt>
              </c:numCache>
            </c:numRef>
          </c:val>
          <c:extLst>
            <c:ext xmlns:c16="http://schemas.microsoft.com/office/drawing/2014/chart" uri="{C3380CC4-5D6E-409C-BE32-E72D297353CC}">
              <c16:uniqueId val="{00000000-0073-457D-B2BE-8AFFFDDD6FCD}"/>
            </c:ext>
          </c:extLst>
        </c:ser>
        <c:ser>
          <c:idx val="1"/>
          <c:order val="1"/>
          <c:tx>
            <c:strRef>
              <c:f>'Graphique 1'!$C$30</c:f>
              <c:strCache>
                <c:ptCount val="1"/>
                <c:pt idx="0">
                  <c:v>En 2020</c:v>
                </c:pt>
              </c:strCache>
            </c:strRef>
          </c:tx>
          <c:spPr>
            <a:solidFill>
              <a:schemeClr val="accent6">
                <a:lumMod val="75000"/>
              </a:schemeClr>
            </a:solidFill>
            <a:ln>
              <a:noFill/>
            </a:ln>
            <a:effectLst/>
          </c:spPr>
          <c:invertIfNegative val="0"/>
          <c:cat>
            <c:strRef>
              <c:f>'Graphique 1'!$A$31:$A$41</c:f>
              <c:strCache>
                <c:ptCount val="11"/>
                <c:pt idx="0">
                  <c:v>Arts, spectacles ou autres activités de service</c:v>
                </c:pt>
                <c:pt idx="1">
                  <c:v>Enseignement, santé et action sociale privés</c:v>
                </c:pt>
                <c:pt idx="2">
                  <c:v>Activités de services aux entreprises</c:v>
                </c:pt>
                <c:pt idx="3">
                  <c:v>Activités immobilières</c:v>
                </c:pt>
                <c:pt idx="4">
                  <c:v>Activités financières et d'assurance</c:v>
                </c:pt>
                <c:pt idx="5">
                  <c:v>Information et communication</c:v>
                </c:pt>
                <c:pt idx="6">
                  <c:v>Commerce, transports, hébergement et restauration</c:v>
                </c:pt>
                <c:pt idx="7">
                  <c:v>Tertiaire</c:v>
                </c:pt>
                <c:pt idx="8">
                  <c:v>Construction</c:v>
                </c:pt>
                <c:pt idx="9">
                  <c:v>Industrie</c:v>
                </c:pt>
                <c:pt idx="10">
                  <c:v>Ensemble des entreprises</c:v>
                </c:pt>
              </c:strCache>
            </c:strRef>
          </c:cat>
          <c:val>
            <c:numRef>
              <c:f>'Graphique 1'!$C$31:$C$41</c:f>
              <c:numCache>
                <c:formatCode>0.0%</c:formatCode>
                <c:ptCount val="11"/>
                <c:pt idx="0">
                  <c:v>0.14652378156194951</c:v>
                </c:pt>
                <c:pt idx="1">
                  <c:v>0.12829268053711659</c:v>
                </c:pt>
                <c:pt idx="2">
                  <c:v>0.23457635978381608</c:v>
                </c:pt>
                <c:pt idx="3">
                  <c:v>0.19817563709970415</c:v>
                </c:pt>
                <c:pt idx="4">
                  <c:v>0.2418531304607254</c:v>
                </c:pt>
                <c:pt idx="5">
                  <c:v>0.3822188364719985</c:v>
                </c:pt>
                <c:pt idx="6">
                  <c:v>4.1286237375409977E-2</c:v>
                </c:pt>
                <c:pt idx="7">
                  <c:v>0.12559526799950291</c:v>
                </c:pt>
                <c:pt idx="8">
                  <c:v>4.9132634692289526E-2</c:v>
                </c:pt>
                <c:pt idx="9">
                  <c:v>5.0914968538936671E-2</c:v>
                </c:pt>
                <c:pt idx="10">
                  <c:v>0.10810004978020282</c:v>
                </c:pt>
              </c:numCache>
            </c:numRef>
          </c:val>
          <c:extLst>
            <c:ext xmlns:c16="http://schemas.microsoft.com/office/drawing/2014/chart" uri="{C3380CC4-5D6E-409C-BE32-E72D297353CC}">
              <c16:uniqueId val="{00000001-0073-457D-B2BE-8AFFFDDD6FCD}"/>
            </c:ext>
          </c:extLst>
        </c:ser>
        <c:ser>
          <c:idx val="2"/>
          <c:order val="2"/>
          <c:tx>
            <c:strRef>
              <c:f>'Graphique 1'!$D$30</c:f>
              <c:strCache>
                <c:ptCount val="1"/>
                <c:pt idx="0">
                  <c:v>En 2021</c:v>
                </c:pt>
              </c:strCache>
            </c:strRef>
          </c:tx>
          <c:spPr>
            <a:solidFill>
              <a:schemeClr val="accent3">
                <a:lumMod val="60000"/>
                <a:lumOff val="40000"/>
              </a:schemeClr>
            </a:solidFill>
            <a:ln>
              <a:noFill/>
            </a:ln>
            <a:effectLst/>
          </c:spPr>
          <c:invertIfNegative val="0"/>
          <c:cat>
            <c:strRef>
              <c:f>'Graphique 1'!$A$31:$A$41</c:f>
              <c:strCache>
                <c:ptCount val="11"/>
                <c:pt idx="0">
                  <c:v>Arts, spectacles ou autres activités de service</c:v>
                </c:pt>
                <c:pt idx="1">
                  <c:v>Enseignement, santé et action sociale privés</c:v>
                </c:pt>
                <c:pt idx="2">
                  <c:v>Activités de services aux entreprises</c:v>
                </c:pt>
                <c:pt idx="3">
                  <c:v>Activités immobilières</c:v>
                </c:pt>
                <c:pt idx="4">
                  <c:v>Activités financières et d'assurance</c:v>
                </c:pt>
                <c:pt idx="5">
                  <c:v>Information et communication</c:v>
                </c:pt>
                <c:pt idx="6">
                  <c:v>Commerce, transports, hébergement et restauration</c:v>
                </c:pt>
                <c:pt idx="7">
                  <c:v>Tertiaire</c:v>
                </c:pt>
                <c:pt idx="8">
                  <c:v>Construction</c:v>
                </c:pt>
                <c:pt idx="9">
                  <c:v>Industrie</c:v>
                </c:pt>
                <c:pt idx="10">
                  <c:v>Ensemble des entreprises</c:v>
                </c:pt>
              </c:strCache>
            </c:strRef>
          </c:cat>
          <c:val>
            <c:numRef>
              <c:f>'Graphique 1'!$D$31:$D$41</c:f>
              <c:numCache>
                <c:formatCode>0.0%</c:formatCode>
                <c:ptCount val="11"/>
                <c:pt idx="0">
                  <c:v>2.4633000587199059E-2</c:v>
                </c:pt>
                <c:pt idx="1">
                  <c:v>2.7639655704536883E-2</c:v>
                </c:pt>
                <c:pt idx="2">
                  <c:v>4.8086921619325873E-2</c:v>
                </c:pt>
                <c:pt idx="3">
                  <c:v>4.8775107697098669E-2</c:v>
                </c:pt>
                <c:pt idx="4">
                  <c:v>8.1839491966074249E-2</c:v>
                </c:pt>
                <c:pt idx="5">
                  <c:v>6.5659903879546955E-2</c:v>
                </c:pt>
                <c:pt idx="6">
                  <c:v>1.430286859984618E-2</c:v>
                </c:pt>
                <c:pt idx="7">
                  <c:v>2.9224084428994119E-2</c:v>
                </c:pt>
                <c:pt idx="8">
                  <c:v>2.0103673478868496E-2</c:v>
                </c:pt>
                <c:pt idx="9">
                  <c:v>2.1560930554753794E-2</c:v>
                </c:pt>
                <c:pt idx="10">
                  <c:v>2.7237588150626234E-2</c:v>
                </c:pt>
              </c:numCache>
            </c:numRef>
          </c:val>
          <c:extLst>
            <c:ext xmlns:c16="http://schemas.microsoft.com/office/drawing/2014/chart" uri="{C3380CC4-5D6E-409C-BE32-E72D297353CC}">
              <c16:uniqueId val="{00000002-0073-457D-B2BE-8AFFFDDD6FCD}"/>
            </c:ext>
          </c:extLst>
        </c:ser>
        <c:dLbls>
          <c:showLegendKey val="0"/>
          <c:showVal val="0"/>
          <c:showCatName val="0"/>
          <c:showSerName val="0"/>
          <c:showPercent val="0"/>
          <c:showBubbleSize val="0"/>
        </c:dLbls>
        <c:gapWidth val="150"/>
        <c:overlap val="100"/>
        <c:axId val="497238400"/>
        <c:axId val="497244304"/>
        <c:extLst>
          <c:ext xmlns:c15="http://schemas.microsoft.com/office/drawing/2012/chart" uri="{02D57815-91ED-43cb-92C2-25804820EDAC}">
            <c15:filteredBarSeries>
              <c15:ser>
                <c:idx val="3"/>
                <c:order val="3"/>
                <c:tx>
                  <c:strRef>
                    <c:extLst>
                      <c:ext uri="{02D57815-91ED-43cb-92C2-25804820EDAC}">
                        <c15:formulaRef>
                          <c15:sqref>'Graphique 1'!#REF!</c15:sqref>
                        </c15:formulaRef>
                      </c:ext>
                    </c:extLst>
                    <c:strCache>
                      <c:ptCount val="1"/>
                      <c:pt idx="0">
                        <c:v>#REF!</c:v>
                      </c:pt>
                    </c:strCache>
                  </c:strRef>
                </c:tx>
                <c:spPr>
                  <a:solidFill>
                    <a:srgbClr val="92D050"/>
                  </a:solidFill>
                  <a:ln>
                    <a:noFill/>
                  </a:ln>
                  <a:effectLst/>
                </c:spPr>
                <c:invertIfNegative val="0"/>
                <c:cat>
                  <c:strRef>
                    <c:extLst>
                      <c:ext uri="{02D57815-91ED-43cb-92C2-25804820EDAC}">
                        <c15:formulaRef>
                          <c15:sqref>'Graphique 1'!$A$31:$A$41</c15:sqref>
                        </c15:formulaRef>
                      </c:ext>
                    </c:extLst>
                    <c:strCache>
                      <c:ptCount val="11"/>
                      <c:pt idx="0">
                        <c:v>Arts, spectacles ou autres activités de service</c:v>
                      </c:pt>
                      <c:pt idx="1">
                        <c:v>Enseignement, santé et action sociale privés</c:v>
                      </c:pt>
                      <c:pt idx="2">
                        <c:v>Activités de services aux entreprises</c:v>
                      </c:pt>
                      <c:pt idx="3">
                        <c:v>Activités immobilières</c:v>
                      </c:pt>
                      <c:pt idx="4">
                        <c:v>Activités financières et d'assurance</c:v>
                      </c:pt>
                      <c:pt idx="5">
                        <c:v>Information et communication</c:v>
                      </c:pt>
                      <c:pt idx="6">
                        <c:v>Commerce, transports, hébergement et restauration</c:v>
                      </c:pt>
                      <c:pt idx="7">
                        <c:v>Tertiaire</c:v>
                      </c:pt>
                      <c:pt idx="8">
                        <c:v>Construction</c:v>
                      </c:pt>
                      <c:pt idx="9">
                        <c:v>Industrie</c:v>
                      </c:pt>
                      <c:pt idx="10">
                        <c:v>Ensemble des entreprises</c:v>
                      </c:pt>
                    </c:strCache>
                  </c:strRef>
                </c:cat>
                <c:val>
                  <c:numRef>
                    <c:extLst>
                      <c:ext uri="{02D57815-91ED-43cb-92C2-25804820EDAC}">
                        <c15:formulaRef>
                          <c15:sqref>'Graphique 1'!#REF!</c15:sqref>
                        </c15:formulaRef>
                      </c:ext>
                    </c:extLst>
                    <c:numCache>
                      <c:formatCode>General</c:formatCode>
                      <c:ptCount val="1"/>
                      <c:pt idx="0">
                        <c:v>1</c:v>
                      </c:pt>
                    </c:numCache>
                  </c:numRef>
                </c:val>
                <c:extLst>
                  <c:ext xmlns:c16="http://schemas.microsoft.com/office/drawing/2014/chart" uri="{C3380CC4-5D6E-409C-BE32-E72D297353CC}">
                    <c16:uniqueId val="{00000003-0073-457D-B2BE-8AFFFDDD6FC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'Graphique 1'!#REF!</c15:sqref>
                        </c15:formulaRef>
                      </c:ext>
                    </c:extLst>
                    <c:strCache>
                      <c:ptCount val="1"/>
                      <c:pt idx="0">
                        <c:v>#REF!</c:v>
                      </c:pt>
                    </c:strCache>
                  </c:strRef>
                </c:tx>
                <c:spPr>
                  <a:solidFill>
                    <a:srgbClr val="336600"/>
                  </a:solidFill>
                  <a:ln>
                    <a:noFill/>
                  </a:ln>
                  <a:effectLst/>
                </c:spPr>
                <c:invertIfNegative val="0"/>
                <c:cat>
                  <c:strRef>
                    <c:extLst xmlns:c15="http://schemas.microsoft.com/office/drawing/2012/chart">
                      <c:ext xmlns:c15="http://schemas.microsoft.com/office/drawing/2012/chart" uri="{02D57815-91ED-43cb-92C2-25804820EDAC}">
                        <c15:formulaRef>
                          <c15:sqref>'Graphique 1'!$A$31:$A$41</c15:sqref>
                        </c15:formulaRef>
                      </c:ext>
                    </c:extLst>
                    <c:strCache>
                      <c:ptCount val="11"/>
                      <c:pt idx="0">
                        <c:v>Arts, spectacles ou autres activités de service</c:v>
                      </c:pt>
                      <c:pt idx="1">
                        <c:v>Enseignement, santé et action sociale privés</c:v>
                      </c:pt>
                      <c:pt idx="2">
                        <c:v>Activités de services aux entreprises</c:v>
                      </c:pt>
                      <c:pt idx="3">
                        <c:v>Activités immobilières</c:v>
                      </c:pt>
                      <c:pt idx="4">
                        <c:v>Activités financières et d'assurance</c:v>
                      </c:pt>
                      <c:pt idx="5">
                        <c:v>Information et communication</c:v>
                      </c:pt>
                      <c:pt idx="6">
                        <c:v>Commerce, transports, hébergement et restauration</c:v>
                      </c:pt>
                      <c:pt idx="7">
                        <c:v>Tertiaire</c:v>
                      </c:pt>
                      <c:pt idx="8">
                        <c:v>Construction</c:v>
                      </c:pt>
                      <c:pt idx="9">
                        <c:v>Industrie</c:v>
                      </c:pt>
                      <c:pt idx="10">
                        <c:v>Ensemble des entreprises</c:v>
                      </c:pt>
                    </c:strCache>
                  </c:strRef>
                </c:cat>
                <c:val>
                  <c:numRef>
                    <c:extLst xmlns:c15="http://schemas.microsoft.com/office/drawing/2012/chart">
                      <c:ext xmlns:c15="http://schemas.microsoft.com/office/drawing/2012/chart" uri="{02D57815-91ED-43cb-92C2-25804820EDAC}">
                        <c15:formulaRef>
                          <c15:sqref>'Graphique 1'!#REF!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4-0073-457D-B2BE-8AFFFDDD6FCD}"/>
                  </c:ext>
                </c:extLst>
              </c15:ser>
            </c15:filteredBarSeries>
          </c:ext>
        </c:extLst>
      </c:barChart>
      <c:catAx>
        <c:axId val="497238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7244304"/>
        <c:crosses val="autoZero"/>
        <c:auto val="1"/>
        <c:lblAlgn val="ctr"/>
        <c:lblOffset val="100"/>
        <c:noMultiLvlLbl val="0"/>
      </c:catAx>
      <c:valAx>
        <c:axId val="497244304"/>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7238400"/>
        <c:crosses val="autoZero"/>
        <c:crossBetween val="between"/>
      </c:valAx>
      <c:spPr>
        <a:noFill/>
        <a:ln>
          <a:noFill/>
        </a:ln>
        <a:effectLst/>
      </c:spPr>
    </c:plotArea>
    <c:legend>
      <c:legendPos val="b"/>
      <c:layout>
        <c:manualLayout>
          <c:xMode val="edge"/>
          <c:yMode val="edge"/>
          <c:x val="0.39738611631275672"/>
          <c:y val="0.88113247265411621"/>
          <c:w val="0.21148752747369995"/>
          <c:h val="5.7106998681002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94427451564878E-2"/>
          <c:y val="3.3840947546531303E-2"/>
          <c:w val="0.84262364778685828"/>
          <c:h val="0.66811036945254942"/>
        </c:manualLayout>
      </c:layout>
      <c:barChart>
        <c:barDir val="col"/>
        <c:grouping val="stacked"/>
        <c:varyColors val="0"/>
        <c:ser>
          <c:idx val="0"/>
          <c:order val="0"/>
          <c:tx>
            <c:strRef>
              <c:f>'Graphique 2'!$B$28</c:f>
              <c:strCache>
                <c:ptCount val="1"/>
                <c:pt idx="0">
                  <c:v>Quelques jours ou demi-journées par mois</c:v>
                </c:pt>
              </c:strCache>
            </c:strRef>
          </c:tx>
          <c:spPr>
            <a:solidFill>
              <a:srgbClr val="0070C0"/>
            </a:solidFill>
            <a:ln>
              <a:noFill/>
            </a:ln>
            <a:effectLst/>
          </c:spPr>
          <c:invertIfNegative val="0"/>
          <c:cat>
            <c:strRef>
              <c:f>'Graphique 2'!$A$29:$A$34</c:f>
              <c:strCache>
                <c:ptCount val="6"/>
                <c:pt idx="0">
                  <c:v>Ensemble des entreprises de 1 à 9 salariés</c:v>
                </c:pt>
                <c:pt idx="1">
                  <c:v>1 salarié</c:v>
                </c:pt>
                <c:pt idx="2">
                  <c:v>2 salariés</c:v>
                </c:pt>
                <c:pt idx="3">
                  <c:v>3 à 5 salariés</c:v>
                </c:pt>
                <c:pt idx="4">
                  <c:v>6 à 9 salariés</c:v>
                </c:pt>
                <c:pt idx="5">
                  <c:v>Ensemble des entreprises de 10 à 19 salariés</c:v>
                </c:pt>
              </c:strCache>
            </c:strRef>
          </c:cat>
          <c:val>
            <c:numRef>
              <c:f>'Graphique 2'!$B$29:$B$34</c:f>
              <c:numCache>
                <c:formatCode>0.0%</c:formatCode>
                <c:ptCount val="6"/>
                <c:pt idx="0">
                  <c:v>2.6494298321136832E-2</c:v>
                </c:pt>
                <c:pt idx="1">
                  <c:v>3.7105195240759135E-2</c:v>
                </c:pt>
                <c:pt idx="2">
                  <c:v>2.7331585272024603E-2</c:v>
                </c:pt>
                <c:pt idx="3">
                  <c:v>2.2781722184277733E-2</c:v>
                </c:pt>
                <c:pt idx="4">
                  <c:v>2.5903723738617934E-2</c:v>
                </c:pt>
                <c:pt idx="5">
                  <c:v>1.1730000000000001E-2</c:v>
                </c:pt>
              </c:numCache>
            </c:numRef>
          </c:val>
          <c:extLst>
            <c:ext xmlns:c16="http://schemas.microsoft.com/office/drawing/2014/chart" uri="{C3380CC4-5D6E-409C-BE32-E72D297353CC}">
              <c16:uniqueId val="{00000000-74C5-493D-A816-6FA0503902A5}"/>
            </c:ext>
          </c:extLst>
        </c:ser>
        <c:ser>
          <c:idx val="1"/>
          <c:order val="1"/>
          <c:tx>
            <c:strRef>
              <c:f>'Graphique 2'!$C$28</c:f>
              <c:strCache>
                <c:ptCount val="1"/>
                <c:pt idx="0">
                  <c:v>1 jour par semaine</c:v>
                </c:pt>
              </c:strCache>
            </c:strRef>
          </c:tx>
          <c:spPr>
            <a:solidFill>
              <a:srgbClr val="00B0F0"/>
            </a:solidFill>
            <a:ln>
              <a:noFill/>
            </a:ln>
            <a:effectLst/>
          </c:spPr>
          <c:invertIfNegative val="0"/>
          <c:cat>
            <c:strRef>
              <c:f>'Graphique 2'!$A$29:$A$34</c:f>
              <c:strCache>
                <c:ptCount val="6"/>
                <c:pt idx="0">
                  <c:v>Ensemble des entreprises de 1 à 9 salariés</c:v>
                </c:pt>
                <c:pt idx="1">
                  <c:v>1 salarié</c:v>
                </c:pt>
                <c:pt idx="2">
                  <c:v>2 salariés</c:v>
                </c:pt>
                <c:pt idx="3">
                  <c:v>3 à 5 salariés</c:v>
                </c:pt>
                <c:pt idx="4">
                  <c:v>6 à 9 salariés</c:v>
                </c:pt>
                <c:pt idx="5">
                  <c:v>Ensemble des entreprises de 10 à 19 salariés</c:v>
                </c:pt>
              </c:strCache>
            </c:strRef>
          </c:cat>
          <c:val>
            <c:numRef>
              <c:f>'Graphique 2'!$C$29:$C$34</c:f>
              <c:numCache>
                <c:formatCode>0.0%</c:formatCode>
                <c:ptCount val="6"/>
                <c:pt idx="0">
                  <c:v>1.7169785478357739E-2</c:v>
                </c:pt>
                <c:pt idx="1">
                  <c:v>1.5987080899113014E-2</c:v>
                </c:pt>
                <c:pt idx="2">
                  <c:v>1.4592414144687727E-2</c:v>
                </c:pt>
                <c:pt idx="3">
                  <c:v>1.6598856409340331E-2</c:v>
                </c:pt>
                <c:pt idx="4">
                  <c:v>1.9272202577831851E-2</c:v>
                </c:pt>
                <c:pt idx="5">
                  <c:v>2.315E-2</c:v>
                </c:pt>
              </c:numCache>
            </c:numRef>
          </c:val>
          <c:extLst>
            <c:ext xmlns:c16="http://schemas.microsoft.com/office/drawing/2014/chart" uri="{C3380CC4-5D6E-409C-BE32-E72D297353CC}">
              <c16:uniqueId val="{00000001-74C5-493D-A816-6FA0503902A5}"/>
            </c:ext>
          </c:extLst>
        </c:ser>
        <c:ser>
          <c:idx val="2"/>
          <c:order val="2"/>
          <c:tx>
            <c:strRef>
              <c:f>'Graphique 2'!$D$28</c:f>
              <c:strCache>
                <c:ptCount val="1"/>
                <c:pt idx="0">
                  <c:v>2 jours par semaine</c:v>
                </c:pt>
              </c:strCache>
            </c:strRef>
          </c:tx>
          <c:spPr>
            <a:solidFill>
              <a:srgbClr val="00B050"/>
            </a:solidFill>
            <a:ln>
              <a:noFill/>
            </a:ln>
            <a:effectLst/>
          </c:spPr>
          <c:invertIfNegative val="0"/>
          <c:cat>
            <c:strRef>
              <c:f>'Graphique 2'!$A$29:$A$34</c:f>
              <c:strCache>
                <c:ptCount val="6"/>
                <c:pt idx="0">
                  <c:v>Ensemble des entreprises de 1 à 9 salariés</c:v>
                </c:pt>
                <c:pt idx="1">
                  <c:v>1 salarié</c:v>
                </c:pt>
                <c:pt idx="2">
                  <c:v>2 salariés</c:v>
                </c:pt>
                <c:pt idx="3">
                  <c:v>3 à 5 salariés</c:v>
                </c:pt>
                <c:pt idx="4">
                  <c:v>6 à 9 salariés</c:v>
                </c:pt>
                <c:pt idx="5">
                  <c:v>Ensemble des entreprises de 10 à 19 salariés</c:v>
                </c:pt>
              </c:strCache>
            </c:strRef>
          </c:cat>
          <c:val>
            <c:numRef>
              <c:f>'Graphique 2'!$D$29:$D$34</c:f>
              <c:numCache>
                <c:formatCode>0.0%</c:formatCode>
                <c:ptCount val="6"/>
                <c:pt idx="0">
                  <c:v>2.3223714066524081E-2</c:v>
                </c:pt>
                <c:pt idx="1">
                  <c:v>2.5524892287635013E-2</c:v>
                </c:pt>
                <c:pt idx="2">
                  <c:v>2.2829483025654997E-2</c:v>
                </c:pt>
                <c:pt idx="3">
                  <c:v>2.0111222851342064E-2</c:v>
                </c:pt>
                <c:pt idx="4">
                  <c:v>2.5775782516231291E-2</c:v>
                </c:pt>
                <c:pt idx="5">
                  <c:v>3.9460000000000002E-2</c:v>
                </c:pt>
              </c:numCache>
            </c:numRef>
          </c:val>
          <c:extLst>
            <c:ext xmlns:c16="http://schemas.microsoft.com/office/drawing/2014/chart" uri="{C3380CC4-5D6E-409C-BE32-E72D297353CC}">
              <c16:uniqueId val="{00000002-74C5-493D-A816-6FA0503902A5}"/>
            </c:ext>
          </c:extLst>
        </c:ser>
        <c:ser>
          <c:idx val="3"/>
          <c:order val="3"/>
          <c:tx>
            <c:strRef>
              <c:f>'Graphique 2'!$E$28</c:f>
              <c:strCache>
                <c:ptCount val="1"/>
                <c:pt idx="0">
                  <c:v>3 jours par semaine</c:v>
                </c:pt>
              </c:strCache>
            </c:strRef>
          </c:tx>
          <c:spPr>
            <a:solidFill>
              <a:srgbClr val="FFFF00"/>
            </a:solidFill>
            <a:ln>
              <a:noFill/>
            </a:ln>
            <a:effectLst/>
          </c:spPr>
          <c:invertIfNegative val="0"/>
          <c:cat>
            <c:strRef>
              <c:f>'Graphique 2'!$A$29:$A$34</c:f>
              <c:strCache>
                <c:ptCount val="6"/>
                <c:pt idx="0">
                  <c:v>Ensemble des entreprises de 1 à 9 salariés</c:v>
                </c:pt>
                <c:pt idx="1">
                  <c:v>1 salarié</c:v>
                </c:pt>
                <c:pt idx="2">
                  <c:v>2 salariés</c:v>
                </c:pt>
                <c:pt idx="3">
                  <c:v>3 à 5 salariés</c:v>
                </c:pt>
                <c:pt idx="4">
                  <c:v>6 à 9 salariés</c:v>
                </c:pt>
                <c:pt idx="5">
                  <c:v>Ensemble des entreprises de 10 à 19 salariés</c:v>
                </c:pt>
              </c:strCache>
            </c:strRef>
          </c:cat>
          <c:val>
            <c:numRef>
              <c:f>'Graphique 2'!$E$29:$E$34</c:f>
              <c:numCache>
                <c:formatCode>0.0%</c:formatCode>
                <c:ptCount val="6"/>
                <c:pt idx="0">
                  <c:v>2.1152707330720749E-2</c:v>
                </c:pt>
                <c:pt idx="1">
                  <c:v>2.6625418733825464E-2</c:v>
                </c:pt>
                <c:pt idx="2">
                  <c:v>1.6714169574551716E-2</c:v>
                </c:pt>
                <c:pt idx="3">
                  <c:v>2.013942656210627E-2</c:v>
                </c:pt>
                <c:pt idx="4">
                  <c:v>2.1856495864093394E-2</c:v>
                </c:pt>
                <c:pt idx="5">
                  <c:v>2.2109999999999998E-2</c:v>
                </c:pt>
              </c:numCache>
            </c:numRef>
          </c:val>
          <c:extLst>
            <c:ext xmlns:c16="http://schemas.microsoft.com/office/drawing/2014/chart" uri="{C3380CC4-5D6E-409C-BE32-E72D297353CC}">
              <c16:uniqueId val="{00000003-74C5-493D-A816-6FA0503902A5}"/>
            </c:ext>
          </c:extLst>
        </c:ser>
        <c:ser>
          <c:idx val="4"/>
          <c:order val="4"/>
          <c:tx>
            <c:strRef>
              <c:f>'Graphique 2'!$F$28</c:f>
              <c:strCache>
                <c:ptCount val="1"/>
                <c:pt idx="0">
                  <c:v>4 jours par semaine</c:v>
                </c:pt>
              </c:strCache>
            </c:strRef>
          </c:tx>
          <c:spPr>
            <a:solidFill>
              <a:srgbClr val="FFC000"/>
            </a:solidFill>
            <a:ln>
              <a:noFill/>
            </a:ln>
            <a:effectLst/>
          </c:spPr>
          <c:invertIfNegative val="0"/>
          <c:cat>
            <c:strRef>
              <c:f>'Graphique 2'!$A$29:$A$34</c:f>
              <c:strCache>
                <c:ptCount val="6"/>
                <c:pt idx="0">
                  <c:v>Ensemble des entreprises de 1 à 9 salariés</c:v>
                </c:pt>
                <c:pt idx="1">
                  <c:v>1 salarié</c:v>
                </c:pt>
                <c:pt idx="2">
                  <c:v>2 salariés</c:v>
                </c:pt>
                <c:pt idx="3">
                  <c:v>3 à 5 salariés</c:v>
                </c:pt>
                <c:pt idx="4">
                  <c:v>6 à 9 salariés</c:v>
                </c:pt>
                <c:pt idx="5">
                  <c:v>Ensemble des entreprises de 10 à 19 salariés</c:v>
                </c:pt>
              </c:strCache>
            </c:strRef>
          </c:cat>
          <c:val>
            <c:numRef>
              <c:f>'Graphique 2'!$F$29:$F$34</c:f>
              <c:numCache>
                <c:formatCode>0.0%</c:formatCode>
                <c:ptCount val="6"/>
                <c:pt idx="0">
                  <c:v>7.6841740499100433E-3</c:v>
                </c:pt>
                <c:pt idx="1">
                  <c:v>1.3476118972056422E-2</c:v>
                </c:pt>
                <c:pt idx="2">
                  <c:v>8.8079891983266993E-3</c:v>
                </c:pt>
                <c:pt idx="3">
                  <c:v>6.4326594011559161E-3</c:v>
                </c:pt>
                <c:pt idx="4">
                  <c:v>6.2699541982809623E-3</c:v>
                </c:pt>
                <c:pt idx="5">
                  <c:v>6.7400000000000003E-3</c:v>
                </c:pt>
              </c:numCache>
            </c:numRef>
          </c:val>
          <c:extLst>
            <c:ext xmlns:c16="http://schemas.microsoft.com/office/drawing/2014/chart" uri="{C3380CC4-5D6E-409C-BE32-E72D297353CC}">
              <c16:uniqueId val="{00000004-74C5-493D-A816-6FA0503902A5}"/>
            </c:ext>
          </c:extLst>
        </c:ser>
        <c:ser>
          <c:idx val="5"/>
          <c:order val="5"/>
          <c:tx>
            <c:strRef>
              <c:f>'Graphique 2'!$G$28</c:f>
              <c:strCache>
                <c:ptCount val="1"/>
                <c:pt idx="0">
                  <c:v>5 jours par semaine</c:v>
                </c:pt>
              </c:strCache>
            </c:strRef>
          </c:tx>
          <c:spPr>
            <a:solidFill>
              <a:srgbClr val="FF0000"/>
            </a:solidFill>
            <a:ln>
              <a:noFill/>
            </a:ln>
            <a:effectLst/>
          </c:spPr>
          <c:invertIfNegative val="0"/>
          <c:cat>
            <c:strRef>
              <c:f>'Graphique 2'!$A$29:$A$34</c:f>
              <c:strCache>
                <c:ptCount val="6"/>
                <c:pt idx="0">
                  <c:v>Ensemble des entreprises de 1 à 9 salariés</c:v>
                </c:pt>
                <c:pt idx="1">
                  <c:v>1 salarié</c:v>
                </c:pt>
                <c:pt idx="2">
                  <c:v>2 salariés</c:v>
                </c:pt>
                <c:pt idx="3">
                  <c:v>3 à 5 salariés</c:v>
                </c:pt>
                <c:pt idx="4">
                  <c:v>6 à 9 salariés</c:v>
                </c:pt>
                <c:pt idx="5">
                  <c:v>Ensemble des entreprises de 10 à 19 salariés</c:v>
                </c:pt>
              </c:strCache>
            </c:strRef>
          </c:cat>
          <c:val>
            <c:numRef>
              <c:f>'Graphique 2'!$G$29:$G$34</c:f>
              <c:numCache>
                <c:formatCode>0.0%</c:formatCode>
                <c:ptCount val="6"/>
                <c:pt idx="0">
                  <c:v>1.8229526569548415E-2</c:v>
                </c:pt>
                <c:pt idx="1">
                  <c:v>4.4955389206988799E-2</c:v>
                </c:pt>
                <c:pt idx="2">
                  <c:v>2.5815459546829053E-2</c:v>
                </c:pt>
                <c:pt idx="3">
                  <c:v>1.2025372999987452E-2</c:v>
                </c:pt>
                <c:pt idx="4">
                  <c:v>1.1212504865016628E-2</c:v>
                </c:pt>
                <c:pt idx="5">
                  <c:v>8.7899999999999992E-3</c:v>
                </c:pt>
              </c:numCache>
            </c:numRef>
          </c:val>
          <c:extLst>
            <c:ext xmlns:c16="http://schemas.microsoft.com/office/drawing/2014/chart" uri="{C3380CC4-5D6E-409C-BE32-E72D297353CC}">
              <c16:uniqueId val="{00000005-74C5-493D-A816-6FA0503902A5}"/>
            </c:ext>
          </c:extLst>
        </c:ser>
        <c:dLbls>
          <c:showLegendKey val="0"/>
          <c:showVal val="0"/>
          <c:showCatName val="0"/>
          <c:showSerName val="0"/>
          <c:showPercent val="0"/>
          <c:showBubbleSize val="0"/>
        </c:dLbls>
        <c:gapWidth val="150"/>
        <c:overlap val="100"/>
        <c:axId val="497238400"/>
        <c:axId val="497244304"/>
      </c:barChart>
      <c:catAx>
        <c:axId val="49723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7244304"/>
        <c:crosses val="autoZero"/>
        <c:auto val="1"/>
        <c:lblAlgn val="ctr"/>
        <c:lblOffset val="100"/>
        <c:noMultiLvlLbl val="0"/>
      </c:catAx>
      <c:valAx>
        <c:axId val="497244304"/>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7238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95250</xdr:colOff>
      <xdr:row>2</xdr:row>
      <xdr:rowOff>133350</xdr:rowOff>
    </xdr:from>
    <xdr:to>
      <xdr:col>6</xdr:col>
      <xdr:colOff>657225</xdr:colOff>
      <xdr:row>22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1581150</xdr:colOff>
      <xdr:row>19</xdr:row>
      <xdr:rowOff>161925</xdr:rowOff>
    </xdr:from>
    <xdr:to>
      <xdr:col>0</xdr:col>
      <xdr:colOff>4562475</xdr:colOff>
      <xdr:row>21</xdr:row>
      <xdr:rowOff>0</xdr:rowOff>
    </xdr:to>
    <xdr:sp macro="" textlink="">
      <xdr:nvSpPr>
        <xdr:cNvPr id="3" name="ZoneTexte 2"/>
        <xdr:cNvSpPr txBox="1"/>
      </xdr:nvSpPr>
      <xdr:spPr>
        <a:xfrm>
          <a:off x="1581150" y="3781425"/>
          <a:ext cx="29813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Année</a:t>
          </a:r>
          <a:r>
            <a:rPr lang="fr-FR" sz="1100" baseline="0"/>
            <a:t> de mise en place du télétravail :</a:t>
          </a:r>
          <a:endParaRPr lang="fr-FR"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0.02439</cdr:x>
      <cdr:y>0.10406</cdr:y>
    </cdr:from>
    <cdr:to>
      <cdr:x>0.97764</cdr:x>
      <cdr:y>0.1066</cdr:y>
    </cdr:to>
    <cdr:cxnSp macro="">
      <cdr:nvCxnSpPr>
        <cdr:cNvPr id="3" name="Connecteur droit 2"/>
        <cdr:cNvCxnSpPr/>
      </cdr:nvCxnSpPr>
      <cdr:spPr>
        <a:xfrm xmlns:a="http://schemas.openxmlformats.org/drawingml/2006/main" flipV="1">
          <a:off x="228600" y="390525"/>
          <a:ext cx="8934450" cy="9525"/>
        </a:xfrm>
        <a:prstGeom xmlns:a="http://schemas.openxmlformats.org/drawingml/2006/main" prst="line">
          <a:avLst/>
        </a:prstGeom>
        <a:ln xmlns:a="http://schemas.openxmlformats.org/drawingml/2006/main" w="9525">
          <a:solidFill>
            <a:srgbClr val="107E4C"/>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0.02676</cdr:x>
      <cdr:y>0.30034</cdr:y>
    </cdr:from>
    <cdr:to>
      <cdr:x>0.98001</cdr:x>
      <cdr:y>0.30288</cdr:y>
    </cdr:to>
    <cdr:cxnSp macro="">
      <cdr:nvCxnSpPr>
        <cdr:cNvPr id="7" name="Connecteur droit 6"/>
        <cdr:cNvCxnSpPr/>
      </cdr:nvCxnSpPr>
      <cdr:spPr>
        <a:xfrm xmlns:a="http://schemas.openxmlformats.org/drawingml/2006/main" flipV="1">
          <a:off x="250825" y="1127125"/>
          <a:ext cx="8934450" cy="9525"/>
        </a:xfrm>
        <a:prstGeom xmlns:a="http://schemas.openxmlformats.org/drawingml/2006/main" prst="line">
          <a:avLst/>
        </a:prstGeom>
        <a:ln xmlns:a="http://schemas.openxmlformats.org/drawingml/2006/main" w="9525">
          <a:solidFill>
            <a:srgbClr val="107E4C"/>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1162050</xdr:colOff>
      <xdr:row>2</xdr:row>
      <xdr:rowOff>133350</xdr:rowOff>
    </xdr:from>
    <xdr:to>
      <xdr:col>3</xdr:col>
      <xdr:colOff>466725</xdr:colOff>
      <xdr:row>22</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9525">
          <a:solidFill>
            <a:srgbClr val="107E4C"/>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3"/>
  <sheetViews>
    <sheetView tabSelected="1" workbookViewId="0">
      <selection activeCell="A10" sqref="A10:L10"/>
    </sheetView>
  </sheetViews>
  <sheetFormatPr baseColWidth="10" defaultRowHeight="15" x14ac:dyDescent="0.25"/>
  <sheetData>
    <row r="1" spans="1:12" ht="42.75" customHeight="1" x14ac:dyDescent="0.25">
      <c r="A1" s="89" t="s">
        <v>90</v>
      </c>
      <c r="B1" s="89"/>
      <c r="C1" s="89"/>
      <c r="D1" s="89"/>
      <c r="E1" s="89"/>
      <c r="F1" s="89"/>
      <c r="G1" s="89"/>
      <c r="H1" s="89"/>
      <c r="I1" s="89"/>
      <c r="J1" s="89"/>
      <c r="K1" s="89"/>
      <c r="L1" s="89"/>
    </row>
    <row r="2" spans="1:12" x14ac:dyDescent="0.25">
      <c r="A2" s="4" t="s">
        <v>15</v>
      </c>
      <c r="B2" s="4"/>
      <c r="C2" s="4"/>
      <c r="D2" s="4"/>
      <c r="E2" s="4"/>
      <c r="F2" s="4"/>
      <c r="G2" s="4"/>
      <c r="H2" s="4"/>
      <c r="I2" s="4"/>
      <c r="J2" s="4"/>
      <c r="K2" s="4"/>
      <c r="L2" s="4"/>
    </row>
    <row r="3" spans="1:12" x14ac:dyDescent="0.25">
      <c r="A3" s="90" t="s">
        <v>23</v>
      </c>
      <c r="B3" s="90"/>
      <c r="C3" s="90"/>
      <c r="D3" s="90"/>
      <c r="E3" s="90"/>
      <c r="F3" s="90"/>
      <c r="G3" s="90"/>
      <c r="H3" s="90"/>
      <c r="I3" s="90"/>
      <c r="J3" s="90"/>
      <c r="K3" s="90"/>
      <c r="L3" s="90"/>
    </row>
    <row r="4" spans="1:12" x14ac:dyDescent="0.25">
      <c r="A4" s="4" t="s">
        <v>9</v>
      </c>
      <c r="B4" s="4"/>
      <c r="C4" s="4"/>
      <c r="D4" s="4"/>
      <c r="E4" s="4"/>
      <c r="F4" s="4"/>
      <c r="G4" s="4"/>
      <c r="H4" s="4"/>
      <c r="I4" s="4"/>
      <c r="J4" s="4"/>
      <c r="K4" s="4"/>
      <c r="L4" s="4"/>
    </row>
    <row r="5" spans="1:12" ht="76.5" customHeight="1" x14ac:dyDescent="0.25">
      <c r="A5" s="91" t="s">
        <v>91</v>
      </c>
      <c r="B5" s="91"/>
      <c r="C5" s="91"/>
      <c r="D5" s="91"/>
      <c r="E5" s="91"/>
      <c r="F5" s="91"/>
      <c r="G5" s="91"/>
      <c r="H5" s="91"/>
      <c r="I5" s="91"/>
      <c r="J5" s="91"/>
      <c r="K5" s="91"/>
      <c r="L5" s="91"/>
    </row>
    <row r="6" spans="1:12" ht="15" customHeight="1" x14ac:dyDescent="0.25">
      <c r="A6" s="92" t="s">
        <v>10</v>
      </c>
      <c r="B6" s="92"/>
      <c r="C6" s="92"/>
      <c r="D6" s="92"/>
      <c r="E6" s="92"/>
      <c r="F6" s="92"/>
      <c r="G6" s="92"/>
      <c r="H6" s="92"/>
      <c r="I6" s="92"/>
      <c r="J6" s="92"/>
      <c r="K6" s="92"/>
      <c r="L6" s="92"/>
    </row>
    <row r="7" spans="1:12" ht="35.25" customHeight="1" x14ac:dyDescent="0.25">
      <c r="A7" s="95" t="s">
        <v>87</v>
      </c>
      <c r="B7" s="95"/>
      <c r="C7" s="95"/>
      <c r="D7" s="95"/>
      <c r="E7" s="95"/>
      <c r="F7" s="95"/>
      <c r="G7" s="95"/>
      <c r="H7" s="95"/>
      <c r="I7" s="95"/>
      <c r="J7" s="95"/>
      <c r="K7" s="95"/>
      <c r="L7" s="95"/>
    </row>
    <row r="8" spans="1:12" x14ac:dyDescent="0.25">
      <c r="A8" s="96" t="s">
        <v>11</v>
      </c>
      <c r="B8" s="96"/>
      <c r="C8" s="96"/>
      <c r="D8" s="96"/>
      <c r="E8" s="96"/>
      <c r="F8" s="96"/>
      <c r="G8" s="96"/>
      <c r="H8" s="96"/>
      <c r="I8" s="96"/>
      <c r="J8" s="96"/>
      <c r="K8" s="96"/>
      <c r="L8" s="96"/>
    </row>
    <row r="9" spans="1:12" x14ac:dyDescent="0.25">
      <c r="A9" s="97"/>
      <c r="B9" s="97"/>
      <c r="C9" s="97"/>
      <c r="D9" s="97"/>
      <c r="E9" s="97"/>
      <c r="F9" s="97"/>
      <c r="G9" s="97"/>
      <c r="H9" s="97"/>
      <c r="I9" s="97"/>
      <c r="J9" s="97"/>
      <c r="K9" s="97"/>
      <c r="L9" s="97"/>
    </row>
    <row r="10" spans="1:12" x14ac:dyDescent="0.25">
      <c r="A10" s="98" t="s">
        <v>24</v>
      </c>
      <c r="B10" s="98"/>
      <c r="C10" s="98"/>
      <c r="D10" s="98"/>
      <c r="E10" s="98"/>
      <c r="F10" s="98"/>
      <c r="G10" s="98"/>
      <c r="H10" s="98"/>
      <c r="I10" s="98"/>
      <c r="J10" s="98"/>
      <c r="K10" s="98"/>
      <c r="L10" s="98"/>
    </row>
    <row r="11" spans="1:12" x14ac:dyDescent="0.25">
      <c r="A11" s="97"/>
      <c r="B11" s="97"/>
      <c r="C11" s="97"/>
      <c r="D11" s="97"/>
      <c r="E11" s="97"/>
      <c r="F11" s="97"/>
      <c r="G11" s="97"/>
      <c r="H11" s="97"/>
      <c r="I11" s="97"/>
      <c r="J11" s="97"/>
      <c r="K11" s="97"/>
      <c r="L11" s="97"/>
    </row>
    <row r="12" spans="1:12" x14ac:dyDescent="0.25">
      <c r="A12" s="98" t="s">
        <v>25</v>
      </c>
      <c r="B12" s="98"/>
      <c r="C12" s="98"/>
      <c r="D12" s="98"/>
      <c r="E12" s="98"/>
      <c r="F12" s="98"/>
      <c r="G12" s="98"/>
      <c r="H12" s="98"/>
      <c r="I12" s="98"/>
      <c r="J12" s="98"/>
      <c r="K12" s="98"/>
      <c r="L12" s="98"/>
    </row>
    <row r="13" spans="1:12" x14ac:dyDescent="0.25">
      <c r="A13" s="94"/>
      <c r="B13" s="94"/>
      <c r="C13" s="94"/>
      <c r="D13" s="94"/>
      <c r="E13" s="94"/>
      <c r="F13" s="94"/>
      <c r="G13" s="94"/>
      <c r="H13" s="94"/>
      <c r="I13" s="94"/>
      <c r="J13" s="94"/>
      <c r="K13" s="94"/>
      <c r="L13" s="94"/>
    </row>
    <row r="14" spans="1:12" x14ac:dyDescent="0.25">
      <c r="A14" s="99" t="s">
        <v>26</v>
      </c>
      <c r="B14" s="99"/>
      <c r="C14" s="99"/>
      <c r="D14" s="99"/>
      <c r="E14" s="99"/>
      <c r="F14" s="99"/>
      <c r="G14" s="99"/>
      <c r="H14" s="99"/>
      <c r="I14" s="99"/>
      <c r="J14" s="99"/>
      <c r="K14" s="99"/>
      <c r="L14" s="99"/>
    </row>
    <row r="15" spans="1:12" x14ac:dyDescent="0.25">
      <c r="A15" s="94"/>
      <c r="B15" s="94"/>
      <c r="C15" s="94"/>
      <c r="D15" s="94"/>
      <c r="E15" s="94"/>
      <c r="F15" s="94"/>
      <c r="G15" s="94"/>
      <c r="H15" s="94"/>
      <c r="I15" s="94"/>
      <c r="J15" s="94"/>
      <c r="K15" s="94"/>
      <c r="L15" s="94"/>
    </row>
    <row r="16" spans="1:12" x14ac:dyDescent="0.25">
      <c r="A16" s="98" t="s">
        <v>76</v>
      </c>
      <c r="B16" s="98"/>
      <c r="C16" s="98"/>
      <c r="D16" s="98"/>
      <c r="E16" s="98"/>
      <c r="F16" s="98"/>
      <c r="G16" s="98"/>
      <c r="H16" s="98"/>
      <c r="I16" s="98"/>
      <c r="J16" s="98"/>
      <c r="K16" s="98"/>
      <c r="L16" s="98"/>
    </row>
    <row r="17" spans="1:12" x14ac:dyDescent="0.25">
      <c r="A17" s="94"/>
      <c r="B17" s="94"/>
      <c r="C17" s="94"/>
      <c r="D17" s="94"/>
      <c r="E17" s="94"/>
      <c r="F17" s="94"/>
      <c r="G17" s="94"/>
      <c r="H17" s="94"/>
      <c r="I17" s="94"/>
      <c r="J17" s="94"/>
      <c r="K17" s="94"/>
      <c r="L17" s="94"/>
    </row>
    <row r="18" spans="1:12" s="18" customFormat="1" ht="15" customHeight="1" x14ac:dyDescent="0.25">
      <c r="A18" s="98" t="s">
        <v>77</v>
      </c>
      <c r="B18" s="98"/>
      <c r="C18" s="98"/>
      <c r="D18" s="98"/>
      <c r="E18" s="98"/>
      <c r="F18" s="98"/>
      <c r="G18" s="98"/>
      <c r="H18" s="98"/>
      <c r="I18" s="98"/>
      <c r="J18" s="98"/>
      <c r="K18" s="98"/>
      <c r="L18" s="98"/>
    </row>
    <row r="19" spans="1:12" s="18" customFormat="1" x14ac:dyDescent="0.25">
      <c r="A19" s="83"/>
      <c r="B19" s="76"/>
      <c r="C19" s="76"/>
      <c r="D19" s="76"/>
      <c r="E19" s="76"/>
      <c r="F19" s="76"/>
      <c r="G19" s="76"/>
      <c r="H19" s="76"/>
      <c r="I19" s="76"/>
      <c r="J19" s="76"/>
      <c r="K19" s="76"/>
      <c r="L19" s="76"/>
    </row>
    <row r="20" spans="1:12" x14ac:dyDescent="0.25">
      <c r="A20" s="4" t="s">
        <v>12</v>
      </c>
      <c r="B20" s="4"/>
      <c r="C20" s="4"/>
      <c r="D20" s="4"/>
      <c r="E20" s="4"/>
      <c r="F20" s="4"/>
      <c r="G20" s="4"/>
      <c r="H20" s="4"/>
      <c r="I20" s="4"/>
      <c r="J20" s="4"/>
      <c r="K20" s="4"/>
      <c r="L20" s="4"/>
    </row>
    <row r="21" spans="1:12" x14ac:dyDescent="0.25">
      <c r="A21" s="90" t="s">
        <v>13</v>
      </c>
      <c r="B21" s="90"/>
      <c r="C21" s="90"/>
      <c r="D21" s="90"/>
      <c r="E21" s="90"/>
      <c r="F21" s="90"/>
      <c r="G21" s="90"/>
      <c r="H21" s="90"/>
      <c r="I21" s="90"/>
      <c r="J21" s="90"/>
      <c r="K21" s="90"/>
      <c r="L21" s="90"/>
    </row>
    <row r="22" spans="1:12" x14ac:dyDescent="0.25">
      <c r="A22" s="93" t="s">
        <v>14</v>
      </c>
      <c r="B22" s="90"/>
      <c r="C22" s="90"/>
      <c r="D22" s="90"/>
      <c r="E22" s="90"/>
      <c r="F22" s="90"/>
      <c r="G22" s="90"/>
      <c r="H22" s="90"/>
      <c r="I22" s="90"/>
      <c r="J22" s="90"/>
      <c r="K22" s="90"/>
      <c r="L22" s="90"/>
    </row>
    <row r="23" spans="1:12" x14ac:dyDescent="0.25">
      <c r="A23" s="5"/>
      <c r="B23" s="5"/>
      <c r="C23" s="5"/>
      <c r="D23" s="5"/>
      <c r="E23" s="5"/>
      <c r="F23" s="5"/>
      <c r="G23" s="5"/>
      <c r="H23" s="5"/>
      <c r="I23" s="5"/>
      <c r="J23" s="5"/>
      <c r="K23" s="5"/>
      <c r="L23" s="5"/>
    </row>
  </sheetData>
  <mergeCells count="18">
    <mergeCell ref="A16:L16"/>
    <mergeCell ref="A18:L18"/>
    <mergeCell ref="A1:L1"/>
    <mergeCell ref="A3:L3"/>
    <mergeCell ref="A5:L5"/>
    <mergeCell ref="A6:L6"/>
    <mergeCell ref="A22:L22"/>
    <mergeCell ref="A21:L21"/>
    <mergeCell ref="A17:L17"/>
    <mergeCell ref="A7:L7"/>
    <mergeCell ref="A8:L8"/>
    <mergeCell ref="A9:L9"/>
    <mergeCell ref="A10:L10"/>
    <mergeCell ref="A15:L15"/>
    <mergeCell ref="A11:L11"/>
    <mergeCell ref="A12:L12"/>
    <mergeCell ref="A13:L13"/>
    <mergeCell ref="A14:L14"/>
  </mergeCells>
  <hyperlinks>
    <hyperlink ref="A22" r:id="rId1"/>
    <hyperlink ref="A10:L10" location="'Graphique 1'!A1" display="Graphique 1 - Répartition des TPE et des salariés des TPE par taille d'entreprise au 31 décembre 2018"/>
    <hyperlink ref="A14:L14" location="'Graphique 2'!A1" display="Graphique 2 - Fréquence de télétravail des salariés de TPE en décembre 2021, par taille"/>
    <hyperlink ref="A12:L12" location="'Tableau 1'!A1" display="Tableau 1 - Raisons de la non mise en place du télétravail dans les TPE, par secteur"/>
    <hyperlink ref="A16:L16" location="'Tableau A'!A1" display="Tableau A - Répartition des salariés des TPE au 31 décembre 2021, par taille et secteur"/>
    <hyperlink ref="A18:L18" location="'Tableau B'!A1" display="Tableau B - Implication des salariés dans la mise en place du télétravail dans les TPE, par secteur"/>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heetViews>
  <sheetFormatPr baseColWidth="10" defaultRowHeight="15" x14ac:dyDescent="0.25"/>
  <cols>
    <col min="1" max="1" width="75" bestFit="1" customWidth="1"/>
  </cols>
  <sheetData>
    <row r="1" spans="1:11" x14ac:dyDescent="0.25">
      <c r="A1" s="15" t="s">
        <v>0</v>
      </c>
      <c r="B1" s="15"/>
      <c r="C1" s="15"/>
      <c r="D1" s="15"/>
      <c r="E1" s="15"/>
      <c r="F1" s="15"/>
      <c r="G1" s="15"/>
    </row>
    <row r="2" spans="1:11" x14ac:dyDescent="0.25">
      <c r="A2" s="15" t="s">
        <v>28</v>
      </c>
      <c r="B2" s="15"/>
      <c r="C2" s="15"/>
      <c r="D2" s="15"/>
      <c r="E2" s="15"/>
      <c r="F2" s="15"/>
      <c r="G2" s="15"/>
      <c r="H2" s="15"/>
      <c r="I2" s="15"/>
      <c r="J2" s="15"/>
      <c r="K2" s="15"/>
    </row>
    <row r="24" spans="1:7" s="18" customFormat="1" x14ac:dyDescent="0.25">
      <c r="A24" s="100" t="s">
        <v>88</v>
      </c>
      <c r="B24" s="100"/>
      <c r="C24" s="100"/>
      <c r="D24" s="100"/>
      <c r="E24" s="100"/>
      <c r="F24" s="100"/>
      <c r="G24" s="100"/>
    </row>
    <row r="25" spans="1:7" x14ac:dyDescent="0.25">
      <c r="A25" s="100" t="s">
        <v>79</v>
      </c>
      <c r="B25" s="100"/>
      <c r="C25" s="100"/>
      <c r="D25" s="100"/>
      <c r="E25" s="100"/>
      <c r="F25" s="100"/>
      <c r="G25" s="100"/>
    </row>
    <row r="26" spans="1:7" ht="30" customHeight="1" x14ac:dyDescent="0.25">
      <c r="A26" s="100" t="s">
        <v>78</v>
      </c>
      <c r="B26" s="100"/>
      <c r="C26" s="100"/>
      <c r="D26" s="100"/>
      <c r="E26" s="100"/>
      <c r="F26" s="100"/>
      <c r="G26" s="100"/>
    </row>
    <row r="27" spans="1:7" x14ac:dyDescent="0.25">
      <c r="A27" s="101" t="s">
        <v>27</v>
      </c>
      <c r="B27" s="101"/>
      <c r="C27" s="101"/>
      <c r="D27" s="101"/>
      <c r="E27" s="101"/>
      <c r="F27" s="101"/>
      <c r="G27" s="101"/>
    </row>
    <row r="29" spans="1:7" x14ac:dyDescent="0.25">
      <c r="B29" s="102" t="s">
        <v>66</v>
      </c>
      <c r="C29" s="102"/>
      <c r="D29" s="102"/>
      <c r="E29" s="102" t="s">
        <v>67</v>
      </c>
      <c r="F29" s="102"/>
      <c r="G29" s="102"/>
    </row>
    <row r="30" spans="1:7" x14ac:dyDescent="0.25">
      <c r="A30" s="16"/>
      <c r="B30" s="32" t="s">
        <v>30</v>
      </c>
      <c r="C30" s="33" t="s">
        <v>31</v>
      </c>
      <c r="D30" s="34" t="s">
        <v>32</v>
      </c>
      <c r="E30" s="32" t="s">
        <v>30</v>
      </c>
      <c r="F30" s="33" t="s">
        <v>31</v>
      </c>
      <c r="G30" s="34" t="s">
        <v>32</v>
      </c>
    </row>
    <row r="31" spans="1:7" x14ac:dyDescent="0.25">
      <c r="A31" s="23" t="s">
        <v>18</v>
      </c>
      <c r="B31" s="19">
        <v>5.4571344685848504E-2</v>
      </c>
      <c r="C31" s="20">
        <v>0.14652378156194951</v>
      </c>
      <c r="D31" s="27">
        <v>2.4633000587199059E-2</v>
      </c>
      <c r="E31" s="78">
        <v>0.24175695537374972</v>
      </c>
      <c r="F31" s="79">
        <v>0.64911618953474759</v>
      </c>
      <c r="G31" s="80">
        <v>0.10912685509150268</v>
      </c>
    </row>
    <row r="32" spans="1:7" x14ac:dyDescent="0.25">
      <c r="A32" s="24" t="s">
        <v>85</v>
      </c>
      <c r="B32" s="19">
        <v>5.866935780176067E-2</v>
      </c>
      <c r="C32" s="20">
        <v>0.12829268053711659</v>
      </c>
      <c r="D32" s="27">
        <v>2.7639655704536883E-2</v>
      </c>
      <c r="E32" s="19">
        <v>0.27338720723188603</v>
      </c>
      <c r="F32" s="20">
        <v>0.5978176505501529</v>
      </c>
      <c r="G32" s="27">
        <v>0.12879514221796101</v>
      </c>
    </row>
    <row r="33" spans="1:7" x14ac:dyDescent="0.25">
      <c r="A33" s="24" t="s">
        <v>29</v>
      </c>
      <c r="B33" s="19">
        <v>0.10953692208604419</v>
      </c>
      <c r="C33" s="20">
        <v>0.23457635978381608</v>
      </c>
      <c r="D33" s="27">
        <v>4.8086921619325873E-2</v>
      </c>
      <c r="E33" s="19">
        <v>0.27928828468612554</v>
      </c>
      <c r="F33" s="20">
        <v>0.59810361569657855</v>
      </c>
      <c r="G33" s="27">
        <v>0.12260809961729593</v>
      </c>
    </row>
    <row r="34" spans="1:7" x14ac:dyDescent="0.25">
      <c r="A34" s="24" t="s">
        <v>19</v>
      </c>
      <c r="B34" s="19">
        <v>5.4756838116987595E-2</v>
      </c>
      <c r="C34" s="20">
        <v>0.19817563709970415</v>
      </c>
      <c r="D34" s="27">
        <v>4.8775107697098669E-2</v>
      </c>
      <c r="E34" s="19">
        <v>0.1814897643213487</v>
      </c>
      <c r="F34" s="20">
        <v>0.65684672286254941</v>
      </c>
      <c r="G34" s="27">
        <v>0.16166351281610183</v>
      </c>
    </row>
    <row r="35" spans="1:7" x14ac:dyDescent="0.25">
      <c r="A35" s="24" t="s">
        <v>20</v>
      </c>
      <c r="B35" s="19">
        <v>8.3126624898776799E-2</v>
      </c>
      <c r="C35" s="20">
        <v>0.2418531304607254</v>
      </c>
      <c r="D35" s="27">
        <v>8.1839491966074249E-2</v>
      </c>
      <c r="E35" s="19">
        <v>0.20433306792943051</v>
      </c>
      <c r="F35" s="20">
        <v>0.59449775803545235</v>
      </c>
      <c r="G35" s="27">
        <v>0.20116917403511714</v>
      </c>
    </row>
    <row r="36" spans="1:7" x14ac:dyDescent="0.25">
      <c r="A36" s="24" t="s">
        <v>21</v>
      </c>
      <c r="B36" s="19">
        <v>0.33117865184903039</v>
      </c>
      <c r="C36" s="20">
        <v>0.3822188364719985</v>
      </c>
      <c r="D36" s="27">
        <v>6.5659903879546955E-2</v>
      </c>
      <c r="E36" s="19">
        <v>0.4251017385427302</v>
      </c>
      <c r="F36" s="20">
        <v>0.49061704605915935</v>
      </c>
      <c r="G36" s="27">
        <v>8.4281215398110468E-2</v>
      </c>
    </row>
    <row r="37" spans="1:7" x14ac:dyDescent="0.25">
      <c r="A37" s="24" t="s">
        <v>22</v>
      </c>
      <c r="B37" s="19">
        <v>1.8418790797851491E-2</v>
      </c>
      <c r="C37" s="20">
        <v>4.1286237375409977E-2</v>
      </c>
      <c r="D37" s="27">
        <v>1.430286859984618E-2</v>
      </c>
      <c r="E37" s="19">
        <v>0.24887602000526454</v>
      </c>
      <c r="F37" s="20">
        <v>0.55786259541984728</v>
      </c>
      <c r="G37" s="27">
        <v>0.19326138457488812</v>
      </c>
    </row>
    <row r="38" spans="1:7" x14ac:dyDescent="0.25">
      <c r="A38" s="25" t="s">
        <v>3</v>
      </c>
      <c r="B38" s="21">
        <v>5.9081257882921595E-2</v>
      </c>
      <c r="C38" s="22">
        <v>0.12559526799950291</v>
      </c>
      <c r="D38" s="28">
        <v>2.9224084428994119E-2</v>
      </c>
      <c r="E38" s="19">
        <v>0.27620892617793374</v>
      </c>
      <c r="F38" s="20">
        <v>0.58716647800419242</v>
      </c>
      <c r="G38" s="27">
        <v>0.1366245958178739</v>
      </c>
    </row>
    <row r="39" spans="1:7" x14ac:dyDescent="0.25">
      <c r="A39" s="25" t="s">
        <v>2</v>
      </c>
      <c r="B39" s="21">
        <v>2.4427918284548471E-2</v>
      </c>
      <c r="C39" s="22">
        <v>4.9132634692289526E-2</v>
      </c>
      <c r="D39" s="28">
        <v>2.0103673478868496E-2</v>
      </c>
      <c r="E39" s="19">
        <v>0.26080307507904688</v>
      </c>
      <c r="F39" s="20">
        <v>0.52456136725288804</v>
      </c>
      <c r="G39" s="27">
        <v>0.21463555766806505</v>
      </c>
    </row>
    <row r="40" spans="1:7" x14ac:dyDescent="0.25">
      <c r="A40" s="26" t="s">
        <v>1</v>
      </c>
      <c r="B40" s="21">
        <v>1.9601829937077875E-2</v>
      </c>
      <c r="C40" s="22">
        <v>5.0914968538936671E-2</v>
      </c>
      <c r="D40" s="28">
        <v>2.1560930554753794E-2</v>
      </c>
      <c r="E40" s="77">
        <v>0.21288350769954156</v>
      </c>
      <c r="F40" s="81">
        <v>0.55295638885623599</v>
      </c>
      <c r="G40" s="82">
        <v>0.23416010344422242</v>
      </c>
    </row>
    <row r="41" spans="1:7" x14ac:dyDescent="0.25">
      <c r="A41" s="17" t="s">
        <v>16</v>
      </c>
      <c r="B41" s="29">
        <v>5.0699378430380512E-2</v>
      </c>
      <c r="C41" s="30">
        <v>0.10810004978020282</v>
      </c>
      <c r="D41" s="31">
        <v>2.7237588150626234E-2</v>
      </c>
      <c r="E41" s="29">
        <v>0.27252306783905078</v>
      </c>
      <c r="F41" s="30">
        <v>0.58106742354067709</v>
      </c>
      <c r="G41" s="31">
        <v>0.14640950862027222</v>
      </c>
    </row>
    <row r="42" spans="1:7" x14ac:dyDescent="0.25">
      <c r="D42" s="6"/>
    </row>
  </sheetData>
  <mergeCells count="6">
    <mergeCell ref="A24:G24"/>
    <mergeCell ref="A25:G25"/>
    <mergeCell ref="A26:G26"/>
    <mergeCell ref="A27:G27"/>
    <mergeCell ref="B29:D29"/>
    <mergeCell ref="E29:G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heetViews>
  <sheetFormatPr baseColWidth="10" defaultRowHeight="15" x14ac:dyDescent="0.25"/>
  <cols>
    <col min="1" max="1" width="75" bestFit="1" customWidth="1"/>
    <col min="2" max="7" width="13.7109375" customWidth="1"/>
  </cols>
  <sheetData>
    <row r="1" spans="1:11" x14ac:dyDescent="0.25">
      <c r="A1" s="15" t="s">
        <v>42</v>
      </c>
      <c r="B1" s="15"/>
      <c r="C1" s="15"/>
      <c r="D1" s="15"/>
      <c r="E1" s="15"/>
      <c r="F1" s="15"/>
      <c r="G1" s="15"/>
    </row>
    <row r="2" spans="1:11" x14ac:dyDescent="0.25">
      <c r="A2" s="15" t="s">
        <v>43</v>
      </c>
      <c r="B2" s="15"/>
      <c r="C2" s="15"/>
      <c r="D2" s="15"/>
      <c r="E2" s="15"/>
      <c r="F2" s="15"/>
      <c r="G2" s="15"/>
      <c r="H2" s="15"/>
      <c r="I2" s="15"/>
      <c r="J2" s="15"/>
      <c r="K2" s="15"/>
    </row>
    <row r="3" spans="1:11" ht="39" x14ac:dyDescent="0.25">
      <c r="A3" s="41"/>
      <c r="B3" s="42" t="s">
        <v>44</v>
      </c>
      <c r="C3" s="42" t="s">
        <v>45</v>
      </c>
      <c r="D3" s="42" t="s">
        <v>46</v>
      </c>
      <c r="E3" s="42" t="s">
        <v>47</v>
      </c>
      <c r="F3" s="42" t="s">
        <v>48</v>
      </c>
      <c r="G3" s="42" t="s">
        <v>49</v>
      </c>
    </row>
    <row r="4" spans="1:11" x14ac:dyDescent="0.25">
      <c r="A4" s="43" t="s">
        <v>16</v>
      </c>
      <c r="B4" s="66">
        <v>86.97</v>
      </c>
      <c r="C4" s="67">
        <v>4.2</v>
      </c>
      <c r="D4" s="44">
        <v>1.39</v>
      </c>
      <c r="E4" s="44">
        <v>1.1399999999999999</v>
      </c>
      <c r="F4" s="44">
        <v>5.55</v>
      </c>
      <c r="G4" s="44">
        <v>12.62</v>
      </c>
    </row>
    <row r="5" spans="1:11" x14ac:dyDescent="0.25">
      <c r="A5" s="45" t="s">
        <v>1</v>
      </c>
      <c r="B5" s="68">
        <v>91.69</v>
      </c>
      <c r="C5" s="69">
        <v>2.98</v>
      </c>
      <c r="D5" s="46">
        <v>0.94</v>
      </c>
      <c r="E5" s="46">
        <v>0.13</v>
      </c>
      <c r="F5" s="46">
        <v>3.74</v>
      </c>
      <c r="G5" s="46">
        <v>8.75</v>
      </c>
    </row>
    <row r="6" spans="1:11" x14ac:dyDescent="0.25">
      <c r="A6" s="47" t="s">
        <v>2</v>
      </c>
      <c r="B6" s="70">
        <v>86.21</v>
      </c>
      <c r="C6" s="71">
        <v>3.03</v>
      </c>
      <c r="D6" s="48">
        <v>0.84</v>
      </c>
      <c r="E6" s="48">
        <v>0.5</v>
      </c>
      <c r="F6" s="48">
        <v>5.8</v>
      </c>
      <c r="G6" s="48">
        <v>14.59</v>
      </c>
    </row>
    <row r="7" spans="1:11" x14ac:dyDescent="0.25">
      <c r="A7" s="47" t="s">
        <v>3</v>
      </c>
      <c r="B7" s="70">
        <v>86.56</v>
      </c>
      <c r="C7" s="71">
        <v>4.6100000000000003</v>
      </c>
      <c r="D7" s="48">
        <v>1.56</v>
      </c>
      <c r="E7" s="48">
        <v>1.41</v>
      </c>
      <c r="F7" s="48">
        <v>5.71</v>
      </c>
      <c r="G7" s="48">
        <v>12.65</v>
      </c>
    </row>
    <row r="8" spans="1:11" x14ac:dyDescent="0.25">
      <c r="A8" s="49" t="s">
        <v>51</v>
      </c>
      <c r="B8" s="72">
        <v>88.73</v>
      </c>
      <c r="C8" s="73">
        <v>1.61</v>
      </c>
      <c r="D8" s="50">
        <v>0.6</v>
      </c>
      <c r="E8" s="50">
        <v>0.32</v>
      </c>
      <c r="F8" s="50">
        <v>2.84</v>
      </c>
      <c r="G8" s="50">
        <v>12.38</v>
      </c>
    </row>
    <row r="9" spans="1:11" x14ac:dyDescent="0.25">
      <c r="A9" s="49" t="s">
        <v>52</v>
      </c>
      <c r="B9" s="72">
        <v>68.27</v>
      </c>
      <c r="C9" s="73">
        <v>18.809999999999999</v>
      </c>
      <c r="D9" s="50">
        <v>5.35</v>
      </c>
      <c r="E9" s="50">
        <v>7.08</v>
      </c>
      <c r="F9" s="50">
        <v>19.170000000000002</v>
      </c>
      <c r="G9" s="50">
        <v>22.81</v>
      </c>
    </row>
    <row r="10" spans="1:11" x14ac:dyDescent="0.25">
      <c r="A10" s="49" t="s">
        <v>53</v>
      </c>
      <c r="B10" s="72">
        <v>77.16</v>
      </c>
      <c r="C10" s="73">
        <v>19.420000000000002</v>
      </c>
      <c r="D10" s="50">
        <v>5.08</v>
      </c>
      <c r="E10" s="50">
        <v>6.08</v>
      </c>
      <c r="F10" s="50">
        <v>25.34</v>
      </c>
      <c r="G10" s="50">
        <v>13.44</v>
      </c>
    </row>
    <row r="11" spans="1:11" x14ac:dyDescent="0.25">
      <c r="A11" s="49" t="s">
        <v>54</v>
      </c>
      <c r="B11" s="72">
        <v>81.069999999999993</v>
      </c>
      <c r="C11" s="73">
        <v>13.51</v>
      </c>
      <c r="D11" s="50">
        <v>3.2</v>
      </c>
      <c r="E11" s="50">
        <v>3.16</v>
      </c>
      <c r="F11" s="50">
        <v>10.28</v>
      </c>
      <c r="G11" s="50">
        <v>13.96</v>
      </c>
    </row>
    <row r="12" spans="1:11" x14ac:dyDescent="0.25">
      <c r="A12" s="49" t="s">
        <v>55</v>
      </c>
      <c r="B12" s="72">
        <v>81.41</v>
      </c>
      <c r="C12" s="73">
        <v>12.64</v>
      </c>
      <c r="D12" s="50">
        <v>4.71</v>
      </c>
      <c r="E12" s="50">
        <v>4.51</v>
      </c>
      <c r="F12" s="50">
        <v>13.35</v>
      </c>
      <c r="G12" s="50">
        <v>11.88</v>
      </c>
    </row>
    <row r="13" spans="1:11" x14ac:dyDescent="0.25">
      <c r="A13" s="49" t="s">
        <v>86</v>
      </c>
      <c r="B13" s="72">
        <v>90.5</v>
      </c>
      <c r="C13" s="73">
        <v>2.37</v>
      </c>
      <c r="D13" s="50">
        <v>0.79</v>
      </c>
      <c r="E13" s="50">
        <v>0.37</v>
      </c>
      <c r="F13" s="50">
        <v>3.56</v>
      </c>
      <c r="G13" s="50">
        <v>10.72</v>
      </c>
    </row>
    <row r="14" spans="1:11" x14ac:dyDescent="0.25">
      <c r="A14" s="51" t="s">
        <v>56</v>
      </c>
      <c r="B14" s="74">
        <v>85.73</v>
      </c>
      <c r="C14" s="75">
        <v>6.2</v>
      </c>
      <c r="D14" s="52">
        <v>0.92</v>
      </c>
      <c r="E14" s="52">
        <v>1.08</v>
      </c>
      <c r="F14" s="52">
        <v>3.36</v>
      </c>
      <c r="G14" s="52">
        <v>14.73</v>
      </c>
    </row>
    <row r="15" spans="1:11" s="18" customFormat="1" ht="22.5" customHeight="1" x14ac:dyDescent="0.25">
      <c r="A15" s="100" t="s">
        <v>89</v>
      </c>
      <c r="B15" s="101"/>
      <c r="C15" s="101"/>
      <c r="D15" s="101"/>
      <c r="E15" s="101"/>
      <c r="F15" s="101"/>
      <c r="G15" s="101"/>
    </row>
    <row r="16" spans="1:11" ht="25.5" customHeight="1" x14ac:dyDescent="0.25">
      <c r="A16" s="100" t="s">
        <v>81</v>
      </c>
      <c r="B16" s="100"/>
      <c r="C16" s="100"/>
      <c r="D16" s="100"/>
      <c r="E16" s="100"/>
      <c r="F16" s="100"/>
      <c r="G16" s="100"/>
    </row>
    <row r="17" spans="1:7" ht="30" customHeight="1" x14ac:dyDescent="0.25">
      <c r="A17" s="100" t="s">
        <v>78</v>
      </c>
      <c r="B17" s="100"/>
      <c r="C17" s="100"/>
      <c r="D17" s="100"/>
      <c r="E17" s="100"/>
      <c r="F17" s="100"/>
      <c r="G17" s="100"/>
    </row>
    <row r="18" spans="1:7" x14ac:dyDescent="0.25">
      <c r="A18" s="101" t="s">
        <v>64</v>
      </c>
      <c r="B18" s="101"/>
      <c r="C18" s="101"/>
      <c r="D18" s="101"/>
      <c r="E18" s="101"/>
      <c r="F18" s="101"/>
      <c r="G18" s="101"/>
    </row>
  </sheetData>
  <mergeCells count="4">
    <mergeCell ref="A16:G16"/>
    <mergeCell ref="A17:G17"/>
    <mergeCell ref="A18:G18"/>
    <mergeCell ref="A15:G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heetViews>
  <sheetFormatPr baseColWidth="10" defaultRowHeight="15" x14ac:dyDescent="0.25"/>
  <cols>
    <col min="1" max="1" width="75" bestFit="1" customWidth="1"/>
  </cols>
  <sheetData>
    <row r="1" spans="1:7" x14ac:dyDescent="0.25">
      <c r="A1" s="15" t="s">
        <v>8</v>
      </c>
      <c r="B1" s="15"/>
      <c r="C1" s="15"/>
      <c r="D1" s="15"/>
      <c r="E1" s="15"/>
      <c r="F1" s="15"/>
      <c r="G1" s="15"/>
    </row>
    <row r="2" spans="1:7" x14ac:dyDescent="0.25">
      <c r="A2" s="15" t="s">
        <v>33</v>
      </c>
      <c r="B2" s="15"/>
      <c r="C2" s="15"/>
      <c r="D2" s="15"/>
      <c r="E2" s="15"/>
      <c r="F2" s="15"/>
      <c r="G2" s="15"/>
    </row>
    <row r="24" spans="1:7" x14ac:dyDescent="0.25">
      <c r="A24" s="100" t="s">
        <v>82</v>
      </c>
      <c r="B24" s="100"/>
      <c r="C24" s="100"/>
      <c r="D24" s="100"/>
      <c r="E24" s="100"/>
      <c r="F24" s="100"/>
      <c r="G24" s="100"/>
    </row>
    <row r="25" spans="1:7" ht="27.75" customHeight="1" x14ac:dyDescent="0.25">
      <c r="A25" s="100" t="s">
        <v>80</v>
      </c>
      <c r="B25" s="100"/>
      <c r="C25" s="100"/>
      <c r="D25" s="100"/>
      <c r="E25" s="100"/>
      <c r="F25" s="100"/>
      <c r="G25" s="100"/>
    </row>
    <row r="26" spans="1:7" x14ac:dyDescent="0.25">
      <c r="A26" s="101" t="s">
        <v>34</v>
      </c>
      <c r="B26" s="101"/>
      <c r="C26" s="101"/>
      <c r="D26" s="101"/>
      <c r="E26" s="101"/>
      <c r="F26" s="101"/>
      <c r="G26" s="101"/>
    </row>
    <row r="28" spans="1:7" ht="75" x14ac:dyDescent="0.25">
      <c r="A28" s="1"/>
      <c r="B28" s="13" t="s">
        <v>35</v>
      </c>
      <c r="C28" s="14" t="s">
        <v>36</v>
      </c>
      <c r="D28" s="14" t="s">
        <v>37</v>
      </c>
      <c r="E28" s="14" t="s">
        <v>38</v>
      </c>
      <c r="F28" s="85" t="s">
        <v>39</v>
      </c>
      <c r="G28" s="86" t="s">
        <v>40</v>
      </c>
    </row>
    <row r="29" spans="1:7" x14ac:dyDescent="0.25">
      <c r="A29" s="2" t="s">
        <v>17</v>
      </c>
      <c r="B29" s="35">
        <v>2.6494298321136832E-2</v>
      </c>
      <c r="C29" s="36">
        <v>1.7169785478357739E-2</v>
      </c>
      <c r="D29" s="36">
        <v>2.3223714066524081E-2</v>
      </c>
      <c r="E29" s="36">
        <v>2.1152707330720749E-2</v>
      </c>
      <c r="F29" s="36">
        <v>7.6841740499100433E-3</v>
      </c>
      <c r="G29" s="37">
        <v>1.8229526569548415E-2</v>
      </c>
    </row>
    <row r="30" spans="1:7" x14ac:dyDescent="0.25">
      <c r="A30" s="7" t="s">
        <v>4</v>
      </c>
      <c r="B30" s="38">
        <v>3.7105195240759135E-2</v>
      </c>
      <c r="C30" s="39">
        <v>1.5987080899113014E-2</v>
      </c>
      <c r="D30" s="39">
        <v>2.5524892287635013E-2</v>
      </c>
      <c r="E30" s="39">
        <v>2.6625418733825464E-2</v>
      </c>
      <c r="F30" s="39">
        <v>1.3476118972056422E-2</v>
      </c>
      <c r="G30" s="87">
        <v>4.4955389206988799E-2</v>
      </c>
    </row>
    <row r="31" spans="1:7" x14ac:dyDescent="0.25">
      <c r="A31" s="3" t="s">
        <v>5</v>
      </c>
      <c r="B31" s="38">
        <v>2.7331585272024603E-2</v>
      </c>
      <c r="C31" s="39">
        <v>1.4592414144687727E-2</v>
      </c>
      <c r="D31" s="39">
        <v>2.2829483025654997E-2</v>
      </c>
      <c r="E31" s="39">
        <v>1.6714169574551716E-2</v>
      </c>
      <c r="F31" s="39">
        <v>8.8079891983266993E-3</v>
      </c>
      <c r="G31" s="40">
        <v>2.5815459546829053E-2</v>
      </c>
    </row>
    <row r="32" spans="1:7" x14ac:dyDescent="0.25">
      <c r="A32" s="3" t="s">
        <v>6</v>
      </c>
      <c r="B32" s="38">
        <v>2.2781722184277733E-2</v>
      </c>
      <c r="C32" s="39">
        <v>1.6598856409340331E-2</v>
      </c>
      <c r="D32" s="39">
        <v>2.0111222851342064E-2</v>
      </c>
      <c r="E32" s="39">
        <v>2.013942656210627E-2</v>
      </c>
      <c r="F32" s="39">
        <v>6.4326594011559161E-3</v>
      </c>
      <c r="G32" s="40">
        <v>1.2025372999987452E-2</v>
      </c>
    </row>
    <row r="33" spans="1:7" x14ac:dyDescent="0.25">
      <c r="A33" s="8" t="s">
        <v>7</v>
      </c>
      <c r="B33" s="38">
        <v>2.5903723738617934E-2</v>
      </c>
      <c r="C33" s="39">
        <v>1.9272202577831851E-2</v>
      </c>
      <c r="D33" s="39">
        <v>2.5775782516231291E-2</v>
      </c>
      <c r="E33" s="39">
        <v>2.1856495864093394E-2</v>
      </c>
      <c r="F33" s="39">
        <v>6.2699541982809623E-3</v>
      </c>
      <c r="G33" s="88">
        <v>1.1212504865016628E-2</v>
      </c>
    </row>
    <row r="34" spans="1:7" x14ac:dyDescent="0.25">
      <c r="A34" s="2" t="s">
        <v>41</v>
      </c>
      <c r="B34" s="35">
        <v>1.1730000000000001E-2</v>
      </c>
      <c r="C34" s="36">
        <v>2.315E-2</v>
      </c>
      <c r="D34" s="36">
        <v>3.9460000000000002E-2</v>
      </c>
      <c r="E34" s="36">
        <v>2.2109999999999998E-2</v>
      </c>
      <c r="F34" s="36">
        <v>6.7400000000000003E-3</v>
      </c>
      <c r="G34" s="37">
        <v>8.7899999999999992E-3</v>
      </c>
    </row>
  </sheetData>
  <mergeCells count="3">
    <mergeCell ref="A24:G24"/>
    <mergeCell ref="A25:G25"/>
    <mergeCell ref="A26:G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Normal="100" workbookViewId="0"/>
  </sheetViews>
  <sheetFormatPr baseColWidth="10" defaultRowHeight="12.75" x14ac:dyDescent="0.2"/>
  <cols>
    <col min="1" max="1" width="46" style="9" customWidth="1"/>
    <col min="2" max="7" width="10.7109375" style="12" customWidth="1"/>
    <col min="8" max="11" width="10.7109375" style="9" customWidth="1"/>
    <col min="12" max="16384" width="11.42578125" style="9"/>
  </cols>
  <sheetData>
    <row r="1" spans="1:16" x14ac:dyDescent="0.2">
      <c r="A1" s="10" t="s">
        <v>75</v>
      </c>
    </row>
    <row r="2" spans="1:16" x14ac:dyDescent="0.2">
      <c r="A2" s="11" t="s">
        <v>63</v>
      </c>
    </row>
    <row r="4" spans="1:16" s="53" customFormat="1" ht="12.75" customHeight="1" x14ac:dyDescent="0.2">
      <c r="A4" s="41"/>
      <c r="B4" s="105" t="s">
        <v>4</v>
      </c>
      <c r="C4" s="106"/>
      <c r="D4" s="105" t="s">
        <v>5</v>
      </c>
      <c r="E4" s="106"/>
      <c r="F4" s="105" t="s">
        <v>57</v>
      </c>
      <c r="G4" s="106"/>
      <c r="H4" s="105" t="s">
        <v>58</v>
      </c>
      <c r="I4" s="106"/>
      <c r="J4" s="105" t="s">
        <v>59</v>
      </c>
      <c r="K4" s="106"/>
      <c r="L4" s="103" t="s">
        <v>65</v>
      </c>
    </row>
    <row r="5" spans="1:16" s="53" customFormat="1" x14ac:dyDescent="0.2">
      <c r="A5" s="41"/>
      <c r="B5" s="54" t="s">
        <v>62</v>
      </c>
      <c r="C5" s="55" t="s">
        <v>60</v>
      </c>
      <c r="D5" s="54" t="s">
        <v>62</v>
      </c>
      <c r="E5" s="55" t="s">
        <v>60</v>
      </c>
      <c r="F5" s="54" t="s">
        <v>62</v>
      </c>
      <c r="G5" s="55" t="s">
        <v>60</v>
      </c>
      <c r="H5" s="54" t="s">
        <v>62</v>
      </c>
      <c r="I5" s="55" t="s">
        <v>60</v>
      </c>
      <c r="J5" s="54" t="s">
        <v>62</v>
      </c>
      <c r="K5" s="55" t="s">
        <v>60</v>
      </c>
      <c r="L5" s="104"/>
    </row>
    <row r="6" spans="1:16" s="53" customFormat="1" x14ac:dyDescent="0.2">
      <c r="A6" s="56" t="s">
        <v>61</v>
      </c>
      <c r="B6" s="57">
        <v>476000</v>
      </c>
      <c r="C6" s="44">
        <v>13.82</v>
      </c>
      <c r="D6" s="57">
        <v>488000</v>
      </c>
      <c r="E6" s="44">
        <v>14.18</v>
      </c>
      <c r="F6" s="57">
        <v>1280000</v>
      </c>
      <c r="G6" s="44">
        <v>37.200000000000003</v>
      </c>
      <c r="H6" s="57">
        <v>1197000</v>
      </c>
      <c r="I6" s="44">
        <v>34.79</v>
      </c>
      <c r="J6" s="57">
        <f>B6+D6+F6+H6</f>
        <v>3441000</v>
      </c>
      <c r="K6" s="44">
        <f>E6+C6+G6+I6</f>
        <v>99.990000000000009</v>
      </c>
      <c r="L6" s="44">
        <v>100</v>
      </c>
      <c r="M6" s="84"/>
      <c r="N6" s="84"/>
      <c r="O6" s="84"/>
      <c r="P6" s="84"/>
    </row>
    <row r="7" spans="1:16" s="53" customFormat="1" x14ac:dyDescent="0.2">
      <c r="A7" s="45" t="s">
        <v>1</v>
      </c>
      <c r="B7" s="58">
        <v>18000</v>
      </c>
      <c r="C7" s="46">
        <v>6.68</v>
      </c>
      <c r="D7" s="58">
        <v>26000</v>
      </c>
      <c r="E7" s="46">
        <v>9.57</v>
      </c>
      <c r="F7" s="58">
        <v>102000</v>
      </c>
      <c r="G7" s="46">
        <v>36.65</v>
      </c>
      <c r="H7" s="58">
        <v>131000</v>
      </c>
      <c r="I7" s="46">
        <v>47.1</v>
      </c>
      <c r="J7" s="59">
        <f>B7+D7+F7+H7</f>
        <v>277000</v>
      </c>
      <c r="K7" s="46">
        <f>E7+C7+G7+I7</f>
        <v>100</v>
      </c>
      <c r="L7" s="46">
        <v>8.0500000000000007</v>
      </c>
      <c r="M7" s="84"/>
      <c r="N7" s="84"/>
      <c r="O7" s="84"/>
      <c r="P7" s="84"/>
    </row>
    <row r="8" spans="1:16" s="53" customFormat="1" x14ac:dyDescent="0.2">
      <c r="A8" s="47" t="s">
        <v>2</v>
      </c>
      <c r="B8" s="60">
        <v>59000</v>
      </c>
      <c r="C8" s="48">
        <v>11.5</v>
      </c>
      <c r="D8" s="60">
        <v>74000</v>
      </c>
      <c r="E8" s="48">
        <v>14.3</v>
      </c>
      <c r="F8" s="60">
        <v>198000</v>
      </c>
      <c r="G8" s="48">
        <v>38.28</v>
      </c>
      <c r="H8" s="60">
        <v>186000</v>
      </c>
      <c r="I8" s="48">
        <v>35.909999999999997</v>
      </c>
      <c r="J8" s="61">
        <f>B8+D8+F8+H8</f>
        <v>517000</v>
      </c>
      <c r="K8" s="48">
        <f>E8+C8+G8+I8</f>
        <v>99.99</v>
      </c>
      <c r="L8" s="48">
        <v>15.01</v>
      </c>
      <c r="M8" s="84"/>
      <c r="N8" s="84"/>
      <c r="O8" s="84"/>
      <c r="P8" s="84"/>
    </row>
    <row r="9" spans="1:16" s="53" customFormat="1" x14ac:dyDescent="0.2">
      <c r="A9" s="47" t="s">
        <v>3</v>
      </c>
      <c r="B9" s="60">
        <v>398000</v>
      </c>
      <c r="C9" s="48">
        <v>15.024645521140679</v>
      </c>
      <c r="D9" s="60">
        <v>387000</v>
      </c>
      <c r="E9" s="48">
        <v>14.645358713303217</v>
      </c>
      <c r="F9" s="60">
        <v>981000</v>
      </c>
      <c r="G9" s="48">
        <v>37.045982434423728</v>
      </c>
      <c r="H9" s="60">
        <v>881000</v>
      </c>
      <c r="I9" s="48">
        <v>33.284013331132378</v>
      </c>
      <c r="J9" s="61">
        <f>B9+D9+F9+H9</f>
        <v>2647000</v>
      </c>
      <c r="K9" s="48">
        <f>E9+C9+G9+I9</f>
        <v>100</v>
      </c>
      <c r="L9" s="48">
        <v>76.94</v>
      </c>
      <c r="M9" s="84"/>
      <c r="N9" s="84"/>
      <c r="O9" s="84"/>
      <c r="P9" s="84"/>
    </row>
    <row r="10" spans="1:16" s="53" customFormat="1" x14ac:dyDescent="0.2">
      <c r="A10" s="49" t="s">
        <v>50</v>
      </c>
      <c r="B10" s="60"/>
      <c r="C10" s="48"/>
      <c r="D10" s="60"/>
      <c r="E10" s="48"/>
      <c r="F10" s="60"/>
      <c r="G10" s="48"/>
      <c r="H10" s="60"/>
      <c r="I10" s="48"/>
      <c r="J10" s="60"/>
      <c r="K10" s="48"/>
      <c r="L10" s="48"/>
      <c r="M10" s="84"/>
      <c r="N10" s="84"/>
      <c r="O10" s="84"/>
      <c r="P10" s="84"/>
    </row>
    <row r="11" spans="1:16" s="53" customFormat="1" x14ac:dyDescent="0.2">
      <c r="A11" s="49" t="s">
        <v>51</v>
      </c>
      <c r="B11" s="62">
        <v>131000</v>
      </c>
      <c r="C11" s="50">
        <v>10.220000000000001</v>
      </c>
      <c r="D11" s="62">
        <v>171000</v>
      </c>
      <c r="E11" s="50">
        <v>13.35</v>
      </c>
      <c r="F11" s="62">
        <v>510000</v>
      </c>
      <c r="G11" s="50">
        <v>39.75</v>
      </c>
      <c r="H11" s="62">
        <v>471000</v>
      </c>
      <c r="I11" s="50">
        <v>36.68</v>
      </c>
      <c r="J11" s="63">
        <f t="shared" ref="J11:J17" si="0">B11+D11+F11+H11</f>
        <v>1283000</v>
      </c>
      <c r="K11" s="50">
        <f t="shared" ref="K11:K17" si="1">E11+C11+G11+I11</f>
        <v>100</v>
      </c>
      <c r="L11" s="50">
        <v>37.29</v>
      </c>
      <c r="M11" s="84"/>
      <c r="N11" s="84"/>
      <c r="O11" s="84"/>
      <c r="P11" s="84"/>
    </row>
    <row r="12" spans="1:16" s="53" customFormat="1" x14ac:dyDescent="0.2">
      <c r="A12" s="49" t="s">
        <v>52</v>
      </c>
      <c r="B12" s="62">
        <v>15000</v>
      </c>
      <c r="C12" s="50">
        <v>16.170000000000002</v>
      </c>
      <c r="D12" s="62">
        <v>11000</v>
      </c>
      <c r="E12" s="50">
        <v>13.06</v>
      </c>
      <c r="F12" s="62">
        <v>30000</v>
      </c>
      <c r="G12" s="50">
        <v>34.020000000000003</v>
      </c>
      <c r="H12" s="62">
        <v>33000</v>
      </c>
      <c r="I12" s="50">
        <v>36.74</v>
      </c>
      <c r="J12" s="63">
        <f t="shared" si="0"/>
        <v>89000</v>
      </c>
      <c r="K12" s="50">
        <f t="shared" si="1"/>
        <v>99.990000000000009</v>
      </c>
      <c r="L12" s="50">
        <v>2.59</v>
      </c>
      <c r="M12" s="84"/>
      <c r="N12" s="84"/>
      <c r="O12" s="84"/>
      <c r="P12" s="84"/>
    </row>
    <row r="13" spans="1:16" s="53" customFormat="1" x14ac:dyDescent="0.2">
      <c r="A13" s="49" t="s">
        <v>53</v>
      </c>
      <c r="B13" s="62">
        <v>20000</v>
      </c>
      <c r="C13" s="50">
        <v>17.399999999999999</v>
      </c>
      <c r="D13" s="62">
        <v>22000</v>
      </c>
      <c r="E13" s="50">
        <v>18.46</v>
      </c>
      <c r="F13" s="62">
        <v>43000</v>
      </c>
      <c r="G13" s="50">
        <v>37.11</v>
      </c>
      <c r="H13" s="62">
        <v>32000</v>
      </c>
      <c r="I13" s="50">
        <v>27.02</v>
      </c>
      <c r="J13" s="63">
        <f t="shared" si="0"/>
        <v>117000</v>
      </c>
      <c r="K13" s="50">
        <f t="shared" si="1"/>
        <v>99.99</v>
      </c>
      <c r="L13" s="50">
        <v>3.41</v>
      </c>
      <c r="M13" s="84"/>
      <c r="N13" s="84"/>
      <c r="O13" s="84"/>
      <c r="P13" s="84"/>
    </row>
    <row r="14" spans="1:16" s="53" customFormat="1" x14ac:dyDescent="0.2">
      <c r="A14" s="49" t="s">
        <v>54</v>
      </c>
      <c r="B14" s="62">
        <v>17000</v>
      </c>
      <c r="C14" s="50">
        <v>22.49</v>
      </c>
      <c r="D14" s="62">
        <v>13000</v>
      </c>
      <c r="E14" s="50">
        <v>17.64</v>
      </c>
      <c r="F14" s="62">
        <v>27000</v>
      </c>
      <c r="G14" s="50">
        <v>35.11</v>
      </c>
      <c r="H14" s="62">
        <v>19000</v>
      </c>
      <c r="I14" s="50">
        <v>24.76</v>
      </c>
      <c r="J14" s="63">
        <f t="shared" si="0"/>
        <v>76000</v>
      </c>
      <c r="K14" s="50">
        <f t="shared" si="1"/>
        <v>100</v>
      </c>
      <c r="L14" s="50">
        <v>2.2400000000000002</v>
      </c>
      <c r="M14" s="84"/>
      <c r="N14" s="84"/>
      <c r="O14" s="84"/>
      <c r="P14" s="84"/>
    </row>
    <row r="15" spans="1:16" s="53" customFormat="1" x14ac:dyDescent="0.2">
      <c r="A15" s="49" t="s">
        <v>55</v>
      </c>
      <c r="B15" s="62">
        <v>108000</v>
      </c>
      <c r="C15" s="50">
        <v>20.059999999999999</v>
      </c>
      <c r="D15" s="62">
        <v>77000</v>
      </c>
      <c r="E15" s="50">
        <v>14.33</v>
      </c>
      <c r="F15" s="62">
        <v>177000</v>
      </c>
      <c r="G15" s="50">
        <v>33.11</v>
      </c>
      <c r="H15" s="62">
        <v>174000</v>
      </c>
      <c r="I15" s="50">
        <v>32.5</v>
      </c>
      <c r="J15" s="63">
        <f t="shared" si="0"/>
        <v>536000</v>
      </c>
      <c r="K15" s="50">
        <f t="shared" si="1"/>
        <v>100</v>
      </c>
      <c r="L15" s="50">
        <v>15.57</v>
      </c>
      <c r="M15" s="84"/>
      <c r="N15" s="84"/>
      <c r="O15" s="84"/>
      <c r="P15" s="84"/>
    </row>
    <row r="16" spans="1:16" s="53" customFormat="1" x14ac:dyDescent="0.2">
      <c r="A16" s="49" t="s">
        <v>86</v>
      </c>
      <c r="B16" s="62">
        <v>42000</v>
      </c>
      <c r="C16" s="50">
        <v>20.76</v>
      </c>
      <c r="D16" s="62">
        <v>31000</v>
      </c>
      <c r="E16" s="50">
        <v>15.01</v>
      </c>
      <c r="F16" s="62">
        <v>65000</v>
      </c>
      <c r="G16" s="50">
        <v>31.81</v>
      </c>
      <c r="H16" s="62">
        <v>66000</v>
      </c>
      <c r="I16" s="50">
        <v>32.42</v>
      </c>
      <c r="J16" s="63">
        <f t="shared" si="0"/>
        <v>204000</v>
      </c>
      <c r="K16" s="50">
        <f t="shared" si="1"/>
        <v>100</v>
      </c>
      <c r="L16" s="50">
        <v>5.93</v>
      </c>
      <c r="M16" s="84"/>
      <c r="N16" s="84"/>
      <c r="O16" s="84"/>
      <c r="P16" s="84"/>
    </row>
    <row r="17" spans="1:16" s="53" customFormat="1" x14ac:dyDescent="0.2">
      <c r="A17" s="51" t="s">
        <v>56</v>
      </c>
      <c r="B17" s="64">
        <v>65000</v>
      </c>
      <c r="C17" s="52">
        <v>18.98</v>
      </c>
      <c r="D17" s="64">
        <v>62000</v>
      </c>
      <c r="E17" s="52">
        <v>18.23</v>
      </c>
      <c r="F17" s="64">
        <v>127000</v>
      </c>
      <c r="G17" s="52">
        <v>37.39</v>
      </c>
      <c r="H17" s="64">
        <v>86000</v>
      </c>
      <c r="I17" s="52">
        <v>25.4</v>
      </c>
      <c r="J17" s="65">
        <f t="shared" si="0"/>
        <v>340000</v>
      </c>
      <c r="K17" s="52">
        <f t="shared" si="1"/>
        <v>100</v>
      </c>
      <c r="L17" s="52">
        <v>9.9</v>
      </c>
      <c r="M17" s="84"/>
      <c r="N17" s="84"/>
      <c r="O17" s="84"/>
      <c r="P17" s="84"/>
    </row>
    <row r="18" spans="1:16" s="53" customFormat="1" ht="23.25" customHeight="1" x14ac:dyDescent="0.2">
      <c r="A18" s="107" t="s">
        <v>92</v>
      </c>
      <c r="B18" s="107"/>
      <c r="C18" s="107"/>
      <c r="D18" s="107"/>
      <c r="E18" s="107"/>
      <c r="F18" s="107"/>
      <c r="G18" s="107"/>
      <c r="H18" s="107"/>
      <c r="I18" s="107"/>
      <c r="J18" s="107"/>
      <c r="K18" s="107"/>
      <c r="L18" s="107"/>
      <c r="M18" s="84"/>
      <c r="N18" s="84"/>
      <c r="O18" s="84"/>
      <c r="P18" s="84"/>
    </row>
    <row r="19" spans="1:16" ht="14.25" customHeight="1" x14ac:dyDescent="0.2">
      <c r="A19" s="100" t="s">
        <v>83</v>
      </c>
      <c r="B19" s="100"/>
      <c r="C19" s="100"/>
      <c r="D19" s="100"/>
      <c r="E19" s="100"/>
      <c r="F19" s="100"/>
      <c r="G19" s="100"/>
      <c r="H19" s="100"/>
      <c r="I19" s="100"/>
      <c r="J19" s="100"/>
      <c r="K19" s="100"/>
      <c r="L19" s="100"/>
    </row>
    <row r="20" spans="1:16" ht="24.75" customHeight="1" x14ac:dyDescent="0.2">
      <c r="A20" s="100" t="s">
        <v>78</v>
      </c>
      <c r="B20" s="100"/>
      <c r="C20" s="100"/>
      <c r="D20" s="100"/>
      <c r="E20" s="100"/>
      <c r="F20" s="100"/>
      <c r="G20" s="100"/>
      <c r="H20" s="100"/>
      <c r="I20" s="100"/>
      <c r="J20" s="100"/>
      <c r="K20" s="100"/>
      <c r="L20" s="100"/>
    </row>
    <row r="21" spans="1:16" x14ac:dyDescent="0.2">
      <c r="A21" s="101" t="s">
        <v>64</v>
      </c>
      <c r="B21" s="101"/>
      <c r="C21" s="101"/>
      <c r="D21" s="101"/>
      <c r="E21" s="101"/>
      <c r="F21" s="101"/>
      <c r="G21" s="101"/>
      <c r="H21" s="101"/>
      <c r="I21" s="101"/>
      <c r="J21" s="101"/>
      <c r="K21" s="101"/>
      <c r="L21" s="101"/>
    </row>
  </sheetData>
  <mergeCells count="10">
    <mergeCell ref="L4:L5"/>
    <mergeCell ref="A19:L19"/>
    <mergeCell ref="A20:L20"/>
    <mergeCell ref="A21:L21"/>
    <mergeCell ref="H4:I4"/>
    <mergeCell ref="J4:K4"/>
    <mergeCell ref="B4:C4"/>
    <mergeCell ref="D4:E4"/>
    <mergeCell ref="F4:G4"/>
    <mergeCell ref="A18:L18"/>
  </mergeCells>
  <pageMargins left="0.05" right="0.05" top="0.5" bottom="0.5" header="0" footer="0"/>
  <pageSetup orientation="portrait" horizontalDpi="300" verticalDpi="300" r:id="rId1"/>
  <headerFooter>
    <oddHeader>Motif du recours au chômage partiel par les TPE en 2020_x000D_Par secteur détaillé</oddHeader>
    <oddFooter>Source : Acemo TPE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heetViews>
  <sheetFormatPr baseColWidth="10" defaultRowHeight="15" x14ac:dyDescent="0.25"/>
  <cols>
    <col min="1" max="1" width="75" style="18" bestFit="1" customWidth="1"/>
    <col min="2" max="7" width="13.7109375" style="18" customWidth="1"/>
    <col min="8" max="16384" width="11.42578125" style="18"/>
  </cols>
  <sheetData>
    <row r="1" spans="1:11" x14ac:dyDescent="0.25">
      <c r="A1" s="15" t="s">
        <v>74</v>
      </c>
      <c r="B1" s="15"/>
      <c r="C1" s="15"/>
      <c r="D1" s="15"/>
      <c r="E1" s="15"/>
      <c r="F1" s="15"/>
      <c r="G1" s="15"/>
    </row>
    <row r="2" spans="1:11" x14ac:dyDescent="0.25">
      <c r="A2" s="15" t="s">
        <v>68</v>
      </c>
      <c r="B2" s="15"/>
      <c r="C2" s="15"/>
      <c r="D2" s="15"/>
      <c r="E2" s="15"/>
      <c r="F2" s="15"/>
      <c r="G2" s="15"/>
      <c r="H2" s="15"/>
      <c r="I2" s="15"/>
      <c r="J2" s="15"/>
      <c r="K2" s="15"/>
    </row>
    <row r="3" spans="1:11" ht="29.25" customHeight="1" x14ac:dyDescent="0.25">
      <c r="A3" s="15"/>
      <c r="B3" s="108" t="s">
        <v>69</v>
      </c>
      <c r="C3" s="108"/>
      <c r="D3" s="108"/>
      <c r="E3" s="108" t="s">
        <v>73</v>
      </c>
      <c r="F3" s="108"/>
      <c r="G3" s="108"/>
      <c r="H3" s="83"/>
      <c r="I3" s="83"/>
      <c r="J3" s="15"/>
      <c r="K3" s="15"/>
    </row>
    <row r="4" spans="1:11" x14ac:dyDescent="0.25">
      <c r="A4" s="41"/>
      <c r="B4" s="42" t="s">
        <v>70</v>
      </c>
      <c r="C4" s="42" t="s">
        <v>71</v>
      </c>
      <c r="D4" s="42" t="s">
        <v>72</v>
      </c>
      <c r="E4" s="42" t="s">
        <v>70</v>
      </c>
      <c r="F4" s="42" t="s">
        <v>71</v>
      </c>
      <c r="G4" s="42" t="s">
        <v>72</v>
      </c>
    </row>
    <row r="5" spans="1:11" x14ac:dyDescent="0.25">
      <c r="A5" s="43" t="s">
        <v>16</v>
      </c>
      <c r="B5" s="66">
        <v>54.25</v>
      </c>
      <c r="C5" s="67">
        <v>19.71</v>
      </c>
      <c r="D5" s="44">
        <v>26.039999999999992</v>
      </c>
      <c r="E5" s="44">
        <v>3.63</v>
      </c>
      <c r="F5" s="44">
        <v>91.79</v>
      </c>
      <c r="G5" s="44">
        <v>4.5799999999999939</v>
      </c>
    </row>
    <row r="6" spans="1:11" x14ac:dyDescent="0.25">
      <c r="A6" s="45" t="s">
        <v>1</v>
      </c>
      <c r="B6" s="68">
        <v>56.61</v>
      </c>
      <c r="C6" s="69">
        <v>16.59</v>
      </c>
      <c r="D6" s="46">
        <v>26.799999999999997</v>
      </c>
      <c r="E6" s="46">
        <v>4.67</v>
      </c>
      <c r="F6" s="46">
        <v>88.95</v>
      </c>
      <c r="G6" s="46">
        <v>6.3799999999999972</v>
      </c>
    </row>
    <row r="7" spans="1:11" x14ac:dyDescent="0.25">
      <c r="A7" s="47" t="s">
        <v>2</v>
      </c>
      <c r="B7" s="70">
        <v>48.65</v>
      </c>
      <c r="C7" s="71">
        <v>28.89</v>
      </c>
      <c r="D7" s="48">
        <v>22.46</v>
      </c>
      <c r="E7" s="48">
        <v>2.77</v>
      </c>
      <c r="F7" s="48">
        <v>93.35</v>
      </c>
      <c r="G7" s="48">
        <v>3.8800000000000057</v>
      </c>
    </row>
    <row r="8" spans="1:11" x14ac:dyDescent="0.25">
      <c r="A8" s="47" t="s">
        <v>3</v>
      </c>
      <c r="B8" s="70">
        <v>54.62</v>
      </c>
      <c r="C8" s="71">
        <v>19.07</v>
      </c>
      <c r="D8" s="48">
        <v>26.310000000000009</v>
      </c>
      <c r="E8" s="48">
        <v>3.65</v>
      </c>
      <c r="F8" s="48">
        <v>91.78</v>
      </c>
      <c r="G8" s="48">
        <v>4.5699999999999985</v>
      </c>
    </row>
    <row r="9" spans="1:11" x14ac:dyDescent="0.25">
      <c r="A9" s="49" t="s">
        <v>51</v>
      </c>
      <c r="B9" s="72">
        <v>50.12</v>
      </c>
      <c r="C9" s="73">
        <v>23.3</v>
      </c>
      <c r="D9" s="50">
        <v>26.580000000000005</v>
      </c>
      <c r="E9" s="50">
        <v>2.04</v>
      </c>
      <c r="F9" s="50">
        <v>93.74</v>
      </c>
      <c r="G9" s="50">
        <v>4.2200000000000051</v>
      </c>
    </row>
    <row r="10" spans="1:11" x14ac:dyDescent="0.25">
      <c r="A10" s="49" t="s">
        <v>52</v>
      </c>
      <c r="B10" s="72">
        <v>19.32</v>
      </c>
      <c r="C10" s="73">
        <v>46.48</v>
      </c>
      <c r="D10" s="50">
        <v>34.200000000000003</v>
      </c>
      <c r="E10" s="50">
        <v>3.4</v>
      </c>
      <c r="F10" s="50">
        <v>92.31</v>
      </c>
      <c r="G10" s="50">
        <v>4.2899999999999974</v>
      </c>
    </row>
    <row r="11" spans="1:11" x14ac:dyDescent="0.25">
      <c r="A11" s="49" t="s">
        <v>53</v>
      </c>
      <c r="B11" s="72">
        <v>51.48</v>
      </c>
      <c r="C11" s="73">
        <v>23.96</v>
      </c>
      <c r="D11" s="50">
        <v>24.559999999999995</v>
      </c>
      <c r="E11" s="50">
        <v>1.92</v>
      </c>
      <c r="F11" s="50">
        <v>92.43</v>
      </c>
      <c r="G11" s="50">
        <v>5.6499999999999932</v>
      </c>
    </row>
    <row r="12" spans="1:11" x14ac:dyDescent="0.25">
      <c r="A12" s="49" t="s">
        <v>54</v>
      </c>
      <c r="B12" s="72">
        <v>53.34</v>
      </c>
      <c r="C12" s="73">
        <v>23.24</v>
      </c>
      <c r="D12" s="50">
        <v>23.42</v>
      </c>
      <c r="E12" s="50">
        <v>4.6900000000000004</v>
      </c>
      <c r="F12" s="50">
        <v>88.86</v>
      </c>
      <c r="G12" s="50">
        <v>6.45</v>
      </c>
    </row>
    <row r="13" spans="1:11" x14ac:dyDescent="0.25">
      <c r="A13" s="49" t="s">
        <v>55</v>
      </c>
      <c r="B13" s="72">
        <v>57.42</v>
      </c>
      <c r="C13" s="73">
        <v>17.66</v>
      </c>
      <c r="D13" s="50">
        <v>24.92</v>
      </c>
      <c r="E13" s="50">
        <v>4.8899999999999997</v>
      </c>
      <c r="F13" s="50">
        <v>90.51</v>
      </c>
      <c r="G13" s="50">
        <v>4.5999999999999952</v>
      </c>
    </row>
    <row r="14" spans="1:11" x14ac:dyDescent="0.25">
      <c r="A14" s="49" t="s">
        <v>86</v>
      </c>
      <c r="B14" s="72">
        <v>57.85</v>
      </c>
      <c r="C14" s="73">
        <v>17.57</v>
      </c>
      <c r="D14" s="50">
        <v>24.580000000000005</v>
      </c>
      <c r="E14" s="50">
        <v>1.55</v>
      </c>
      <c r="F14" s="50">
        <v>95.49</v>
      </c>
      <c r="G14" s="50">
        <v>2.9600000000000053</v>
      </c>
    </row>
    <row r="15" spans="1:11" x14ac:dyDescent="0.25">
      <c r="A15" s="51" t="s">
        <v>56</v>
      </c>
      <c r="B15" s="74">
        <v>60.38</v>
      </c>
      <c r="C15" s="75">
        <v>14.01</v>
      </c>
      <c r="D15" s="52">
        <v>25.609999999999992</v>
      </c>
      <c r="E15" s="52">
        <v>4.4400000000000004</v>
      </c>
      <c r="F15" s="52">
        <v>90.73</v>
      </c>
      <c r="G15" s="52">
        <v>4.8299999999999956</v>
      </c>
    </row>
    <row r="16" spans="1:11" x14ac:dyDescent="0.25">
      <c r="A16" s="100" t="s">
        <v>88</v>
      </c>
      <c r="B16" s="100"/>
      <c r="C16" s="100"/>
      <c r="D16" s="100"/>
      <c r="E16" s="100"/>
      <c r="F16" s="100"/>
      <c r="G16" s="100"/>
    </row>
    <row r="17" spans="1:7" ht="25.5" customHeight="1" x14ac:dyDescent="0.25">
      <c r="A17" s="100" t="s">
        <v>84</v>
      </c>
      <c r="B17" s="100"/>
      <c r="C17" s="100"/>
      <c r="D17" s="100"/>
      <c r="E17" s="100"/>
      <c r="F17" s="100"/>
      <c r="G17" s="100"/>
    </row>
    <row r="18" spans="1:7" ht="30" customHeight="1" x14ac:dyDescent="0.25">
      <c r="A18" s="100" t="s">
        <v>78</v>
      </c>
      <c r="B18" s="100"/>
      <c r="C18" s="100"/>
      <c r="D18" s="100"/>
      <c r="E18" s="100"/>
      <c r="F18" s="100"/>
      <c r="G18" s="100"/>
    </row>
    <row r="19" spans="1:7" x14ac:dyDescent="0.25">
      <c r="A19" s="101" t="s">
        <v>64</v>
      </c>
      <c r="B19" s="101"/>
      <c r="C19" s="101"/>
      <c r="D19" s="101"/>
      <c r="E19" s="101"/>
      <c r="F19" s="101"/>
      <c r="G19" s="101"/>
    </row>
  </sheetData>
  <mergeCells count="6">
    <mergeCell ref="A17:G17"/>
    <mergeCell ref="A18:G18"/>
    <mergeCell ref="A19:G19"/>
    <mergeCell ref="B3:D3"/>
    <mergeCell ref="E3:G3"/>
    <mergeCell ref="A16:G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Graphique 1</vt:lpstr>
      <vt:lpstr>Tableau 1</vt:lpstr>
      <vt:lpstr>Graphique 2</vt:lpstr>
      <vt:lpstr>Tableau A</vt:lpstr>
      <vt:lpstr>Tableau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Quel recours au télétravail dans les TPE ?</dc:title>
  <dc:subject>Télétravail ;TPE</dc:subject>
  <dc:creator>Dares-service statistique du ministère du Travail</dc:creator>
  <cp:lastModifiedBy>CAYET, Thomas (DARES)</cp:lastModifiedBy>
  <cp:lastPrinted>2022-11-08T16:02:37Z</cp:lastPrinted>
  <dcterms:created xsi:type="dcterms:W3CDTF">2018-11-06T10:58:51Z</dcterms:created>
  <dcterms:modified xsi:type="dcterms:W3CDTF">2022-12-19T10:24:45Z</dcterms:modified>
  <cp:category>Dares Focus;TPE;télétravail;télétravailleurs;tâches sur site;accords;nombre de jours;secteurs, entresprises mono-salariés;Loic Vinet;Michel Houdebine</cp:category>
</cp:coreProperties>
</file>