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I:\PDF DEFINITIFS 2023\2023-35 Négo collective\"/>
    </mc:Choice>
  </mc:AlternateContent>
  <bookViews>
    <workbookView xWindow="360" yWindow="380" windowWidth="20130" windowHeight="7250" tabRatio="820" firstSheet="2" activeTab="2"/>
  </bookViews>
  <sheets>
    <sheet name="Lisez moi" sheetId="27" r:id="rId1"/>
    <sheet name="Graphique 1" sheetId="33" r:id="rId2"/>
    <sheet name="Tableau 1" sheetId="4" r:id="rId3"/>
    <sheet name="TAB compl. A" sheetId="36" r:id="rId4"/>
    <sheet name="TAB compl. B" sheetId="6" r:id="rId5"/>
    <sheet name="TAB compl. C" sheetId="35" r:id="rId6"/>
    <sheet name="Tableau 2" sheetId="22" r:id="rId7"/>
    <sheet name="Tableau 3" sheetId="29" r:id="rId8"/>
    <sheet name="Tab_annexe_OS" sheetId="34" r:id="rId9"/>
    <sheet name="TAB compl. D " sheetId="9" r:id="rId10"/>
    <sheet name="Graphique 2" sheetId="30" r:id="rId11"/>
    <sheet name="Graphique 3" sheetId="17" r:id="rId12"/>
  </sheets>
  <calcPr calcId="162913"/>
</workbook>
</file>

<file path=xl/calcChain.xml><?xml version="1.0" encoding="utf-8"?>
<calcChain xmlns="http://schemas.openxmlformats.org/spreadsheetml/2006/main">
  <c r="AF12" i="22" l="1"/>
  <c r="AF10" i="22"/>
  <c r="AF7" i="22"/>
  <c r="AB12" i="22"/>
  <c r="AB8" i="22"/>
  <c r="AB7" i="22"/>
  <c r="C7" i="17" l="1"/>
  <c r="F7" i="17"/>
  <c r="E7" i="17"/>
  <c r="D7" i="17"/>
  <c r="AF8" i="22" l="1"/>
  <c r="AF9" i="22"/>
  <c r="AF11" i="22"/>
  <c r="AF13" i="22"/>
  <c r="AF14" i="22"/>
  <c r="AF15" i="22"/>
  <c r="AB9" i="22"/>
  <c r="AB10" i="22"/>
  <c r="AB11" i="22"/>
  <c r="AB13" i="22"/>
  <c r="AB14" i="22"/>
  <c r="AB15" i="22"/>
  <c r="D19" i="4" l="1"/>
  <c r="D20" i="4"/>
  <c r="D21" i="4"/>
  <c r="D22" i="4"/>
  <c r="D23" i="4"/>
  <c r="D18" i="4"/>
  <c r="D15" i="4"/>
  <c r="D16" i="4"/>
  <c r="D14" i="4"/>
  <c r="D9" i="4"/>
  <c r="D10" i="4"/>
  <c r="D11" i="4"/>
  <c r="D12" i="4"/>
  <c r="D8" i="4"/>
  <c r="D6" i="4"/>
  <c r="F19" i="4"/>
  <c r="F20" i="4"/>
  <c r="F21" i="4"/>
  <c r="F22" i="4"/>
  <c r="F23" i="4"/>
  <c r="F18" i="4"/>
  <c r="F15" i="4"/>
  <c r="F16" i="4"/>
  <c r="F14" i="4"/>
  <c r="F9" i="4"/>
  <c r="F10" i="4"/>
  <c r="F11" i="4"/>
  <c r="F12" i="4"/>
  <c r="F8" i="4"/>
  <c r="F6" i="4"/>
  <c r="H19" i="4"/>
  <c r="H20" i="4"/>
  <c r="H21" i="4"/>
  <c r="H22" i="4"/>
  <c r="H23" i="4"/>
  <c r="H18" i="4"/>
  <c r="H15" i="4"/>
  <c r="H16" i="4"/>
  <c r="H14" i="4"/>
  <c r="H9" i="4"/>
  <c r="H10" i="4"/>
  <c r="H11" i="4"/>
  <c r="H12" i="4"/>
  <c r="H8" i="4"/>
  <c r="H6" i="4"/>
</calcChain>
</file>

<file path=xl/sharedStrings.xml><?xml version="1.0" encoding="utf-8"?>
<sst xmlns="http://schemas.openxmlformats.org/spreadsheetml/2006/main" count="338" uniqueCount="180">
  <si>
    <t>Taux d’aboutissement*</t>
  </si>
  <si>
    <t>Part de la catégorie dans le champ total</t>
  </si>
  <si>
    <t>Entreprises ayant négocié au moins une fois</t>
  </si>
  <si>
    <t>Salariés concernés</t>
  </si>
  <si>
    <t>Entreprises</t>
  </si>
  <si>
    <t>Salariés</t>
  </si>
  <si>
    <t>Ensemble</t>
  </si>
  <si>
    <t>Taille des entreprises</t>
  </si>
  <si>
    <t>10 à 49 salariés</t>
  </si>
  <si>
    <t>50 à 99 salariés</t>
  </si>
  <si>
    <t>100 à 199 salariés</t>
  </si>
  <si>
    <t>200 à 499 salariés</t>
  </si>
  <si>
    <t>500 salariés ou plus</t>
  </si>
  <si>
    <t>Entreprises ayant un délégué syndical</t>
  </si>
  <si>
    <t>Secteur d’activité</t>
  </si>
  <si>
    <t>Industrie</t>
  </si>
  <si>
    <t>Construction</t>
  </si>
  <si>
    <t>Commerce</t>
  </si>
  <si>
    <t>Source : Dares, enquête Acemo « Dialogue social en entreprise ».</t>
  </si>
  <si>
    <t>Source : Dares, enquête Acemo « Dialogue social en entreprise ».</t>
  </si>
  <si>
    <t>Délégué syndical</t>
  </si>
  <si>
    <t>Représentant de section syndicale</t>
  </si>
  <si>
    <t>Salarié mandaté</t>
  </si>
  <si>
    <t>Principaux thèmes abordés *</t>
  </si>
  <si>
    <t>Ensemble des entreprises</t>
  </si>
  <si>
    <t>Salaires et primes</t>
  </si>
  <si>
    <t>Autre raison</t>
  </si>
  <si>
    <t>Sources : Dares, enquête Acemo « Dialogue social en entreprise ».</t>
  </si>
  <si>
    <t>100 à 299 salariés</t>
  </si>
  <si>
    <t>300 ou plus salariés</t>
  </si>
  <si>
    <t>Transport et entreposage</t>
  </si>
  <si>
    <t>Pas de négociation</t>
  </si>
  <si>
    <t>Négociation sans conclusion</t>
  </si>
  <si>
    <t>Conclusion d'accords*</t>
  </si>
  <si>
    <t>Données</t>
  </si>
  <si>
    <t>Définitions</t>
  </si>
  <si>
    <t>Sources</t>
  </si>
  <si>
    <t>Champ</t>
  </si>
  <si>
    <t>Contenu des onglets</t>
  </si>
  <si>
    <t xml:space="preserve">Contact </t>
  </si>
  <si>
    <r>
      <t xml:space="preserve">Pour tout renseignement concernant nos statistiques, vous pouvez nous contacter par courriel à l'adresse suivante :  </t>
    </r>
    <r>
      <rPr>
        <u/>
        <sz val="11"/>
        <color indexed="12"/>
        <rFont val="Calibri"/>
        <family val="2"/>
        <scheme val="minor"/>
      </rPr>
      <t>DARES.communication@travail.gouv.fr</t>
    </r>
  </si>
  <si>
    <r>
      <t xml:space="preserve">Les données issues de l’enquête ACEMO dialogue social en entreprise permettent un suivi statistique annuel des relations professionnelles au niveau de l’entreprise, définie comme unité légale et identifiée par un seul numéro Siren. Elles renseignent en particulier sur les négociations collectives ouvertes et leur conclusion, ainsi que les conflits ayant pu survenir au cours de l'année.
</t>
    </r>
    <r>
      <rPr>
        <b/>
        <sz val="11"/>
        <color indexed="56"/>
        <rFont val="Calibri"/>
        <family val="2"/>
        <scheme val="minor"/>
      </rPr>
      <t xml:space="preserve">
</t>
    </r>
    <r>
      <rPr>
        <b/>
        <sz val="11"/>
        <color indexed="10"/>
        <rFont val="Calibri"/>
        <family val="2"/>
        <scheme val="minor"/>
      </rPr>
      <t xml:space="preserve">
</t>
    </r>
    <r>
      <rPr>
        <sz val="11"/>
        <rFont val="Calibri"/>
        <family val="2"/>
        <scheme val="minor"/>
      </rPr>
      <t xml:space="preserve">
</t>
    </r>
  </si>
  <si>
    <t xml:space="preserve">La négociation collective d’entreprise est le processus par lequel des représentants de direction et des représentants de salariés se réunissent dans le but de parvenir à un accord collectif ; elle ne se traduit pas systématiquement par la conclusion d’un texte, a fortiori d’un accord. Les négociations peuvent se tenir au niveau de l’entreprise stricto sensu, à un niveau inter-entreprises (groupe, unité économique et sociale ) ou à un niveau plus décentralisé (dans un ou plusieurs établissements de l’entreprise ).
</t>
  </si>
  <si>
    <t>Sources : Dares, enquête Acemo « Dialogue social en entreprise » .</t>
  </si>
  <si>
    <t>Épargne salariale (intéressement, participation, Plan d’Épargne Entreprise, etc.)</t>
  </si>
  <si>
    <t>Temps de travail (durée, aménagement, heures supplémentaires, forfaits, etc.)</t>
  </si>
  <si>
    <t>Emploi (y compris plan de sauvegarde de l’emploi, GPEC, seniors, ruptures conventionnelles collectives, etc.)</t>
  </si>
  <si>
    <t>Condition de travail (sécurité, risques psychosociaux, pénibilité, santé, télétravail, etc.)</t>
  </si>
  <si>
    <t>Égalité professionnelle femme/homme</t>
  </si>
  <si>
    <t>Formation professionnelle</t>
  </si>
  <si>
    <t>Protection sociale</t>
  </si>
  <si>
    <t>Comité social et économique</t>
  </si>
  <si>
    <t>Pas de conflit</t>
  </si>
  <si>
    <t>Emploi</t>
  </si>
  <si>
    <t>Négociations engagées*</t>
  </si>
  <si>
    <t>Application directe d'une convention collective de branche</t>
  </si>
  <si>
    <t>Application d'un accord d'entreprise toujours en vigueur</t>
  </si>
  <si>
    <t>Sentiment d’inutilité de négocier</t>
  </si>
  <si>
    <t>Autres services</t>
  </si>
  <si>
    <t>Entreprises n'ayant déclaré aucune négociation</t>
  </si>
  <si>
    <t>Droit syndical (élections professionnelles, mise en place d’un CSE, formation et accompagnement des élus, etc.)</t>
  </si>
  <si>
    <t>Négociations engagées</t>
  </si>
  <si>
    <t>Salariés concernés par des négociations</t>
  </si>
  <si>
    <t>Salariés concernés par un accord</t>
  </si>
  <si>
    <t>dont entreprises de 50 salariés et plus</t>
  </si>
  <si>
    <t>Accords conclus</t>
  </si>
  <si>
    <t>En %</t>
  </si>
  <si>
    <t>Épargne salariale</t>
  </si>
  <si>
    <t xml:space="preserve">Temps de travail </t>
  </si>
  <si>
    <t>Condition de travail</t>
  </si>
  <si>
    <t>Égalité professionnelle entre les femmes et les hommes</t>
  </si>
  <si>
    <t>Droit syndical</t>
  </si>
  <si>
    <t>Ensemble des entreprises ayant négocié</t>
  </si>
  <si>
    <t>Conseil d'entreprise</t>
  </si>
  <si>
    <t>Parmi les entreprises ayant négocié :</t>
  </si>
  <si>
    <t>dont entreprises de 50 salariés ou plus</t>
  </si>
  <si>
    <t>*Note : plusieurs raisons peuvent être invoquées par une unité répondante, de sorte que la somme peut dépasser 100 %.</t>
  </si>
  <si>
    <t>Champ : entreprises de 10 salariés ou plus du secteur privé non agricole ; France (hors Mayotte).</t>
  </si>
  <si>
    <t>n.r.</t>
  </si>
  <si>
    <t>n.r. : non représentatif ; le nombre d'entreprises répondantes est trop faible pour permettre une estimation suffisamment précise.</t>
  </si>
  <si>
    <t>Champ : entreprises de 10 salariés ou plus du secteur privé non agricole, hors négociation de groupe ; France (hors Mayotte).</t>
  </si>
  <si>
    <t>Champ : entreprises de 10 salariés ou plus du secteur privé non agricole appartenant à un groupe ; France (hors Mayotte).</t>
  </si>
  <si>
    <t>Champ : entreprises de 10 salariés ou plus du secteur privé non agricole ; France (hors Mayotte).</t>
  </si>
  <si>
    <r>
      <rPr>
        <sz val="11"/>
        <color theme="1"/>
        <rFont val="Calibri"/>
        <family val="2"/>
      </rPr>
      <t>É</t>
    </r>
    <r>
      <rPr>
        <i/>
        <sz val="11"/>
        <color theme="1"/>
        <rFont val="Times New Roman"/>
        <family val="1"/>
      </rPr>
      <t>volution par rapport à 2019
(en point de %)</t>
    </r>
  </si>
  <si>
    <t>Entreprises ayant signé au moins un accord parmi celles ayant négocié en 2020</t>
  </si>
  <si>
    <t>Hébergements et restauration</t>
  </si>
  <si>
    <t>Entreprises ayant uniquement des élus**</t>
  </si>
  <si>
    <t>Instances représentatives du personnel</t>
  </si>
  <si>
    <t>Hébergement et restauration</t>
  </si>
  <si>
    <t>Champ : entreprises de 10 salariés ou plus du secteur privé non agricole n’ayant pas négocié en 2020 ; France (hors Mayotte).</t>
  </si>
  <si>
    <t>*IRP : instance représentative du personnel</t>
  </si>
  <si>
    <t xml:space="preserve">Entreprises avec délégués syndicaux </t>
  </si>
  <si>
    <t>Entreprises avec élus seuls</t>
  </si>
  <si>
    <t>Part des entreprises</t>
  </si>
  <si>
    <t>Part des salariés</t>
  </si>
  <si>
    <t>Tableau 3 : Propension à négocier sur chaque thème selon les IRP présentes dans l'entreprise</t>
  </si>
  <si>
    <r>
      <t>* Négociations engagées/taux d'aboutissement au niveau de l'entreprise, de l'un de ses établissements, de l'UES et/ou du groupe</t>
    </r>
    <r>
      <rPr>
        <b/>
        <sz val="11"/>
        <color rgb="FF000000"/>
        <rFont val="Times New Roman"/>
        <family val="1"/>
      </rPr>
      <t>.</t>
    </r>
    <r>
      <rPr>
        <b/>
        <u/>
        <sz val="11"/>
        <color rgb="FF000000"/>
        <rFont val="Times New Roman"/>
        <family val="1"/>
      </rPr>
      <t xml:space="preserve"> </t>
    </r>
  </si>
  <si>
    <t>* Les thèmes de ce tableau correspondent à ceux suggérés dans le questionnaire de l’enquête Acemo DSE.</t>
  </si>
  <si>
    <t>VERSION PUBLI PAPIER</t>
  </si>
  <si>
    <t>VERSION PUBLI EN LIGNE</t>
  </si>
  <si>
    <t xml:space="preserve">L’enquête annuelle sur le Dialogue social en entreprise (DSE) est réalisée depuis 2006 par la Dares dans le cadre du dispositif d’enquêtes sur l’activité et les conditions d’emploi de la main-d’œuvre (Acemo). L’enquête Acemo portant sur le Dialogue social en entreprise recense des informations sur les instances représentatives du personnel présentes dans les entreprises, l’existence de négociations collectives, leurs thèmes et participants, la signature d’accords et l’existence d’arrêts collectifs de travail, au cours de l’année ayant précédé l’interrogation. </t>
  </si>
  <si>
    <r>
      <rPr>
        <sz val="11"/>
        <color theme="1"/>
        <rFont val="Calibri"/>
        <family val="2"/>
      </rPr>
      <t>É</t>
    </r>
    <r>
      <rPr>
        <i/>
        <sz val="11"/>
        <color theme="1"/>
        <rFont val="Times New Roman"/>
        <family val="1"/>
      </rPr>
      <t>volution par rapport à 2020
(en point de %)</t>
    </r>
  </si>
  <si>
    <t>Entreprises ayant signé au moins un accord parmi celles ayant négocié en 2021</t>
  </si>
  <si>
    <t>Evolution par rapport à 2020</t>
  </si>
  <si>
    <t>Une ou des négociations sont prévues en 2022</t>
  </si>
  <si>
    <t>Absence de représentant du personnel</t>
  </si>
  <si>
    <t>Graphique 3 : Négociation et conflictualité en 2021</t>
  </si>
  <si>
    <t>Conflictualité (2,1% des entreprises)</t>
  </si>
  <si>
    <t>Grève (1,6% des entreprises)</t>
  </si>
  <si>
    <t>Propension à négocier</t>
  </si>
  <si>
    <t>CFDT</t>
  </si>
  <si>
    <t>CFTC</t>
  </si>
  <si>
    <t>CFE-CGC</t>
  </si>
  <si>
    <t>CGT</t>
  </si>
  <si>
    <t>FO</t>
  </si>
  <si>
    <t>Solidaires (SUD, etc)</t>
  </si>
  <si>
    <t>UNSA</t>
  </si>
  <si>
    <t>Autres</t>
  </si>
  <si>
    <t>Représentant de proximité</t>
  </si>
  <si>
    <t>CSSCT</t>
  </si>
  <si>
    <t>Lecture : les salaires et primes font l’objet de négociations collectives dans 10,6 % des entreprises de 10 salariés ou plus, que ces négociations aient eu lieu dans l’entreprise même, dans un de ses établissements ou dans l’UES à laquelle elle appartient (et dans 38,7 % des entreprises d’au moins 50 salariés). Les entreprises ayant conclu un accord sur les salaires et primes emploient 36,2 % des salariés. 68,4 % des entreprises ayant ouvert des négociations sur ce thème ont conclu un accord sur ce même thème.</t>
  </si>
  <si>
    <r>
      <t>Lecture</t>
    </r>
    <r>
      <rPr>
        <i/>
        <sz val="11"/>
        <color theme="1"/>
        <rFont val="Times New Roman"/>
        <family val="1"/>
      </rPr>
      <t> :</t>
    </r>
    <r>
      <rPr>
        <sz val="11"/>
        <color theme="1"/>
        <rFont val="Times New Roman"/>
        <family val="1"/>
      </rPr>
      <t xml:space="preserve"> en 2021, dans 51,6 % des entreprises ayant négocié représentant 84,9 % des salariés de ces mêmes entreprises, au moins un délégué syndical a participé à la négociation.</t>
    </r>
  </si>
  <si>
    <t>Taux de présence</t>
  </si>
  <si>
    <t>Parmi les entreprises disposant de délégués syndicaux :</t>
  </si>
  <si>
    <t>n.s.</t>
  </si>
  <si>
    <t>En 2020</t>
  </si>
  <si>
    <t>En 2021</t>
  </si>
  <si>
    <t>Propension à conclure des accords collectifs</t>
  </si>
  <si>
    <t>Tableau 1 : Négociation dans les entreprises en 2021</t>
  </si>
  <si>
    <t>Tableau 2 : Thèmes de négociations et d'accords conclus en 2021</t>
  </si>
  <si>
    <t>Graphique 2 : Thèmes de négociation de groupe en 2021</t>
  </si>
  <si>
    <t>Lecture : les salaires et primes font l’objet de négociations collectives dans 10,6 % des entreprises de 10 salariés ou plus, que ces négociations aient eu lieu dans l’entreprise même, dans un de ses établissements ou dans l’UES à laquelle elle appartient. Les entreprises ayant conclu un accord sur les salaires et primes emploient 36,2 % des salariés. 68,4 % des entreprises ayant ouvert des négociations sur ce thème ont conclu un accord sur ce même thème.</t>
  </si>
  <si>
    <t>**Entreprises pourvues soit d'un comité social et économique soit d'un conseil d'entreprise et sans délégués syndicaux.</t>
  </si>
  <si>
    <t>Représentation du personnel, droit syndical et de la négociation (élections, mise en place d’un CSE, formation des élus, etc.)</t>
  </si>
  <si>
    <t>Représentation du personnel, droit syndical et de la négociation (élections, mise en place d’un CSE, formation des élus,  etc.)</t>
  </si>
  <si>
    <t>Part d'entreprises ayant négocié au moins une fois (axe de droite)</t>
  </si>
  <si>
    <t>Part de salariés concernés (axe de gauche)</t>
  </si>
  <si>
    <t>Lecture : Parmi les entreprises ayant négocié en 2021, 55,1  % sont pourvues d'au moins un délégué syndical et emploient 88,9 % des salariés des entreprises ayant négocié.</t>
  </si>
  <si>
    <t>Lecture : en 2021, la CFDT est présente dans 54,2 % des entreprises pourvues de délégués syndicaux. Parmi les entreprises où la CFDT est présente, 87,5 % ont engagé une négociation au niveau de l’entreprise, d' un de ses établissements ou de l’UES à laquelle elle appartient. Parmi les entreprises où la CFDT est présente, 78,8 % ont signé un accord collectif.</t>
  </si>
  <si>
    <t>Lecture : 64,1 % des entreprises ayant engagé des négociations collectives au niveau de l'entreprise, de ses établissements, ou de l'UES à laquelle elles appartiennent ont abordé le thème salarial en 2021. Cette proportion s'élève à 82,5 % pour les entreprises  pourvues de délégués syndicaux.</t>
  </si>
  <si>
    <t>Champ : entreprises de 10 salariés ou plus du secteur privé non agricole ayant engagé des négociations en 2021 et ayant déclaré la nature des représentants du personnel participants, hors négociation de groupe ; France (hors Mayotte).</t>
  </si>
  <si>
    <t>*d'établissement, d'entreprise, d'UES ou de groupe. ** Autres types de conflits : rassemblement, pétition, etc.</t>
  </si>
  <si>
    <t>Lecture : parmi les entreprises ne déclarant pas de conflit, 13,7 % ont conclu au moins un accord en 2021.</t>
  </si>
  <si>
    <t>Autres types de conflits** (0,9 % des entreprises)</t>
  </si>
  <si>
    <t>Note : le repérage des thèmes des accords de groupe est effectué en exploitant les libellés fournis par les entreprises, sans modalités prédéterminées. Cette méthode étant imparfaite, ces statistiques sont à considérer avec précaution.</t>
  </si>
  <si>
    <t>Lecture : 28,0 % des accords de groupe conclus en 2021 portent sur le thème de l'épargne salariale.</t>
  </si>
  <si>
    <t>*IRP : instance représentative du personnel.</t>
  </si>
  <si>
    <t>Graphique 1 : Taux de négociation des entreprises et salariés concernés, entre 2012 et 2021</t>
  </si>
  <si>
    <t xml:space="preserve">Note : négociations engagées au niveau de l'entreprise, de l'un de ses établissements, de l'unité économique et sociale (UES) et/ou du groupe. </t>
  </si>
  <si>
    <t>Lecture : en 2021, 17,8 % des entreprises de 10 salariés ou plus du secteur privé non agricole ont engagé une négociation ; elles emploient 63,0 % des salariés du champ.</t>
  </si>
  <si>
    <t>Entreprises n'ayant pas d'instance</t>
  </si>
  <si>
    <t>Lecture : les entreprises de 10 à 49 salariés représentent 82,3 % des entreprises et 27,0 % des salariés du champ de l'étude ; 10,3 % d’entre elles sont concernées par au moins une négociation collective engagée en 2021 à leur niveau ou à ceux des groupes ou UES auxquelles elles appartiennent. Pour 78,0 % des entreprises de cette taille ayant négocié en 2021, les négociations ont abouti à la signature d'au moins un accord collectif.</t>
  </si>
  <si>
    <t>Entreprises ayant abouti à un accord sur ce thème</t>
  </si>
  <si>
    <t>Parmi les entreprises ayant signé un accord</t>
  </si>
  <si>
    <t xml:space="preserve">Ensemble des entreprises ayant recouru à la validation par référendum </t>
  </si>
  <si>
    <t xml:space="preserve">Dont à la suite d'un accord signé avec des syndicats non majoritaires </t>
  </si>
  <si>
    <t>Dont pour validation d'un accord proposé en l'absence de représentant du personnel</t>
  </si>
  <si>
    <t>Dont à la suite d'un accord signé avec des élus ou des salariés mandatés</t>
  </si>
  <si>
    <r>
      <t>Lecture</t>
    </r>
    <r>
      <rPr>
        <i/>
        <sz val="11"/>
        <color theme="1"/>
        <rFont val="Times New Roman"/>
        <family val="1"/>
      </rPr>
      <t> :</t>
    </r>
    <r>
      <rPr>
        <sz val="11"/>
        <color theme="1"/>
        <rFont val="Times New Roman"/>
        <family val="1"/>
      </rPr>
      <t xml:space="preserve"> en 2021, 6,5 % des entreprises ayant signé un accord ou un avenant les ont validés par référendum. 64,7 % d'entres elles ont recouru au référendum après un accord signé avec des élus ou des salariés mandatés. </t>
    </r>
  </si>
  <si>
    <t>La négociation collective d'entreprise en 2021</t>
  </si>
  <si>
    <t>L'enquête porte sur un échantillon de 16 000 entreprises, dont environ 11 000 sont répondantes, représentatif des 250 000 entreprises de 10 salariés ou plus du secteur privé non agricole en France métropolitaine, qui emploient environ 15,0 millions de salariés. Les entreprises ont été interrogées en 2022 sur leur situation en 2021.
Le seuil de représentativité est défini à 20 observations, en dessous le nombre d'entreprises répondantes est trop faible pour permettre une estimation suffisamment précise.</t>
  </si>
  <si>
    <t>Tableau ANNEXE : Présence, propension à négocier et propension à conclure des accords selon les organisations syndicales présentes</t>
  </si>
  <si>
    <t>** Accords et avenants conclus (hors accord individuel entre le salarié et sa hiérarchie, charte de bonnes pratiques, etc.).</t>
  </si>
  <si>
    <t>Accords conclus**</t>
  </si>
  <si>
    <t>Lecture : 4,0 % des entreprises de 10 à 49 salariés n’ayant pas entamé de négociations collectives en 2021 précisent que des négociations sont prévues en 2022.</t>
  </si>
  <si>
    <t>Regain de dynamisme après la crise sanitaire</t>
  </si>
  <si>
    <t>Tableau complémentaire A - Présence d'IRP* parmi les entreprises ayant négocié</t>
  </si>
  <si>
    <t>Tableau complémentaire B - Participation des IRP* aux négociations</t>
  </si>
  <si>
    <t>Tableau complémentaire C - Validation d'accords collectifs par référendum</t>
  </si>
  <si>
    <t>Tableau 2 - Thèmes de négociations et d'accords conclus en 2021</t>
  </si>
  <si>
    <t>Tableau complémentaire D - Raisons* pour lesquelles aucune négociation n'a été engagée en 2021</t>
  </si>
  <si>
    <t>Graphique 2 - Thèmes des accords de groupe en 2021</t>
  </si>
  <si>
    <t>Graphique 3 - Négociation et conflictualité en 2021</t>
  </si>
  <si>
    <t>Graphique 1 - Taux de négociation des entreprises et salariés concernés, entre 2012 et 2021</t>
  </si>
  <si>
    <t>Tableau 1 - Négociations dans les entreprises en 2021</t>
  </si>
  <si>
    <t>Tableau 3 - Propension à négocier sur chaque thème selon les IRP* présentes dans l'entreprise en 2021</t>
  </si>
  <si>
    <t>Tableau complémentaire A - Présence d'IRP parmi les entreprises ayant négocié</t>
  </si>
  <si>
    <t>Tableau complémentaire B - Participation des IRP aux négociations</t>
  </si>
  <si>
    <t>Tableau complémentaire D - Raisons pour lesquelles aucune négociation n'a été engagée en 2021</t>
  </si>
  <si>
    <t>Tableau Annexe OS - Présence, propension à négocier et propension à conclure des accords selon les organisations syndicales présentes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</si>
</sst>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49" x14ac:knownFonts="1">
    <font>
      <sz val="11"/>
      <color theme="1"/>
      <name val="Times New Roman"/>
      <family val="2"/>
    </font>
    <font>
      <sz val="11"/>
      <color theme="1"/>
      <name val="Times New Roman"/>
      <family val="2"/>
    </font>
    <font>
      <b/>
      <sz val="18"/>
      <color theme="3"/>
      <name val="Cambria"/>
      <family val="2"/>
      <scheme val="major"/>
    </font>
    <font>
      <b/>
      <sz val="15"/>
      <color theme="3"/>
      <name val="Times New Roman"/>
      <family val="2"/>
    </font>
    <font>
      <b/>
      <sz val="13"/>
      <color theme="3"/>
      <name val="Times New Roman"/>
      <family val="2"/>
    </font>
    <font>
      <b/>
      <sz val="11"/>
      <color theme="3"/>
      <name val="Times New Roman"/>
      <family val="2"/>
    </font>
    <font>
      <sz val="11"/>
      <color rgb="FF006100"/>
      <name val="Times New Roman"/>
      <family val="2"/>
    </font>
    <font>
      <sz val="11"/>
      <color rgb="FF9C0006"/>
      <name val="Times New Roman"/>
      <family val="2"/>
    </font>
    <font>
      <sz val="11"/>
      <color rgb="FF9C6500"/>
      <name val="Times New Roman"/>
      <family val="2"/>
    </font>
    <font>
      <sz val="11"/>
      <color rgb="FF3F3F76"/>
      <name val="Times New Roman"/>
      <family val="2"/>
    </font>
    <font>
      <b/>
      <sz val="11"/>
      <color rgb="FF3F3F3F"/>
      <name val="Times New Roman"/>
      <family val="2"/>
    </font>
    <font>
      <b/>
      <sz val="11"/>
      <color rgb="FFFA7D00"/>
      <name val="Times New Roman"/>
      <family val="2"/>
    </font>
    <font>
      <sz val="11"/>
      <color rgb="FFFA7D00"/>
      <name val="Times New Roman"/>
      <family val="2"/>
    </font>
    <font>
      <b/>
      <sz val="11"/>
      <color theme="0"/>
      <name val="Times New Roman"/>
      <family val="2"/>
    </font>
    <font>
      <sz val="11"/>
      <color rgb="FFFF0000"/>
      <name val="Times New Roman"/>
      <family val="2"/>
    </font>
    <font>
      <i/>
      <sz val="11"/>
      <color rgb="FF7F7F7F"/>
      <name val="Times New Roman"/>
      <family val="2"/>
    </font>
    <font>
      <b/>
      <sz val="11"/>
      <color theme="1"/>
      <name val="Times New Roman"/>
      <family val="2"/>
    </font>
    <font>
      <sz val="11"/>
      <color theme="0"/>
      <name val="Times New Roman"/>
      <family val="2"/>
    </font>
    <font>
      <b/>
      <sz val="10"/>
      <color theme="1"/>
      <name val="Times New Roman"/>
      <family val="1"/>
    </font>
    <font>
      <sz val="10"/>
      <color theme="1"/>
      <name val="Times New Roman"/>
      <family val="1"/>
    </font>
    <font>
      <sz val="11"/>
      <color theme="1"/>
      <name val="Times New Roman"/>
      <family val="1"/>
    </font>
    <font>
      <b/>
      <sz val="9"/>
      <color rgb="FF000000"/>
      <name val="Times New Roman"/>
      <family val="1"/>
    </font>
    <font>
      <sz val="10"/>
      <color theme="1"/>
      <name val="Times New Roman"/>
      <family val="2"/>
    </font>
    <font>
      <sz val="10"/>
      <color rgb="FF000000"/>
      <name val="Times New Roman"/>
      <family val="1"/>
    </font>
    <font>
      <b/>
      <sz val="12"/>
      <color theme="1"/>
      <name val="Times New Roman"/>
      <family val="1"/>
    </font>
    <font>
      <b/>
      <sz val="11"/>
      <color theme="1"/>
      <name val="Times New Roman"/>
      <family val="1"/>
    </font>
    <font>
      <sz val="10"/>
      <name val="Arial"/>
      <family val="2"/>
    </font>
    <font>
      <b/>
      <sz val="11"/>
      <name val="Calibri"/>
      <family val="2"/>
      <scheme val="minor"/>
    </font>
    <font>
      <sz val="11"/>
      <name val="Calibri"/>
      <family val="2"/>
      <scheme val="minor"/>
    </font>
    <font>
      <b/>
      <sz val="11"/>
      <color indexed="56"/>
      <name val="Calibri"/>
      <family val="2"/>
      <scheme val="minor"/>
    </font>
    <font>
      <b/>
      <sz val="11"/>
      <color indexed="10"/>
      <name val="Calibri"/>
      <family val="2"/>
      <scheme val="minor"/>
    </font>
    <font>
      <sz val="11"/>
      <color indexed="8"/>
      <name val="Calibri"/>
      <family val="2"/>
      <scheme val="minor"/>
    </font>
    <font>
      <u/>
      <sz val="10"/>
      <color indexed="30"/>
      <name val="Arial"/>
      <family val="2"/>
    </font>
    <font>
      <u/>
      <sz val="11"/>
      <color indexed="12"/>
      <name val="Calibri"/>
      <family val="2"/>
      <scheme val="minor"/>
    </font>
    <font>
      <sz val="10"/>
      <name val="Cambria"/>
      <family val="1"/>
    </font>
    <font>
      <b/>
      <sz val="10"/>
      <color rgb="FF000000"/>
      <name val="Times New Roman"/>
      <family val="1"/>
    </font>
    <font>
      <u/>
      <sz val="11"/>
      <color rgb="FF002060"/>
      <name val="Times New Roman"/>
      <family val="2"/>
    </font>
    <font>
      <i/>
      <sz val="11"/>
      <color rgb="FF000000"/>
      <name val="Times New Roman"/>
      <family val="1"/>
    </font>
    <font>
      <b/>
      <sz val="11"/>
      <color rgb="FF000000"/>
      <name val="Times New Roman"/>
      <family val="1"/>
    </font>
    <font>
      <sz val="11"/>
      <color rgb="FF000000"/>
      <name val="Times New Roman"/>
      <family val="1"/>
    </font>
    <font>
      <i/>
      <sz val="11"/>
      <color theme="1"/>
      <name val="Times New Roman"/>
      <family val="1"/>
    </font>
    <font>
      <sz val="11"/>
      <color theme="1"/>
      <name val="Calibri"/>
      <family val="2"/>
    </font>
    <font>
      <b/>
      <u/>
      <sz val="11"/>
      <color rgb="FF000000"/>
      <name val="Times New Roman"/>
      <family val="1"/>
    </font>
    <font>
      <u/>
      <sz val="11"/>
      <color theme="3"/>
      <name val="Times New Roman"/>
      <family val="2"/>
    </font>
    <font>
      <b/>
      <sz val="14"/>
      <name val="Calibri"/>
      <family val="2"/>
      <scheme val="minor"/>
    </font>
    <font>
      <b/>
      <sz val="11"/>
      <color theme="3"/>
      <name val="Times New Roman"/>
      <family val="1"/>
    </font>
    <font>
      <b/>
      <sz val="11"/>
      <name val="Times New Roman"/>
      <family val="1"/>
    </font>
    <font>
      <b/>
      <sz val="12"/>
      <name val="Times New Roman"/>
      <family val="1"/>
    </font>
    <font>
      <b/>
      <u/>
      <sz val="12"/>
      <name val="Times New Roman"/>
      <family val="1"/>
    </font>
  </fonts>
  <fills count="3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theme="3" tint="0.79998168889431442"/>
        <bgColor indexed="64"/>
      </patternFill>
    </fill>
    <fill>
      <patternFill patternType="solid">
        <fgColor theme="0"/>
        <bgColor indexed="64"/>
      </patternFill>
    </fill>
    <fill>
      <patternFill patternType="solid">
        <fgColor indexed="41"/>
        <bgColor indexed="64"/>
      </patternFill>
    </fill>
    <fill>
      <patternFill patternType="solid">
        <fgColor rgb="FFFFFF00"/>
        <bgColor indexed="64"/>
      </patternFill>
    </fill>
    <fill>
      <patternFill patternType="solid">
        <fgColor rgb="FF00FFCC"/>
        <bgColor indexed="64"/>
      </patternFill>
    </fill>
  </fills>
  <borders count="7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auto="1"/>
      </right>
      <top style="thin">
        <color auto="1"/>
      </top>
      <bottom style="thin">
        <color auto="1"/>
      </bottom>
      <diagonal/>
    </border>
    <border>
      <left style="medium">
        <color indexed="64"/>
      </left>
      <right style="medium">
        <color indexed="64"/>
      </right>
      <top style="thin">
        <color indexed="64"/>
      </top>
      <bottom style="medium">
        <color indexed="64"/>
      </bottom>
      <diagonal/>
    </border>
    <border>
      <left style="thin">
        <color auto="1"/>
      </left>
      <right style="thin">
        <color auto="1"/>
      </right>
      <top style="medium">
        <color indexed="64"/>
      </top>
      <bottom style="thin">
        <color auto="1"/>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bottom style="thin">
        <color auto="1"/>
      </bottom>
      <diagonal/>
    </border>
    <border>
      <left style="medium">
        <color indexed="64"/>
      </left>
      <right style="medium">
        <color indexed="64"/>
      </right>
      <top style="thin">
        <color indexed="64"/>
      </top>
      <bottom style="thin">
        <color indexed="64"/>
      </bottom>
      <diagonal/>
    </border>
    <border>
      <left style="medium">
        <color indexed="64"/>
      </left>
      <right style="thin">
        <color auto="1"/>
      </right>
      <top style="medium">
        <color indexed="64"/>
      </top>
      <bottom style="thin">
        <color indexed="64"/>
      </bottom>
      <diagonal/>
    </border>
    <border>
      <left style="thin">
        <color auto="1"/>
      </left>
      <right style="medium">
        <color indexed="64"/>
      </right>
      <top style="medium">
        <color indexed="64"/>
      </top>
      <bottom style="thin">
        <color indexed="64"/>
      </bottom>
      <diagonal/>
    </border>
    <border>
      <left style="medium">
        <color indexed="64"/>
      </left>
      <right style="thin">
        <color auto="1"/>
      </right>
      <top style="thin">
        <color indexed="64"/>
      </top>
      <bottom style="thin">
        <color indexed="64"/>
      </bottom>
      <diagonal/>
    </border>
    <border>
      <left style="thin">
        <color auto="1"/>
      </left>
      <right style="medium">
        <color indexed="64"/>
      </right>
      <top style="thin">
        <color indexed="64"/>
      </top>
      <bottom style="thin">
        <color indexed="64"/>
      </bottom>
      <diagonal/>
    </border>
    <border>
      <left style="medium">
        <color indexed="64"/>
      </left>
      <right style="thin">
        <color auto="1"/>
      </right>
      <top style="thin">
        <color indexed="64"/>
      </top>
      <bottom style="medium">
        <color indexed="64"/>
      </bottom>
      <diagonal/>
    </border>
    <border>
      <left style="thin">
        <color auto="1"/>
      </left>
      <right style="thin">
        <color auto="1"/>
      </right>
      <top style="thin">
        <color indexed="64"/>
      </top>
      <bottom style="medium">
        <color indexed="64"/>
      </bottom>
      <diagonal/>
    </border>
    <border>
      <left style="thin">
        <color auto="1"/>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thin">
        <color auto="1"/>
      </left>
      <right style="medium">
        <color indexed="64"/>
      </right>
      <top style="thin">
        <color indexed="64"/>
      </top>
      <bottom/>
      <diagonal/>
    </border>
    <border>
      <left/>
      <right style="thin">
        <color auto="1"/>
      </right>
      <top style="thin">
        <color indexed="64"/>
      </top>
      <bottom/>
      <diagonal/>
    </border>
    <border>
      <left/>
      <right style="thin">
        <color auto="1"/>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auto="1"/>
      </right>
      <top/>
      <bottom style="thin">
        <color auto="1"/>
      </bottom>
      <diagonal/>
    </border>
    <border>
      <left style="thin">
        <color auto="1"/>
      </left>
      <right style="medium">
        <color indexed="64"/>
      </right>
      <top/>
      <bottom style="thin">
        <color indexed="64"/>
      </bottom>
      <diagonal/>
    </border>
    <border>
      <left/>
      <right style="thin">
        <color auto="1"/>
      </right>
      <top style="medium">
        <color indexed="64"/>
      </top>
      <bottom style="thin">
        <color auto="1"/>
      </bottom>
      <diagonal/>
    </border>
    <border>
      <left style="medium">
        <color indexed="64"/>
      </left>
      <right style="medium">
        <color indexed="64"/>
      </right>
      <top/>
      <bottom/>
      <diagonal/>
    </border>
    <border>
      <left/>
      <right style="thin">
        <color auto="1"/>
      </right>
      <top/>
      <bottom style="thin">
        <color auto="1"/>
      </bottom>
      <diagonal/>
    </border>
    <border>
      <left/>
      <right style="thin">
        <color auto="1"/>
      </right>
      <top/>
      <bottom style="medium">
        <color indexed="64"/>
      </bottom>
      <diagonal/>
    </border>
    <border>
      <left style="thin">
        <color auto="1"/>
      </left>
      <right/>
      <top/>
      <bottom style="medium">
        <color indexed="64"/>
      </bottom>
      <diagonal/>
    </border>
    <border>
      <left style="medium">
        <color indexed="64"/>
      </left>
      <right style="medium">
        <color indexed="64"/>
      </right>
      <top style="thin">
        <color indexed="64"/>
      </top>
      <bottom/>
      <diagonal/>
    </border>
    <border>
      <left style="thin">
        <color auto="1"/>
      </left>
      <right style="thin">
        <color auto="1"/>
      </right>
      <top style="medium">
        <color indexed="64"/>
      </top>
      <bottom/>
      <diagonal/>
    </border>
    <border>
      <left style="thin">
        <color auto="1"/>
      </left>
      <right style="medium">
        <color indexed="64"/>
      </right>
      <top style="medium">
        <color indexed="64"/>
      </top>
      <bottom/>
      <diagonal/>
    </border>
    <border>
      <left style="thin">
        <color auto="1"/>
      </left>
      <right/>
      <top/>
      <bottom style="thin">
        <color auto="1"/>
      </bottom>
      <diagonal/>
    </border>
    <border>
      <left style="thin">
        <color auto="1"/>
      </left>
      <right/>
      <top style="thin">
        <color auto="1"/>
      </top>
      <bottom/>
      <diagonal/>
    </border>
    <border>
      <left style="thin">
        <color auto="1"/>
      </left>
      <right/>
      <top style="thin">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bottom style="thin">
        <color auto="1"/>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thin">
        <color indexed="64"/>
      </left>
      <right style="thin">
        <color indexed="64"/>
      </right>
      <top/>
      <bottom/>
      <diagonal/>
    </border>
    <border>
      <left style="medium">
        <color indexed="64"/>
      </left>
      <right style="thin">
        <color auto="1"/>
      </right>
      <top style="thin">
        <color indexed="64"/>
      </top>
      <bottom/>
      <diagonal/>
    </border>
    <border>
      <left style="thin">
        <color auto="1"/>
      </left>
      <right/>
      <top style="medium">
        <color indexed="64"/>
      </top>
      <bottom style="thin">
        <color indexed="64"/>
      </bottom>
      <diagonal/>
    </border>
    <border>
      <left/>
      <right style="medium">
        <color indexed="64"/>
      </right>
      <top/>
      <bottom style="thin">
        <color auto="1"/>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auto="1"/>
      </left>
      <right style="medium">
        <color indexed="64"/>
      </right>
      <top/>
      <bottom/>
      <diagonal/>
    </border>
    <border>
      <left style="medium">
        <color indexed="64"/>
      </left>
      <right style="double">
        <color indexed="64"/>
      </right>
      <top style="medium">
        <color indexed="64"/>
      </top>
      <bottom style="medium">
        <color indexed="64"/>
      </bottom>
      <diagonal/>
    </border>
    <border>
      <left style="medium">
        <color indexed="64"/>
      </left>
      <right style="double">
        <color indexed="64"/>
      </right>
      <top style="medium">
        <color indexed="64"/>
      </top>
      <bottom style="thin">
        <color auto="1"/>
      </bottom>
      <diagonal/>
    </border>
    <border>
      <left style="medium">
        <color indexed="64"/>
      </left>
      <right style="double">
        <color indexed="64"/>
      </right>
      <top style="thin">
        <color auto="1"/>
      </top>
      <bottom style="medium">
        <color indexed="64"/>
      </bottom>
      <diagonal/>
    </border>
    <border>
      <left style="medium">
        <color indexed="64"/>
      </left>
      <right/>
      <top style="medium">
        <color indexed="64"/>
      </top>
      <bottom style="medium">
        <color indexed="64"/>
      </bottom>
      <diagonal/>
    </border>
    <border>
      <left style="medium">
        <color indexed="64"/>
      </left>
      <right style="double">
        <color indexed="64"/>
      </right>
      <top style="thin">
        <color indexed="64"/>
      </top>
      <bottom style="thin">
        <color indexed="64"/>
      </bottom>
      <diagonal/>
    </border>
    <border>
      <left/>
      <right/>
      <top style="thin">
        <color auto="1"/>
      </top>
      <bottom/>
      <diagonal/>
    </border>
    <border>
      <left style="thin">
        <color indexed="64"/>
      </left>
      <right/>
      <top/>
      <bottom/>
      <diagonal/>
    </border>
    <border>
      <left/>
      <right style="thin">
        <color indexed="64"/>
      </right>
      <top/>
      <bottom/>
      <diagonal/>
    </border>
    <border>
      <left/>
      <right/>
      <top/>
      <bottom style="thin">
        <color indexed="64"/>
      </bottom>
      <diagonal/>
    </border>
  </borders>
  <cellStyleXfs count="45">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6" fillId="0" borderId="0"/>
    <xf numFmtId="0" fontId="32" fillId="0" borderId="0" applyNumberFormat="0" applyFill="0" applyBorder="0" applyAlignment="0" applyProtection="0">
      <alignment vertical="top"/>
      <protection locked="0"/>
    </xf>
    <xf numFmtId="9" fontId="1" fillId="0" borderId="0" applyFont="0" applyFill="0" applyBorder="0" applyAlignment="0" applyProtection="0"/>
  </cellStyleXfs>
  <cellXfs count="401">
    <xf numFmtId="0" fontId="0" fillId="0" borderId="0" xfId="0"/>
    <xf numFmtId="164" fontId="0" fillId="0" borderId="0" xfId="0" applyNumberFormat="1"/>
    <xf numFmtId="0" fontId="22" fillId="0" borderId="0" xfId="0" applyFont="1"/>
    <xf numFmtId="0" fontId="20" fillId="0" borderId="0" xfId="0" applyFont="1"/>
    <xf numFmtId="164" fontId="0" fillId="0" borderId="11" xfId="0" applyNumberFormat="1" applyBorder="1"/>
    <xf numFmtId="0" fontId="28" fillId="33" borderId="0" xfId="42" applyFont="1" applyFill="1" applyBorder="1"/>
    <xf numFmtId="0" fontId="28" fillId="33" borderId="0" xfId="42" applyFont="1" applyFill="1"/>
    <xf numFmtId="0" fontId="28" fillId="36" borderId="0" xfId="43" applyFont="1" applyFill="1" applyBorder="1" applyAlignment="1" applyProtection="1"/>
    <xf numFmtId="0" fontId="34" fillId="35" borderId="0" xfId="42" applyFont="1" applyFill="1"/>
    <xf numFmtId="0" fontId="24" fillId="0" borderId="0" xfId="0" applyFont="1" applyAlignment="1">
      <alignment horizontal="center" vertical="center"/>
    </xf>
    <xf numFmtId="0" fontId="0" fillId="0" borderId="11" xfId="0" applyBorder="1"/>
    <xf numFmtId="0" fontId="0" fillId="0" borderId="0" xfId="0" applyAlignment="1">
      <alignment vertical="center" wrapText="1"/>
    </xf>
    <xf numFmtId="0" fontId="0" fillId="0" borderId="0" xfId="0" applyBorder="1"/>
    <xf numFmtId="164" fontId="0" fillId="0" borderId="0" xfId="0" applyNumberFormat="1" applyBorder="1"/>
    <xf numFmtId="0" fontId="25" fillId="0" borderId="0" xfId="0" applyFont="1" applyFill="1" applyBorder="1" applyAlignment="1"/>
    <xf numFmtId="0" fontId="0" fillId="0" borderId="0" xfId="0" applyFill="1" applyBorder="1"/>
    <xf numFmtId="0" fontId="0" fillId="0" borderId="0" xfId="0" applyFill="1" applyBorder="1" applyAlignment="1">
      <alignment horizontal="center"/>
    </xf>
    <xf numFmtId="0" fontId="28" fillId="35" borderId="0" xfId="42" applyFont="1" applyFill="1" applyAlignment="1">
      <alignment vertical="center" wrapText="1"/>
    </xf>
    <xf numFmtId="0" fontId="0" fillId="35" borderId="0" xfId="0" applyFill="1"/>
    <xf numFmtId="0" fontId="25" fillId="35" borderId="0" xfId="0" applyFont="1" applyFill="1" applyAlignment="1">
      <alignment horizontal="center" vertical="center" wrapText="1"/>
    </xf>
    <xf numFmtId="0" fontId="21" fillId="0" borderId="0" xfId="0" applyFont="1" applyBorder="1"/>
    <xf numFmtId="0" fontId="20" fillId="0" borderId="0" xfId="0" applyFont="1" applyFill="1" applyBorder="1" applyAlignment="1"/>
    <xf numFmtId="0" fontId="22" fillId="0" borderId="0" xfId="0" applyFont="1" applyBorder="1"/>
    <xf numFmtId="0" fontId="0" fillId="0" borderId="0" xfId="0"/>
    <xf numFmtId="0" fontId="0" fillId="0" borderId="0" xfId="0"/>
    <xf numFmtId="0" fontId="0" fillId="0" borderId="0" xfId="0"/>
    <xf numFmtId="0" fontId="19" fillId="0" borderId="33" xfId="0" applyFont="1" applyBorder="1"/>
    <xf numFmtId="0" fontId="36" fillId="0" borderId="0" xfId="0" applyFont="1"/>
    <xf numFmtId="164" fontId="23" fillId="0" borderId="11" xfId="0" applyNumberFormat="1" applyFont="1" applyBorder="1" applyAlignment="1">
      <alignment horizontal="right" vertical="center"/>
    </xf>
    <xf numFmtId="164" fontId="19" fillId="0" borderId="11" xfId="0" applyNumberFormat="1" applyFont="1" applyBorder="1" applyAlignment="1">
      <alignment horizontal="right"/>
    </xf>
    <xf numFmtId="164" fontId="23" fillId="0" borderId="30" xfId="0" applyNumberFormat="1" applyFont="1" applyBorder="1" applyAlignment="1">
      <alignment horizontal="right" vertical="center"/>
    </xf>
    <xf numFmtId="164" fontId="19" fillId="0" borderId="30" xfId="0" applyNumberFormat="1" applyFont="1" applyBorder="1" applyAlignment="1">
      <alignment horizontal="right"/>
    </xf>
    <xf numFmtId="0" fontId="19" fillId="0" borderId="32" xfId="0" applyFont="1" applyBorder="1"/>
    <xf numFmtId="164" fontId="19" fillId="0" borderId="32" xfId="0" applyNumberFormat="1" applyFont="1" applyBorder="1" applyAlignment="1">
      <alignment horizontal="right"/>
    </xf>
    <xf numFmtId="164" fontId="19" fillId="0" borderId="33" xfId="0" applyNumberFormat="1" applyFont="1" applyBorder="1" applyAlignment="1">
      <alignment horizontal="right"/>
    </xf>
    <xf numFmtId="164" fontId="19" fillId="0" borderId="18" xfId="0" applyNumberFormat="1" applyFont="1" applyBorder="1" applyAlignment="1">
      <alignment horizontal="right" vertical="center"/>
    </xf>
    <xf numFmtId="164" fontId="19" fillId="0" borderId="28" xfId="0" applyNumberFormat="1" applyFont="1" applyBorder="1" applyAlignment="1">
      <alignment horizontal="right" vertical="center"/>
    </xf>
    <xf numFmtId="164" fontId="19" fillId="0" borderId="32" xfId="0" applyNumberFormat="1" applyFont="1" applyBorder="1"/>
    <xf numFmtId="0" fontId="35" fillId="0" borderId="23" xfId="0" applyFont="1" applyBorder="1" applyAlignment="1">
      <alignment horizontal="center" vertical="center" wrapText="1"/>
    </xf>
    <xf numFmtId="0" fontId="35" fillId="0" borderId="22" xfId="0" applyFont="1" applyBorder="1" applyAlignment="1">
      <alignment horizontal="center" vertical="center" wrapText="1"/>
    </xf>
    <xf numFmtId="0" fontId="19" fillId="0" borderId="39" xfId="0" applyFont="1" applyBorder="1"/>
    <xf numFmtId="0" fontId="19" fillId="0" borderId="17" xfId="0" applyFont="1" applyBorder="1"/>
    <xf numFmtId="0" fontId="23" fillId="0" borderId="39" xfId="0" applyFont="1" applyBorder="1" applyAlignment="1">
      <alignment vertical="center"/>
    </xf>
    <xf numFmtId="0" fontId="23" fillId="0" borderId="26" xfId="0" applyFont="1" applyBorder="1" applyAlignment="1">
      <alignment vertical="center"/>
    </xf>
    <xf numFmtId="0" fontId="23" fillId="0" borderId="17" xfId="0" applyFont="1" applyBorder="1" applyAlignment="1">
      <alignment vertical="center"/>
    </xf>
    <xf numFmtId="0" fontId="19" fillId="0" borderId="26" xfId="0" applyFont="1" applyBorder="1"/>
    <xf numFmtId="0" fontId="0" fillId="0" borderId="0" xfId="0" applyFont="1" applyAlignment="1">
      <alignment vertical="center" wrapText="1"/>
    </xf>
    <xf numFmtId="0" fontId="0" fillId="0" borderId="0" xfId="0" applyFont="1" applyFill="1" applyAlignment="1">
      <alignment vertical="center" wrapText="1"/>
    </xf>
    <xf numFmtId="0" fontId="20" fillId="0" borderId="25" xfId="0" applyFont="1" applyBorder="1" applyAlignment="1">
      <alignment vertical="center" wrapText="1"/>
    </xf>
    <xf numFmtId="164" fontId="40" fillId="0" borderId="13" xfId="0" applyNumberFormat="1" applyFont="1" applyFill="1" applyBorder="1" applyAlignment="1">
      <alignment horizontal="center" vertical="center" wrapText="1"/>
    </xf>
    <xf numFmtId="0" fontId="20" fillId="0" borderId="26" xfId="0" applyFont="1" applyBorder="1" applyAlignment="1">
      <alignment vertical="center" wrapText="1"/>
    </xf>
    <xf numFmtId="164" fontId="20" fillId="0" borderId="29" xfId="0" applyNumberFormat="1" applyFont="1" applyFill="1" applyBorder="1" applyAlignment="1">
      <alignment horizontal="center" vertical="center" wrapText="1"/>
    </xf>
    <xf numFmtId="164" fontId="40" fillId="0" borderId="11" xfId="0" applyNumberFormat="1" applyFont="1" applyFill="1" applyBorder="1" applyAlignment="1">
      <alignment horizontal="center" vertical="center" wrapText="1"/>
    </xf>
    <xf numFmtId="164" fontId="20" fillId="0" borderId="30" xfId="0" applyNumberFormat="1" applyFont="1" applyFill="1" applyBorder="1" applyAlignment="1">
      <alignment horizontal="center" vertical="center" wrapText="1"/>
    </xf>
    <xf numFmtId="0" fontId="20" fillId="0" borderId="17" xfId="0" applyFont="1" applyBorder="1" applyAlignment="1">
      <alignment vertical="center" wrapText="1"/>
    </xf>
    <xf numFmtId="164" fontId="20" fillId="0" borderId="31" xfId="0" applyNumberFormat="1" applyFont="1" applyFill="1" applyBorder="1" applyAlignment="1">
      <alignment horizontal="center" vertical="center" wrapText="1"/>
    </xf>
    <xf numFmtId="164" fontId="40" fillId="0" borderId="32" xfId="0" applyNumberFormat="1" applyFont="1" applyFill="1" applyBorder="1" applyAlignment="1">
      <alignment horizontal="center" vertical="center" wrapText="1"/>
    </xf>
    <xf numFmtId="164" fontId="20" fillId="0" borderId="33" xfId="0" applyNumberFormat="1" applyFont="1" applyFill="1" applyBorder="1" applyAlignment="1">
      <alignment horizontal="center" vertical="center" wrapText="1"/>
    </xf>
    <xf numFmtId="0" fontId="39" fillId="0" borderId="10" xfId="0" applyNumberFormat="1" applyFont="1" applyBorder="1" applyAlignment="1">
      <alignment vertical="center"/>
    </xf>
    <xf numFmtId="0" fontId="39" fillId="0" borderId="0" xfId="0" applyNumberFormat="1" applyFont="1" applyAlignment="1">
      <alignment vertical="center"/>
    </xf>
    <xf numFmtId="0" fontId="0" fillId="0" borderId="11" xfId="0" applyBorder="1" applyAlignment="1">
      <alignment wrapText="1"/>
    </xf>
    <xf numFmtId="164" fontId="20" fillId="0" borderId="11" xfId="0" applyNumberFormat="1" applyFont="1" applyBorder="1" applyAlignment="1">
      <alignment horizontal="center" vertical="center"/>
    </xf>
    <xf numFmtId="164" fontId="0" fillId="0" borderId="11" xfId="0" applyNumberFormat="1" applyBorder="1" applyAlignment="1">
      <alignment horizontal="center" vertical="center"/>
    </xf>
    <xf numFmtId="164" fontId="20" fillId="0" borderId="27" xfId="0" applyNumberFormat="1" applyFont="1" applyFill="1" applyBorder="1" applyAlignment="1">
      <alignment horizontal="center" vertical="center" wrapText="1"/>
    </xf>
    <xf numFmtId="164" fontId="20" fillId="0" borderId="28" xfId="0" applyNumberFormat="1" applyFont="1" applyFill="1" applyBorder="1" applyAlignment="1">
      <alignment horizontal="center" vertical="center" wrapText="1"/>
    </xf>
    <xf numFmtId="0" fontId="0" fillId="0" borderId="30" xfId="0" applyBorder="1" applyAlignment="1">
      <alignment horizontal="center" vertical="center"/>
    </xf>
    <xf numFmtId="0" fontId="0" fillId="0" borderId="29" xfId="0" applyBorder="1" applyAlignment="1">
      <alignment horizontal="center" vertical="center"/>
    </xf>
    <xf numFmtId="164" fontId="20" fillId="0" borderId="16" xfId="0" applyNumberFormat="1" applyFont="1" applyFill="1" applyBorder="1" applyAlignment="1">
      <alignment horizontal="center" vertical="center" wrapText="1"/>
    </xf>
    <xf numFmtId="0" fontId="0" fillId="0" borderId="0" xfId="0"/>
    <xf numFmtId="0" fontId="0" fillId="35" borderId="0" xfId="0" applyFill="1"/>
    <xf numFmtId="0" fontId="25" fillId="0" borderId="0" xfId="0" applyFont="1" applyBorder="1"/>
    <xf numFmtId="164" fontId="0" fillId="0" borderId="11" xfId="0" applyNumberFormat="1" applyBorder="1" applyAlignment="1">
      <alignment horizontal="center" vertical="center" wrapText="1"/>
    </xf>
    <xf numFmtId="0" fontId="25" fillId="0" borderId="0" xfId="0" applyFont="1" applyBorder="1" applyAlignment="1">
      <alignment horizontal="center" wrapText="1"/>
    </xf>
    <xf numFmtId="0" fontId="25" fillId="0" borderId="0" xfId="0" applyFont="1" applyBorder="1" applyAlignment="1">
      <alignment horizontal="center" vertical="center"/>
    </xf>
    <xf numFmtId="0" fontId="25" fillId="0" borderId="0" xfId="0" applyFont="1" applyBorder="1" applyAlignment="1">
      <alignment wrapText="1"/>
    </xf>
    <xf numFmtId="0" fontId="25" fillId="0" borderId="0" xfId="0" applyFont="1" applyBorder="1" applyAlignment="1"/>
    <xf numFmtId="0" fontId="0" fillId="0" borderId="0" xfId="0" applyFont="1" applyAlignment="1">
      <alignment vertical="center"/>
    </xf>
    <xf numFmtId="0" fontId="20" fillId="0" borderId="0" xfId="0" applyFont="1" applyBorder="1" applyAlignment="1">
      <alignment vertical="center"/>
    </xf>
    <xf numFmtId="0" fontId="20" fillId="0" borderId="0" xfId="0" applyFont="1" applyAlignment="1">
      <alignment vertical="center"/>
    </xf>
    <xf numFmtId="164" fontId="20" fillId="0" borderId="30" xfId="0" applyNumberFormat="1" applyFont="1" applyBorder="1" applyAlignment="1">
      <alignment horizontal="center"/>
    </xf>
    <xf numFmtId="0" fontId="20" fillId="0" borderId="30" xfId="0" applyFont="1" applyBorder="1" applyAlignment="1">
      <alignment horizontal="center" vertical="center"/>
    </xf>
    <xf numFmtId="0" fontId="0" fillId="37" borderId="0" xfId="0" applyFill="1"/>
    <xf numFmtId="0" fontId="20" fillId="0" borderId="0" xfId="0" applyFont="1" applyFill="1" applyBorder="1"/>
    <xf numFmtId="164" fontId="20" fillId="0" borderId="44" xfId="0" applyNumberFormat="1" applyFont="1" applyFill="1" applyBorder="1" applyAlignment="1">
      <alignment horizontal="center" vertical="center" wrapText="1"/>
    </xf>
    <xf numFmtId="0" fontId="40" fillId="0" borderId="45" xfId="0" applyFont="1" applyFill="1" applyBorder="1" applyAlignment="1">
      <alignment horizontal="center" vertical="center" wrapText="1"/>
    </xf>
    <xf numFmtId="0" fontId="40" fillId="0" borderId="19" xfId="0" applyFont="1" applyFill="1" applyBorder="1" applyAlignment="1">
      <alignment horizontal="center" vertical="center" wrapText="1"/>
    </xf>
    <xf numFmtId="0" fontId="40" fillId="0" borderId="22" xfId="0" applyFont="1" applyFill="1" applyBorder="1" applyAlignment="1">
      <alignment horizontal="center" vertical="center" wrapText="1"/>
    </xf>
    <xf numFmtId="0" fontId="40" fillId="0" borderId="46" xfId="0" applyFont="1" applyFill="1" applyBorder="1" applyAlignment="1">
      <alignment horizontal="center" vertical="center" wrapText="1"/>
    </xf>
    <xf numFmtId="164" fontId="0" fillId="0" borderId="33" xfId="0" applyNumberFormat="1" applyFont="1" applyBorder="1" applyAlignment="1">
      <alignment horizontal="center"/>
    </xf>
    <xf numFmtId="164" fontId="20" fillId="0" borderId="41" xfId="0" applyNumberFormat="1" applyFont="1" applyFill="1" applyBorder="1" applyAlignment="1">
      <alignment horizontal="center" vertical="center" wrapText="1"/>
    </xf>
    <xf numFmtId="164" fontId="0" fillId="0" borderId="38" xfId="0" applyNumberFormat="1" applyFont="1" applyBorder="1" applyAlignment="1">
      <alignment horizontal="center"/>
    </xf>
    <xf numFmtId="164" fontId="20" fillId="0" borderId="39" xfId="0" applyNumberFormat="1" applyFont="1" applyFill="1" applyBorder="1" applyAlignment="1">
      <alignment vertical="center" wrapText="1"/>
    </xf>
    <xf numFmtId="164" fontId="20" fillId="0" borderId="26" xfId="0" applyNumberFormat="1" applyFont="1" applyFill="1" applyBorder="1" applyAlignment="1">
      <alignment vertical="center"/>
    </xf>
    <xf numFmtId="164" fontId="20" fillId="0" borderId="26" xfId="0" applyNumberFormat="1" applyFont="1" applyFill="1" applyBorder="1" applyAlignment="1">
      <alignment vertical="center" wrapText="1"/>
    </xf>
    <xf numFmtId="164" fontId="20" fillId="0" borderId="26" xfId="0" applyNumberFormat="1" applyFont="1" applyFill="1" applyBorder="1" applyAlignment="1">
      <alignment horizontal="left" vertical="center" wrapText="1"/>
    </xf>
    <xf numFmtId="0" fontId="0" fillId="0" borderId="17" xfId="0" applyFont="1" applyBorder="1"/>
    <xf numFmtId="164" fontId="20" fillId="0" borderId="47" xfId="0" applyNumberFormat="1" applyFont="1" applyFill="1" applyBorder="1" applyAlignment="1">
      <alignment vertical="center" wrapText="1"/>
    </xf>
    <xf numFmtId="164" fontId="20" fillId="0" borderId="37" xfId="0" applyNumberFormat="1" applyFont="1" applyFill="1" applyBorder="1" applyAlignment="1">
      <alignment horizontal="center" vertical="center" wrapText="1"/>
    </xf>
    <xf numFmtId="164" fontId="20" fillId="0" borderId="36" xfId="0" applyNumberFormat="1" applyFont="1" applyFill="1" applyBorder="1" applyAlignment="1">
      <alignment horizontal="center" vertical="center" wrapText="1"/>
    </xf>
    <xf numFmtId="164" fontId="25" fillId="0" borderId="20" xfId="0" applyNumberFormat="1" applyFont="1" applyFill="1" applyBorder="1" applyAlignment="1">
      <alignment vertical="center" wrapText="1"/>
    </xf>
    <xf numFmtId="164" fontId="25" fillId="0" borderId="48" xfId="0" applyNumberFormat="1" applyFont="1" applyFill="1" applyBorder="1" applyAlignment="1">
      <alignment horizontal="center" vertical="center" wrapText="1"/>
    </xf>
    <xf numFmtId="164" fontId="25" fillId="0" borderId="49" xfId="0" applyNumberFormat="1" applyFont="1" applyFill="1" applyBorder="1" applyAlignment="1">
      <alignment horizontal="center" vertical="center" wrapText="1"/>
    </xf>
    <xf numFmtId="164" fontId="20" fillId="0" borderId="25" xfId="0" applyNumberFormat="1" applyFont="1" applyFill="1" applyBorder="1" applyAlignment="1">
      <alignment vertical="center" wrapText="1"/>
    </xf>
    <xf numFmtId="164" fontId="20" fillId="0" borderId="50" xfId="0" applyNumberFormat="1" applyFont="1" applyFill="1" applyBorder="1" applyAlignment="1">
      <alignment horizontal="center" vertical="center" wrapText="1"/>
    </xf>
    <xf numFmtId="164" fontId="20" fillId="0" borderId="14" xfId="0" applyNumberFormat="1" applyFont="1" applyFill="1" applyBorder="1" applyAlignment="1">
      <alignment horizontal="center" vertical="center" wrapText="1"/>
    </xf>
    <xf numFmtId="164" fontId="20" fillId="0" borderId="51" xfId="0" applyNumberFormat="1" applyFont="1" applyFill="1" applyBorder="1" applyAlignment="1">
      <alignment horizontal="center" vertical="center" wrapText="1"/>
    </xf>
    <xf numFmtId="0" fontId="0" fillId="0" borderId="26" xfId="0" applyBorder="1" applyAlignment="1">
      <alignment wrapText="1"/>
    </xf>
    <xf numFmtId="0" fontId="0" fillId="0" borderId="38" xfId="0" applyFont="1" applyBorder="1" applyAlignment="1">
      <alignment horizontal="center"/>
    </xf>
    <xf numFmtId="164" fontId="0" fillId="0" borderId="31" xfId="0" applyNumberFormat="1" applyFont="1" applyBorder="1" applyAlignment="1">
      <alignment horizontal="center"/>
    </xf>
    <xf numFmtId="164" fontId="20" fillId="0" borderId="52" xfId="0" applyNumberFormat="1" applyFont="1" applyFill="1" applyBorder="1" applyAlignment="1">
      <alignment horizontal="center" vertical="center" wrapText="1"/>
    </xf>
    <xf numFmtId="0" fontId="0" fillId="0" borderId="31" xfId="0" applyFont="1" applyBorder="1" applyAlignment="1">
      <alignment horizontal="center"/>
    </xf>
    <xf numFmtId="0" fontId="0" fillId="0" borderId="16" xfId="0" applyBorder="1" applyAlignment="1">
      <alignment horizontal="center" vertical="center"/>
    </xf>
    <xf numFmtId="164" fontId="0" fillId="0" borderId="16" xfId="0" applyNumberFormat="1" applyBorder="1" applyAlignment="1">
      <alignment horizontal="center" vertical="center"/>
    </xf>
    <xf numFmtId="164" fontId="20" fillId="0" borderId="25" xfId="0" applyNumberFormat="1" applyFont="1" applyBorder="1" applyAlignment="1">
      <alignment horizontal="center" vertical="center" wrapText="1"/>
    </xf>
    <xf numFmtId="164" fontId="20" fillId="0" borderId="26" xfId="0" applyNumberFormat="1" applyFont="1" applyBorder="1" applyAlignment="1">
      <alignment horizontal="center" vertical="center" wrapText="1"/>
    </xf>
    <xf numFmtId="164" fontId="20" fillId="0" borderId="17" xfId="0" applyNumberFormat="1" applyFont="1" applyBorder="1" applyAlignment="1">
      <alignment horizontal="center" vertical="center" wrapText="1"/>
    </xf>
    <xf numFmtId="164" fontId="20" fillId="0" borderId="17" xfId="0" applyNumberFormat="1" applyFont="1" applyFill="1" applyBorder="1" applyAlignment="1">
      <alignment vertical="center" wrapText="1"/>
    </xf>
    <xf numFmtId="0" fontId="0" fillId="0" borderId="14" xfId="0" applyBorder="1" applyAlignment="1">
      <alignment horizontal="center" vertical="center"/>
    </xf>
    <xf numFmtId="0" fontId="20" fillId="0" borderId="30" xfId="0" applyFont="1" applyBorder="1"/>
    <xf numFmtId="164" fontId="19" fillId="0" borderId="18" xfId="0" applyNumberFormat="1" applyFont="1" applyBorder="1" applyAlignment="1">
      <alignment horizontal="right"/>
    </xf>
    <xf numFmtId="164" fontId="19" fillId="0" borderId="28" xfId="0" applyNumberFormat="1" applyFont="1" applyBorder="1" applyAlignment="1">
      <alignment horizontal="right"/>
    </xf>
    <xf numFmtId="0" fontId="0" fillId="0" borderId="0" xfId="0" applyBorder="1" applyAlignment="1">
      <alignment wrapText="1"/>
    </xf>
    <xf numFmtId="0" fontId="20" fillId="0" borderId="16" xfId="0" applyFont="1" applyBorder="1" applyAlignment="1">
      <alignment horizontal="center" vertical="center" wrapText="1"/>
    </xf>
    <xf numFmtId="0" fontId="32" fillId="35" borderId="0" xfId="43" quotePrefix="1" applyFill="1" applyAlignment="1" applyProtection="1"/>
    <xf numFmtId="0" fontId="32" fillId="35" borderId="0" xfId="43" applyFill="1" applyAlignment="1" applyProtection="1"/>
    <xf numFmtId="164" fontId="20" fillId="35" borderId="40" xfId="0" applyNumberFormat="1" applyFont="1" applyFill="1" applyBorder="1" applyAlignment="1">
      <alignment horizontal="center" vertical="center" wrapText="1"/>
    </xf>
    <xf numFmtId="164" fontId="40" fillId="35" borderId="13" xfId="0" applyNumberFormat="1" applyFont="1" applyFill="1" applyBorder="1" applyAlignment="1">
      <alignment horizontal="center" vertical="center" wrapText="1"/>
    </xf>
    <xf numFmtId="164" fontId="20" fillId="35" borderId="41" xfId="0" applyNumberFormat="1" applyFont="1" applyFill="1" applyBorder="1" applyAlignment="1">
      <alignment horizontal="center" vertical="center" wrapText="1"/>
    </xf>
    <xf numFmtId="164" fontId="20" fillId="35" borderId="29" xfId="0" applyNumberFormat="1" applyFont="1" applyFill="1" applyBorder="1" applyAlignment="1">
      <alignment horizontal="center" vertical="center" wrapText="1"/>
    </xf>
    <xf numFmtId="164" fontId="40" fillId="35" borderId="11" xfId="0" applyNumberFormat="1" applyFont="1" applyFill="1" applyBorder="1" applyAlignment="1">
      <alignment horizontal="center" vertical="center" wrapText="1"/>
    </xf>
    <xf numFmtId="164" fontId="20" fillId="35" borderId="30" xfId="0" applyNumberFormat="1" applyFont="1" applyFill="1" applyBorder="1" applyAlignment="1">
      <alignment horizontal="center" vertical="center" wrapText="1"/>
    </xf>
    <xf numFmtId="164" fontId="20" fillId="35" borderId="31" xfId="0" applyNumberFormat="1" applyFont="1" applyFill="1" applyBorder="1" applyAlignment="1">
      <alignment horizontal="center" vertical="center" wrapText="1"/>
    </xf>
    <xf numFmtId="164" fontId="40" fillId="35" borderId="32" xfId="0" applyNumberFormat="1" applyFont="1" applyFill="1" applyBorder="1" applyAlignment="1">
      <alignment horizontal="center" vertical="center" wrapText="1"/>
    </xf>
    <xf numFmtId="164" fontId="20" fillId="35" borderId="33" xfId="0" applyNumberFormat="1" applyFont="1" applyFill="1" applyBorder="1" applyAlignment="1">
      <alignment horizontal="center" vertical="center" wrapText="1"/>
    </xf>
    <xf numFmtId="0" fontId="0" fillId="0" borderId="0" xfId="0" applyFill="1"/>
    <xf numFmtId="0" fontId="0" fillId="0" borderId="11" xfId="0" applyFill="1" applyBorder="1"/>
    <xf numFmtId="0" fontId="20" fillId="0" borderId="11" xfId="0" applyFont="1" applyBorder="1"/>
    <xf numFmtId="0" fontId="28" fillId="35" borderId="0" xfId="42" applyFont="1" applyFill="1" applyAlignment="1">
      <alignment vertical="center" wrapText="1"/>
    </xf>
    <xf numFmtId="0" fontId="32" fillId="35" borderId="0" xfId="43" quotePrefix="1" applyFill="1" applyAlignment="1" applyProtection="1"/>
    <xf numFmtId="0" fontId="32" fillId="35" borderId="0" xfId="43" applyFill="1" applyAlignment="1" applyProtection="1"/>
    <xf numFmtId="0" fontId="32" fillId="35" borderId="0" xfId="43" applyFill="1" applyAlignment="1" applyProtection="1">
      <alignment vertical="center"/>
    </xf>
    <xf numFmtId="0" fontId="39" fillId="0" borderId="0" xfId="0" applyFont="1"/>
    <xf numFmtId="164" fontId="20" fillId="0" borderId="11" xfId="0" applyNumberFormat="1" applyFont="1" applyBorder="1" applyAlignment="1">
      <alignment horizontal="center"/>
    </xf>
    <xf numFmtId="0" fontId="20" fillId="0" borderId="11" xfId="0" applyFont="1" applyBorder="1" applyAlignment="1">
      <alignment horizontal="center"/>
    </xf>
    <xf numFmtId="0" fontId="0" fillId="0" borderId="0" xfId="0" applyFont="1"/>
    <xf numFmtId="0" fontId="43" fillId="0" borderId="0" xfId="0" applyFont="1"/>
    <xf numFmtId="0" fontId="43" fillId="0" borderId="0" xfId="0" applyFont="1" applyAlignment="1">
      <alignment horizontal="left" vertical="center"/>
    </xf>
    <xf numFmtId="0" fontId="0" fillId="0" borderId="0" xfId="0" applyFill="1" applyBorder="1" applyAlignment="1">
      <alignment wrapText="1"/>
    </xf>
    <xf numFmtId="0" fontId="0" fillId="0" borderId="0" xfId="0" applyFill="1" applyBorder="1" applyAlignment="1"/>
    <xf numFmtId="0" fontId="28" fillId="35" borderId="0" xfId="42" applyFont="1" applyFill="1" applyAlignment="1">
      <alignment vertical="center" wrapText="1"/>
    </xf>
    <xf numFmtId="0" fontId="32" fillId="35" borderId="0" xfId="43" quotePrefix="1" applyFill="1" applyAlignment="1" applyProtection="1"/>
    <xf numFmtId="0" fontId="32" fillId="35" borderId="0" xfId="43" applyFill="1" applyAlignment="1" applyProtection="1"/>
    <xf numFmtId="0" fontId="20" fillId="0" borderId="44" xfId="0" applyFont="1" applyBorder="1" applyAlignment="1">
      <alignment horizontal="center" vertical="center" wrapText="1"/>
    </xf>
    <xf numFmtId="0" fontId="20" fillId="0" borderId="38" xfId="0" applyFont="1" applyBorder="1" applyAlignment="1">
      <alignment horizontal="center" vertical="center" wrapText="1"/>
    </xf>
    <xf numFmtId="0" fontId="32" fillId="35" borderId="0" xfId="43" quotePrefix="1" applyFill="1" applyAlignment="1" applyProtection="1">
      <alignment vertical="center"/>
    </xf>
    <xf numFmtId="0" fontId="32" fillId="0" borderId="0" xfId="43" quotePrefix="1" applyAlignment="1" applyProtection="1"/>
    <xf numFmtId="0" fontId="32" fillId="0" borderId="0" xfId="43" applyAlignment="1" applyProtection="1"/>
    <xf numFmtId="164" fontId="0" fillId="0" borderId="11" xfId="44" applyNumberFormat="1" applyFont="1" applyFill="1" applyBorder="1"/>
    <xf numFmtId="0" fontId="0" fillId="0" borderId="29" xfId="0" applyFont="1" applyBorder="1" applyAlignment="1">
      <alignment vertical="center"/>
    </xf>
    <xf numFmtId="0" fontId="0" fillId="0" borderId="29" xfId="0" applyFont="1" applyBorder="1" applyAlignment="1">
      <alignment vertical="center" wrapText="1"/>
    </xf>
    <xf numFmtId="0" fontId="0" fillId="0" borderId="31" xfId="0" applyFont="1" applyBorder="1" applyAlignment="1">
      <alignment vertical="center"/>
    </xf>
    <xf numFmtId="0" fontId="0" fillId="0" borderId="40" xfId="0" applyFont="1" applyBorder="1" applyAlignment="1">
      <alignment vertical="center"/>
    </xf>
    <xf numFmtId="0" fontId="0" fillId="0" borderId="19" xfId="0" applyFont="1" applyBorder="1" applyAlignment="1">
      <alignment vertical="center" wrapText="1"/>
    </xf>
    <xf numFmtId="0" fontId="0" fillId="0" borderId="23" xfId="0" applyFont="1" applyBorder="1" applyAlignment="1">
      <alignment horizontal="center" vertical="center" wrapText="1"/>
    </xf>
    <xf numFmtId="0" fontId="0" fillId="0" borderId="22" xfId="0" applyFont="1" applyBorder="1" applyAlignment="1">
      <alignment horizontal="center" vertical="center" wrapText="1"/>
    </xf>
    <xf numFmtId="0" fontId="20" fillId="0" borderId="44" xfId="0" applyFont="1" applyBorder="1" applyAlignment="1">
      <alignment horizontal="center" vertical="center" wrapText="1"/>
    </xf>
    <xf numFmtId="0" fontId="20" fillId="0" borderId="38" xfId="0" applyFont="1" applyBorder="1" applyAlignment="1">
      <alignment horizontal="center" vertical="center" wrapText="1"/>
    </xf>
    <xf numFmtId="0" fontId="0" fillId="0" borderId="29" xfId="0" applyFill="1" applyBorder="1" applyAlignment="1">
      <alignment horizontal="center" vertical="center"/>
    </xf>
    <xf numFmtId="164" fontId="0" fillId="0" borderId="31" xfId="0" applyNumberFormat="1" applyFont="1" applyFill="1" applyBorder="1" applyAlignment="1">
      <alignment horizontal="center"/>
    </xf>
    <xf numFmtId="164" fontId="20" fillId="0" borderId="56" xfId="0" applyNumberFormat="1" applyFont="1" applyFill="1" applyBorder="1" applyAlignment="1">
      <alignment vertical="center" wrapText="1"/>
    </xf>
    <xf numFmtId="164" fontId="20" fillId="0" borderId="57" xfId="0" applyNumberFormat="1" applyFont="1" applyFill="1" applyBorder="1" applyAlignment="1">
      <alignment vertical="center" wrapText="1"/>
    </xf>
    <xf numFmtId="164" fontId="20" fillId="0" borderId="58" xfId="0" applyNumberFormat="1" applyFont="1" applyFill="1" applyBorder="1" applyAlignment="1">
      <alignment vertical="center" wrapText="1"/>
    </xf>
    <xf numFmtId="164" fontId="20" fillId="0" borderId="35" xfId="0" applyNumberFormat="1" applyFont="1" applyFill="1" applyBorder="1" applyAlignment="1">
      <alignment vertical="center" wrapText="1"/>
    </xf>
    <xf numFmtId="164" fontId="20" fillId="0" borderId="34" xfId="0" applyNumberFormat="1" applyFont="1" applyFill="1" applyBorder="1" applyAlignment="1">
      <alignment vertical="center" wrapText="1"/>
    </xf>
    <xf numFmtId="164" fontId="20" fillId="0" borderId="57" xfId="0" applyNumberFormat="1" applyFont="1" applyFill="1" applyBorder="1" applyAlignment="1">
      <alignment vertical="center"/>
    </xf>
    <xf numFmtId="164" fontId="20" fillId="0" borderId="57" xfId="0" applyNumberFormat="1" applyFont="1" applyFill="1" applyBorder="1" applyAlignment="1">
      <alignment horizontal="left" vertical="center" wrapText="1"/>
    </xf>
    <xf numFmtId="0" fontId="0" fillId="0" borderId="57" xfId="0" applyBorder="1" applyAlignment="1">
      <alignment wrapText="1"/>
    </xf>
    <xf numFmtId="0" fontId="0" fillId="0" borderId="35" xfId="0" applyFont="1" applyBorder="1"/>
    <xf numFmtId="164" fontId="20" fillId="0" borderId="42" xfId="0" applyNumberFormat="1" applyFont="1" applyFill="1" applyBorder="1" applyAlignment="1">
      <alignment horizontal="center" vertical="center" wrapText="1"/>
    </xf>
    <xf numFmtId="0" fontId="39" fillId="0" borderId="34" xfId="0" applyFont="1" applyBorder="1" applyAlignment="1">
      <alignment vertical="center"/>
    </xf>
    <xf numFmtId="0" fontId="39" fillId="0" borderId="57" xfId="0" applyFont="1" applyBorder="1" applyAlignment="1">
      <alignment vertical="center"/>
    </xf>
    <xf numFmtId="0" fontId="20" fillId="0" borderId="57" xfId="0" applyFont="1" applyBorder="1"/>
    <xf numFmtId="0" fontId="20" fillId="0" borderId="57" xfId="0" applyFont="1" applyBorder="1" applyAlignment="1">
      <alignment horizontal="center" vertical="center"/>
    </xf>
    <xf numFmtId="0" fontId="20" fillId="0" borderId="35" xfId="0" applyFont="1" applyBorder="1"/>
    <xf numFmtId="0" fontId="20" fillId="0" borderId="37" xfId="0" applyFont="1" applyBorder="1" applyAlignment="1">
      <alignment horizontal="center" wrapText="1"/>
    </xf>
    <xf numFmtId="0" fontId="20" fillId="0" borderId="12" xfId="0" applyNumberFormat="1" applyFont="1" applyBorder="1" applyAlignment="1">
      <alignment horizontal="center" vertical="center" wrapText="1"/>
    </xf>
    <xf numFmtId="0" fontId="20" fillId="0" borderId="12" xfId="0" applyFont="1" applyBorder="1" applyAlignment="1">
      <alignment horizontal="center" wrapText="1"/>
    </xf>
    <xf numFmtId="0" fontId="20" fillId="0" borderId="36" xfId="0" applyNumberFormat="1" applyFont="1" applyBorder="1" applyAlignment="1">
      <alignment horizontal="center" vertical="center" wrapText="1"/>
    </xf>
    <xf numFmtId="164" fontId="20" fillId="0" borderId="27" xfId="0" applyNumberFormat="1" applyFont="1" applyBorder="1" applyAlignment="1">
      <alignment horizontal="center"/>
    </xf>
    <xf numFmtId="164" fontId="20" fillId="0" borderId="18" xfId="0" applyNumberFormat="1" applyFont="1" applyBorder="1" applyAlignment="1">
      <alignment horizontal="center"/>
    </xf>
    <xf numFmtId="164" fontId="20" fillId="0" borderId="28" xfId="0" applyNumberFormat="1" applyFont="1" applyBorder="1" applyAlignment="1">
      <alignment horizontal="center"/>
    </xf>
    <xf numFmtId="164" fontId="20" fillId="0" borderId="29" xfId="0" applyNumberFormat="1" applyFont="1" applyBorder="1" applyAlignment="1">
      <alignment horizontal="center"/>
    </xf>
    <xf numFmtId="164" fontId="20" fillId="0" borderId="29" xfId="0" applyNumberFormat="1" applyFont="1" applyBorder="1" applyAlignment="1">
      <alignment horizontal="center" vertical="center"/>
    </xf>
    <xf numFmtId="0" fontId="20" fillId="0" borderId="29" xfId="0" applyFont="1" applyBorder="1"/>
    <xf numFmtId="0" fontId="20" fillId="0" borderId="29" xfId="0" applyFont="1" applyBorder="1" applyAlignment="1">
      <alignment horizontal="center"/>
    </xf>
    <xf numFmtId="0" fontId="20" fillId="0" borderId="31" xfId="0" applyFont="1" applyBorder="1" applyAlignment="1">
      <alignment horizontal="center"/>
    </xf>
    <xf numFmtId="0" fontId="20" fillId="0" borderId="32" xfId="0" applyFont="1" applyBorder="1" applyAlignment="1">
      <alignment horizontal="center"/>
    </xf>
    <xf numFmtId="0" fontId="20" fillId="0" borderId="33" xfId="0" applyFont="1" applyBorder="1" applyAlignment="1">
      <alignment horizontal="center"/>
    </xf>
    <xf numFmtId="164" fontId="20" fillId="35" borderId="27" xfId="0" applyNumberFormat="1" applyFont="1" applyFill="1" applyBorder="1" applyAlignment="1">
      <alignment horizontal="center" vertical="center" wrapText="1"/>
    </xf>
    <xf numFmtId="164" fontId="40" fillId="35" borderId="18" xfId="0" applyNumberFormat="1" applyFont="1" applyFill="1" applyBorder="1" applyAlignment="1">
      <alignment horizontal="center" vertical="center" wrapText="1"/>
    </xf>
    <xf numFmtId="0" fontId="20" fillId="0" borderId="27" xfId="0" applyFont="1" applyBorder="1" applyAlignment="1">
      <alignment horizontal="center" vertical="center" wrapText="1"/>
    </xf>
    <xf numFmtId="164" fontId="40" fillId="0" borderId="18" xfId="0" applyNumberFormat="1" applyFont="1" applyFill="1" applyBorder="1" applyAlignment="1">
      <alignment horizontal="center" vertical="center" wrapText="1"/>
    </xf>
    <xf numFmtId="0" fontId="20" fillId="0" borderId="29" xfId="0" applyFont="1" applyBorder="1" applyAlignment="1">
      <alignment horizontal="center" vertical="center" wrapText="1"/>
    </xf>
    <xf numFmtId="0" fontId="20" fillId="0" borderId="31" xfId="0" applyFont="1" applyBorder="1" applyAlignment="1">
      <alignment horizontal="center" vertical="center" wrapText="1"/>
    </xf>
    <xf numFmtId="0" fontId="20" fillId="0" borderId="56" xfId="0" applyFont="1" applyBorder="1" applyAlignment="1">
      <alignment vertical="center" wrapText="1"/>
    </xf>
    <xf numFmtId="0" fontId="20" fillId="0" borderId="57" xfId="0" applyFont="1" applyBorder="1" applyAlignment="1">
      <alignment vertical="center" wrapText="1"/>
    </xf>
    <xf numFmtId="0" fontId="20" fillId="0" borderId="35" xfId="0" applyFont="1" applyBorder="1" applyAlignment="1">
      <alignment vertical="center" wrapText="1"/>
    </xf>
    <xf numFmtId="164" fontId="20" fillId="37" borderId="11" xfId="0" applyNumberFormat="1" applyFont="1" applyFill="1" applyBorder="1" applyAlignment="1">
      <alignment horizontal="center" vertical="center" wrapText="1"/>
    </xf>
    <xf numFmtId="164" fontId="20" fillId="37" borderId="18" xfId="0" applyNumberFormat="1" applyFont="1" applyFill="1" applyBorder="1" applyAlignment="1">
      <alignment horizontal="center" vertical="center" wrapText="1"/>
    </xf>
    <xf numFmtId="164" fontId="20" fillId="37" borderId="32" xfId="0" applyNumberFormat="1" applyFont="1" applyFill="1" applyBorder="1" applyAlignment="1">
      <alignment horizontal="center" vertical="center" wrapText="1"/>
    </xf>
    <xf numFmtId="164" fontId="20" fillId="35" borderId="61" xfId="0" applyNumberFormat="1" applyFont="1" applyFill="1" applyBorder="1" applyAlignment="1">
      <alignment horizontal="center" vertical="center" wrapText="1"/>
    </xf>
    <xf numFmtId="164" fontId="20" fillId="35" borderId="14" xfId="0" applyNumberFormat="1" applyFont="1" applyFill="1" applyBorder="1" applyAlignment="1">
      <alignment horizontal="center" vertical="center" wrapText="1"/>
    </xf>
    <xf numFmtId="164" fontId="20" fillId="35" borderId="52" xfId="0" applyNumberFormat="1" applyFont="1" applyFill="1" applyBorder="1" applyAlignment="1">
      <alignment horizontal="center" vertical="center" wrapText="1"/>
    </xf>
    <xf numFmtId="164" fontId="20" fillId="0" borderId="62" xfId="0" applyNumberFormat="1" applyFont="1" applyBorder="1" applyAlignment="1">
      <alignment horizontal="center" vertical="center" wrapText="1"/>
    </xf>
    <xf numFmtId="164" fontId="20" fillId="0" borderId="63" xfId="0" applyNumberFormat="1" applyFont="1" applyBorder="1" applyAlignment="1">
      <alignment horizontal="center" vertical="center" wrapText="1"/>
    </xf>
    <xf numFmtId="164" fontId="20" fillId="0" borderId="64" xfId="0" applyNumberFormat="1" applyFont="1" applyBorder="1" applyAlignment="1">
      <alignment horizontal="center" vertical="center" wrapText="1"/>
    </xf>
    <xf numFmtId="164" fontId="0" fillId="0" borderId="13" xfId="0" applyNumberFormat="1" applyFont="1" applyFill="1" applyBorder="1" applyAlignment="1">
      <alignment horizontal="center" vertical="center" wrapText="1"/>
    </xf>
    <xf numFmtId="0" fontId="0" fillId="0" borderId="13" xfId="0" applyFont="1" applyFill="1" applyBorder="1" applyAlignment="1">
      <alignment horizontal="center" vertical="center" wrapText="1"/>
    </xf>
    <xf numFmtId="0" fontId="0" fillId="0" borderId="41" xfId="0" applyFont="1" applyFill="1" applyBorder="1" applyAlignment="1">
      <alignment horizontal="center" vertical="center" wrapText="1"/>
    </xf>
    <xf numFmtId="164" fontId="0" fillId="0" borderId="11" xfId="0" applyNumberFormat="1" applyFont="1" applyFill="1" applyBorder="1" applyAlignment="1">
      <alignment horizontal="center" vertical="center" wrapText="1"/>
    </xf>
    <xf numFmtId="0" fontId="0" fillId="0" borderId="11" xfId="0" applyFont="1" applyFill="1" applyBorder="1" applyAlignment="1">
      <alignment horizontal="center" vertical="center" wrapText="1"/>
    </xf>
    <xf numFmtId="0" fontId="0" fillId="0" borderId="30" xfId="0" applyFont="1" applyFill="1" applyBorder="1" applyAlignment="1">
      <alignment horizontal="center" vertical="center" wrapText="1"/>
    </xf>
    <xf numFmtId="164" fontId="0" fillId="0" borderId="32" xfId="0" applyNumberFormat="1" applyFont="1" applyFill="1" applyBorder="1" applyAlignment="1">
      <alignment horizontal="center" vertical="center" wrapText="1"/>
    </xf>
    <xf numFmtId="0" fontId="0" fillId="0" borderId="32" xfId="0" applyFont="1" applyFill="1" applyBorder="1" applyAlignment="1">
      <alignment horizontal="center" vertical="center" wrapText="1"/>
    </xf>
    <xf numFmtId="164" fontId="0" fillId="0" borderId="33" xfId="0" applyNumberFormat="1" applyFont="1" applyFill="1" applyBorder="1" applyAlignment="1">
      <alignment horizontal="center" vertical="center" wrapText="1"/>
    </xf>
    <xf numFmtId="164" fontId="0" fillId="0" borderId="30" xfId="0" applyNumberFormat="1" applyFont="1" applyFill="1" applyBorder="1" applyAlignment="1">
      <alignment horizontal="center" vertical="center" wrapText="1"/>
    </xf>
    <xf numFmtId="164" fontId="0" fillId="0" borderId="11" xfId="0" applyNumberFormat="1" applyFill="1" applyBorder="1"/>
    <xf numFmtId="0" fontId="20" fillId="0" borderId="58" xfId="0" applyFont="1" applyBorder="1"/>
    <xf numFmtId="0" fontId="20" fillId="0" borderId="60" xfId="0" applyFont="1" applyBorder="1" applyAlignment="1">
      <alignment horizontal="center"/>
    </xf>
    <xf numFmtId="164" fontId="20" fillId="0" borderId="12" xfId="0" applyNumberFormat="1" applyFont="1" applyBorder="1" applyAlignment="1">
      <alignment horizontal="center"/>
    </xf>
    <xf numFmtId="0" fontId="20" fillId="0" borderId="12" xfId="0" applyFont="1" applyBorder="1" applyAlignment="1">
      <alignment horizontal="center"/>
    </xf>
    <xf numFmtId="164" fontId="20" fillId="0" borderId="36" xfId="0" applyNumberFormat="1" applyFont="1" applyBorder="1" applyAlignment="1">
      <alignment horizontal="center"/>
    </xf>
    <xf numFmtId="0" fontId="0" fillId="0" borderId="0" xfId="0" applyBorder="1" applyAlignment="1">
      <alignment horizontal="center"/>
    </xf>
    <xf numFmtId="0" fontId="0" fillId="38" borderId="0" xfId="0" applyFill="1"/>
    <xf numFmtId="164" fontId="0" fillId="0" borderId="11" xfId="0" applyNumberFormat="1" applyBorder="1" applyAlignment="1">
      <alignment horizontal="center"/>
    </xf>
    <xf numFmtId="0" fontId="0" fillId="0" borderId="11" xfId="0" applyBorder="1" applyAlignment="1">
      <alignment horizontal="center"/>
    </xf>
    <xf numFmtId="0" fontId="0" fillId="0" borderId="11" xfId="0" applyBorder="1" applyAlignment="1">
      <alignment horizontal="center" wrapText="1"/>
    </xf>
    <xf numFmtId="0" fontId="0" fillId="0" borderId="11" xfId="0" applyBorder="1" applyAlignment="1">
      <alignment vertical="center" wrapText="1"/>
    </xf>
    <xf numFmtId="164" fontId="23" fillId="0" borderId="18" xfId="0" applyNumberFormat="1" applyFont="1" applyBorder="1" applyAlignment="1">
      <alignment horizontal="right" vertical="center"/>
    </xf>
    <xf numFmtId="164" fontId="23" fillId="0" borderId="28" xfId="0" applyNumberFormat="1" applyFont="1" applyBorder="1" applyAlignment="1">
      <alignment horizontal="right" vertical="center"/>
    </xf>
    <xf numFmtId="164" fontId="23" fillId="0" borderId="32" xfId="0" applyNumberFormat="1" applyFont="1" applyBorder="1" applyAlignment="1">
      <alignment horizontal="right" vertical="center"/>
    </xf>
    <xf numFmtId="164" fontId="23" fillId="0" borderId="33" xfId="0" applyNumberFormat="1" applyFont="1" applyBorder="1" applyAlignment="1">
      <alignment horizontal="right" vertical="center"/>
    </xf>
    <xf numFmtId="0" fontId="0" fillId="0" borderId="33" xfId="0" applyBorder="1" applyAlignment="1">
      <alignment horizontal="center"/>
    </xf>
    <xf numFmtId="0" fontId="0" fillId="0" borderId="25" xfId="0" applyBorder="1"/>
    <xf numFmtId="0" fontId="0" fillId="0" borderId="26" xfId="0" applyFill="1" applyBorder="1" applyAlignment="1">
      <alignment wrapText="1"/>
    </xf>
    <xf numFmtId="0" fontId="0" fillId="0" borderId="17" xfId="0" applyBorder="1"/>
    <xf numFmtId="164" fontId="0" fillId="0" borderId="11" xfId="0" applyNumberFormat="1" applyFill="1" applyBorder="1" applyAlignment="1">
      <alignment horizontal="center"/>
    </xf>
    <xf numFmtId="0" fontId="0" fillId="0" borderId="11" xfId="0" applyBorder="1" applyAlignment="1">
      <alignment horizontal="center" vertical="center"/>
    </xf>
    <xf numFmtId="0" fontId="20" fillId="0" borderId="39" xfId="0" applyFont="1" applyBorder="1" applyAlignment="1">
      <alignment vertical="center"/>
    </xf>
    <xf numFmtId="164" fontId="20" fillId="0" borderId="16" xfId="0" applyNumberFormat="1" applyFont="1" applyBorder="1" applyAlignment="1">
      <alignment horizontal="center" vertical="center" wrapText="1"/>
    </xf>
    <xf numFmtId="0" fontId="0" fillId="0" borderId="17" xfId="0" applyBorder="1" applyAlignment="1">
      <alignment wrapText="1"/>
    </xf>
    <xf numFmtId="164" fontId="0" fillId="0" borderId="30" xfId="0" applyNumberFormat="1" applyBorder="1" applyAlignment="1">
      <alignment horizontal="center"/>
    </xf>
    <xf numFmtId="0" fontId="32" fillId="0" borderId="0" xfId="43" quotePrefix="1" applyAlignment="1" applyProtection="1"/>
    <xf numFmtId="0" fontId="32" fillId="0" borderId="0" xfId="43" applyAlignment="1" applyProtection="1"/>
    <xf numFmtId="0" fontId="20" fillId="0" borderId="0" xfId="0" applyFont="1" applyBorder="1" applyAlignment="1">
      <alignment horizontal="center"/>
    </xf>
    <xf numFmtId="0" fontId="20" fillId="0" borderId="18" xfId="0" applyFont="1" applyBorder="1" applyAlignment="1">
      <alignment horizontal="center" vertical="center" wrapText="1"/>
    </xf>
    <xf numFmtId="164" fontId="20" fillId="35" borderId="11" xfId="0" applyNumberFormat="1" applyFont="1" applyFill="1" applyBorder="1" applyAlignment="1">
      <alignment horizontal="center" vertical="center" wrapText="1"/>
    </xf>
    <xf numFmtId="0" fontId="20" fillId="0" borderId="11" xfId="0" applyFont="1" applyBorder="1" applyAlignment="1">
      <alignment horizontal="center" vertical="center" wrapText="1"/>
    </xf>
    <xf numFmtId="164" fontId="20" fillId="0" borderId="11" xfId="0" applyNumberFormat="1" applyFont="1" applyFill="1" applyBorder="1" applyAlignment="1">
      <alignment horizontal="center" vertical="center" wrapText="1"/>
    </xf>
    <xf numFmtId="164" fontId="20" fillId="0" borderId="11" xfId="0" applyNumberFormat="1" applyFont="1" applyBorder="1" applyAlignment="1">
      <alignment horizontal="center" vertical="center" wrapText="1"/>
    </xf>
    <xf numFmtId="164" fontId="20" fillId="35" borderId="18" xfId="0" applyNumberFormat="1" applyFont="1" applyFill="1" applyBorder="1" applyAlignment="1">
      <alignment horizontal="center" vertical="center" wrapText="1"/>
    </xf>
    <xf numFmtId="164" fontId="20" fillId="0" borderId="18" xfId="0" applyNumberFormat="1" applyFont="1" applyFill="1" applyBorder="1" applyAlignment="1">
      <alignment horizontal="center" vertical="center" wrapText="1"/>
    </xf>
    <xf numFmtId="164" fontId="20" fillId="0" borderId="28" xfId="0" applyNumberFormat="1" applyFont="1" applyBorder="1" applyAlignment="1">
      <alignment horizontal="center" vertical="center" wrapText="1"/>
    </xf>
    <xf numFmtId="164" fontId="20" fillId="0" borderId="30" xfId="0" applyNumberFormat="1" applyFont="1" applyBorder="1" applyAlignment="1">
      <alignment horizontal="center" vertical="center" wrapText="1"/>
    </xf>
    <xf numFmtId="164" fontId="20" fillId="35" borderId="32" xfId="0" applyNumberFormat="1" applyFont="1" applyFill="1" applyBorder="1" applyAlignment="1">
      <alignment horizontal="center" vertical="center" wrapText="1"/>
    </xf>
    <xf numFmtId="0" fontId="20" fillId="0" borderId="32" xfId="0" applyFont="1" applyBorder="1" applyAlignment="1">
      <alignment horizontal="center" vertical="center" wrapText="1"/>
    </xf>
    <xf numFmtId="164" fontId="20" fillId="0" borderId="32" xfId="0" applyNumberFormat="1" applyFont="1" applyFill="1" applyBorder="1" applyAlignment="1">
      <alignment horizontal="center" vertical="center" wrapText="1"/>
    </xf>
    <xf numFmtId="164" fontId="20" fillId="0" borderId="33" xfId="0" applyNumberFormat="1" applyFont="1" applyBorder="1" applyAlignment="1">
      <alignment horizontal="center" vertical="center" wrapText="1"/>
    </xf>
    <xf numFmtId="164" fontId="20" fillId="35" borderId="42" xfId="0" applyNumberFormat="1" applyFont="1" applyFill="1" applyBorder="1" applyAlignment="1">
      <alignment horizontal="center" vertical="center" wrapText="1"/>
    </xf>
    <xf numFmtId="164" fontId="20" fillId="35" borderId="16" xfId="0" applyNumberFormat="1" applyFont="1" applyFill="1" applyBorder="1" applyAlignment="1">
      <alignment horizontal="center" vertical="center" wrapText="1"/>
    </xf>
    <xf numFmtId="164" fontId="20" fillId="35" borderId="38" xfId="0" applyNumberFormat="1" applyFont="1" applyFill="1" applyBorder="1" applyAlignment="1">
      <alignment horizontal="center" vertical="center" wrapText="1"/>
    </xf>
    <xf numFmtId="164" fontId="19" fillId="0" borderId="42" xfId="0" applyNumberFormat="1" applyFont="1" applyBorder="1" applyAlignment="1">
      <alignment horizontal="right" vertical="center"/>
    </xf>
    <xf numFmtId="0" fontId="19" fillId="0" borderId="38" xfId="0" applyFont="1" applyBorder="1"/>
    <xf numFmtId="0" fontId="19" fillId="0" borderId="67" xfId="0" applyFont="1" applyBorder="1"/>
    <xf numFmtId="164" fontId="19" fillId="0" borderId="68" xfId="0" applyNumberFormat="1" applyFont="1" applyBorder="1"/>
    <xf numFmtId="0" fontId="19" fillId="0" borderId="69" xfId="0" applyFont="1" applyBorder="1"/>
    <xf numFmtId="0" fontId="35" fillId="0" borderId="24" xfId="0" applyFont="1" applyBorder="1" applyAlignment="1">
      <alignment horizontal="center" vertical="center" wrapText="1"/>
    </xf>
    <xf numFmtId="0" fontId="18" fillId="0" borderId="66" xfId="0" applyFont="1" applyBorder="1" applyAlignment="1">
      <alignment horizontal="center" vertical="center" wrapText="1"/>
    </xf>
    <xf numFmtId="164" fontId="23" fillId="0" borderId="42" xfId="0" applyNumberFormat="1" applyFont="1" applyBorder="1" applyAlignment="1">
      <alignment horizontal="right" vertical="center"/>
    </xf>
    <xf numFmtId="164" fontId="23" fillId="0" borderId="16" xfId="0" applyNumberFormat="1" applyFont="1" applyBorder="1" applyAlignment="1">
      <alignment horizontal="right" vertical="center"/>
    </xf>
    <xf numFmtId="164" fontId="23" fillId="0" borderId="38" xfId="0" applyNumberFormat="1" applyFont="1" applyBorder="1" applyAlignment="1">
      <alignment horizontal="right" vertical="center"/>
    </xf>
    <xf numFmtId="0" fontId="23" fillId="0" borderId="67" xfId="0" applyFont="1" applyBorder="1" applyAlignment="1">
      <alignment vertical="center"/>
    </xf>
    <xf numFmtId="164" fontId="23" fillId="0" borderId="70" xfId="0" applyNumberFormat="1" applyFont="1" applyBorder="1" applyAlignment="1">
      <alignment vertical="center"/>
    </xf>
    <xf numFmtId="0" fontId="23" fillId="0" borderId="70" xfId="0" applyFont="1" applyBorder="1" applyAlignment="1">
      <alignment vertical="center"/>
    </xf>
    <xf numFmtId="0" fontId="23" fillId="0" borderId="68" xfId="0" applyFont="1" applyBorder="1" applyAlignment="1">
      <alignment vertical="center"/>
    </xf>
    <xf numFmtId="164" fontId="19" fillId="0" borderId="42" xfId="0" applyNumberFormat="1" applyFont="1" applyBorder="1" applyAlignment="1">
      <alignment horizontal="right"/>
    </xf>
    <xf numFmtId="164" fontId="19" fillId="0" borderId="16" xfId="0" applyNumberFormat="1" applyFont="1" applyBorder="1" applyAlignment="1">
      <alignment horizontal="right"/>
    </xf>
    <xf numFmtId="164" fontId="19" fillId="0" borderId="38" xfId="0" applyNumberFormat="1" applyFont="1" applyBorder="1" applyAlignment="1">
      <alignment horizontal="right"/>
    </xf>
    <xf numFmtId="0" fontId="19" fillId="0" borderId="70" xfId="0" applyFont="1" applyBorder="1"/>
    <xf numFmtId="164" fontId="19" fillId="0" borderId="70" xfId="0" applyNumberFormat="1" applyFont="1" applyBorder="1"/>
    <xf numFmtId="0" fontId="19" fillId="0" borderId="70" xfId="0" applyFont="1" applyBorder="1" applyAlignment="1">
      <alignment horizontal="right"/>
    </xf>
    <xf numFmtId="0" fontId="19" fillId="0" borderId="68" xfId="0" applyFont="1" applyBorder="1" applyAlignment="1">
      <alignment horizontal="right"/>
    </xf>
    <xf numFmtId="0" fontId="32" fillId="0" borderId="0" xfId="43" quotePrefix="1" applyAlignment="1" applyProtection="1"/>
    <xf numFmtId="0" fontId="25" fillId="0" borderId="11" xfId="0" applyFont="1" applyBorder="1" applyAlignment="1">
      <alignment horizontal="center" vertical="center"/>
    </xf>
    <xf numFmtId="0" fontId="40" fillId="0" borderId="11" xfId="0" applyFont="1" applyBorder="1" applyAlignment="1">
      <alignment horizontal="left" vertical="center" wrapText="1"/>
    </xf>
    <xf numFmtId="0" fontId="40" fillId="0" borderId="11" xfId="0" applyFont="1" applyBorder="1" applyAlignment="1">
      <alignment horizontal="center" vertical="center"/>
    </xf>
    <xf numFmtId="0" fontId="25" fillId="0" borderId="11" xfId="0" applyFont="1" applyBorder="1" applyAlignment="1">
      <alignment horizontal="left" vertical="center"/>
    </xf>
    <xf numFmtId="164" fontId="20" fillId="0" borderId="11" xfId="0" applyNumberFormat="1" applyFont="1" applyFill="1" applyBorder="1" applyAlignment="1">
      <alignment horizontal="left" vertical="center"/>
    </xf>
    <xf numFmtId="164" fontId="40" fillId="0" borderId="11" xfId="0" applyNumberFormat="1" applyFont="1" applyBorder="1" applyAlignment="1">
      <alignment horizontal="center" vertical="center"/>
    </xf>
    <xf numFmtId="0" fontId="32" fillId="0" borderId="0" xfId="43" quotePrefix="1" applyAlignment="1" applyProtection="1"/>
    <xf numFmtId="0" fontId="0" fillId="0" borderId="0" xfId="0" applyAlignment="1">
      <alignment wrapText="1"/>
    </xf>
    <xf numFmtId="164" fontId="0" fillId="0" borderId="41" xfId="0" applyNumberFormat="1" applyBorder="1" applyAlignment="1">
      <alignment horizontal="center"/>
    </xf>
    <xf numFmtId="0" fontId="44" fillId="35" borderId="50" xfId="42" applyFont="1" applyFill="1" applyBorder="1" applyAlignment="1">
      <alignment horizontal="center" vertical="center" wrapText="1"/>
    </xf>
    <xf numFmtId="0" fontId="44" fillId="35" borderId="74" xfId="42" applyFont="1" applyFill="1" applyBorder="1" applyAlignment="1">
      <alignment horizontal="center" vertical="center" wrapText="1"/>
    </xf>
    <xf numFmtId="17" fontId="44" fillId="35" borderId="74" xfId="42" applyNumberFormat="1" applyFont="1" applyFill="1" applyBorder="1" applyAlignment="1">
      <alignment horizontal="center" vertical="center" wrapText="1"/>
    </xf>
    <xf numFmtId="0" fontId="44" fillId="35" borderId="44" xfId="42" applyFont="1" applyFill="1" applyBorder="1" applyAlignment="1">
      <alignment horizontal="center" vertical="center" wrapText="1"/>
    </xf>
    <xf numFmtId="0" fontId="25" fillId="0" borderId="0" xfId="0" applyFont="1"/>
    <xf numFmtId="0" fontId="45" fillId="0" borderId="0" xfId="0" applyFont="1" applyAlignment="1">
      <alignment vertical="center"/>
    </xf>
    <xf numFmtId="0" fontId="39" fillId="0" borderId="0" xfId="0" applyNumberFormat="1" applyFont="1" applyAlignment="1">
      <alignment vertical="center" wrapText="1"/>
    </xf>
    <xf numFmtId="0" fontId="45" fillId="0" borderId="0" xfId="0" applyFont="1"/>
    <xf numFmtId="0" fontId="46" fillId="0" borderId="0" xfId="0" applyFont="1"/>
    <xf numFmtId="0" fontId="46" fillId="0" borderId="0" xfId="0" applyFont="1" applyAlignment="1">
      <alignment horizontal="left" vertical="center"/>
    </xf>
    <xf numFmtId="0" fontId="0" fillId="0" borderId="0" xfId="0" applyFont="1" applyAlignment="1">
      <alignment horizontal="right"/>
    </xf>
    <xf numFmtId="0" fontId="0" fillId="0" borderId="0" xfId="0" applyAlignment="1">
      <alignment horizontal="right" vertical="center" wrapText="1"/>
    </xf>
    <xf numFmtId="0" fontId="47" fillId="0" borderId="0" xfId="0" applyFont="1"/>
    <xf numFmtId="0" fontId="48" fillId="0" borderId="0" xfId="0" applyFont="1"/>
    <xf numFmtId="0" fontId="0" fillId="0" borderId="0" xfId="0" applyBorder="1" applyAlignment="1">
      <alignment horizontal="right"/>
    </xf>
    <xf numFmtId="0" fontId="0" fillId="0" borderId="0" xfId="0" applyAlignment="1">
      <alignment horizontal="right"/>
    </xf>
    <xf numFmtId="0" fontId="44" fillId="35" borderId="51" xfId="42" applyFont="1" applyFill="1" applyBorder="1" applyAlignment="1">
      <alignment horizontal="center" vertical="center" wrapText="1"/>
    </xf>
    <xf numFmtId="0" fontId="44" fillId="35" borderId="71" xfId="42" applyFont="1" applyFill="1" applyBorder="1" applyAlignment="1">
      <alignment horizontal="center" vertical="center" wrapText="1"/>
    </xf>
    <xf numFmtId="0" fontId="44" fillId="35" borderId="37" xfId="42" applyFont="1" applyFill="1" applyBorder="1" applyAlignment="1">
      <alignment horizontal="center" vertical="center" wrapText="1"/>
    </xf>
    <xf numFmtId="0" fontId="27" fillId="34" borderId="0" xfId="42" applyFont="1" applyFill="1" applyAlignment="1">
      <alignment horizontal="left" vertical="center" wrapText="1"/>
    </xf>
    <xf numFmtId="0" fontId="28" fillId="0" borderId="0" xfId="42" applyFont="1" applyAlignment="1">
      <alignment horizontal="left" vertical="top" wrapText="1"/>
    </xf>
    <xf numFmtId="15" fontId="31" fillId="33" borderId="0" xfId="42" applyNumberFormat="1" applyFont="1" applyFill="1" applyAlignment="1">
      <alignment horizontal="left" vertical="top" wrapText="1"/>
    </xf>
    <xf numFmtId="0" fontId="44" fillId="35" borderId="72" xfId="42" applyFont="1" applyFill="1" applyBorder="1" applyAlignment="1">
      <alignment horizontal="center" vertical="center" wrapText="1"/>
    </xf>
    <xf numFmtId="0" fontId="44" fillId="35" borderId="0" xfId="42" applyFont="1" applyFill="1" applyBorder="1" applyAlignment="1">
      <alignment horizontal="center" vertical="center" wrapText="1"/>
    </xf>
    <xf numFmtId="0" fontId="44" fillId="35" borderId="73" xfId="42" applyFont="1" applyFill="1" applyBorder="1" applyAlignment="1">
      <alignment horizontal="center" vertical="center" wrapText="1"/>
    </xf>
    <xf numFmtId="0" fontId="28" fillId="35" borderId="0" xfId="42" applyFont="1" applyFill="1" applyAlignment="1">
      <alignment vertical="center" wrapText="1"/>
    </xf>
    <xf numFmtId="0" fontId="32" fillId="0" borderId="0" xfId="43" quotePrefix="1" applyAlignment="1" applyProtection="1"/>
    <xf numFmtId="0" fontId="32" fillId="0" borderId="0" xfId="43" applyAlignment="1" applyProtection="1"/>
    <xf numFmtId="0" fontId="28" fillId="0" borderId="0" xfId="42" applyFont="1" applyFill="1" applyAlignment="1">
      <alignment horizontal="left" vertical="top" wrapText="1"/>
    </xf>
    <xf numFmtId="0" fontId="31" fillId="35" borderId="0" xfId="42" applyFont="1" applyFill="1" applyAlignment="1">
      <alignment horizontal="left" vertical="top" wrapText="1"/>
    </xf>
    <xf numFmtId="0" fontId="28" fillId="35" borderId="0" xfId="42" applyFont="1" applyFill="1" applyAlignment="1">
      <alignment horizontal="left" vertical="top" wrapText="1"/>
    </xf>
    <xf numFmtId="0" fontId="28" fillId="33" borderId="0" xfId="42" applyFont="1" applyFill="1" applyAlignment="1">
      <alignment vertical="center" wrapText="1"/>
    </xf>
    <xf numFmtId="0" fontId="39" fillId="0" borderId="0" xfId="0" applyNumberFormat="1" applyFont="1" applyAlignment="1">
      <alignment vertical="center" wrapText="1"/>
    </xf>
    <xf numFmtId="164" fontId="25" fillId="0" borderId="19" xfId="0" applyNumberFormat="1" applyFont="1" applyFill="1" applyBorder="1" applyAlignment="1">
      <alignment vertical="center" wrapText="1"/>
    </xf>
    <xf numFmtId="164" fontId="20" fillId="0" borderId="23" xfId="0" applyNumberFormat="1" applyFont="1" applyFill="1" applyBorder="1" applyAlignment="1">
      <alignment vertical="center" wrapText="1"/>
    </xf>
    <xf numFmtId="164" fontId="20" fillId="0" borderId="22" xfId="0" applyNumberFormat="1" applyFont="1" applyFill="1" applyBorder="1" applyAlignment="1">
      <alignment vertical="center" wrapText="1"/>
    </xf>
    <xf numFmtId="164" fontId="25" fillId="0" borderId="19" xfId="0" applyNumberFormat="1" applyFont="1" applyFill="1" applyBorder="1" applyAlignment="1">
      <alignment horizontal="left" vertical="center" wrapText="1"/>
    </xf>
    <xf numFmtId="164" fontId="25" fillId="0" borderId="23" xfId="0" applyNumberFormat="1" applyFont="1" applyFill="1" applyBorder="1" applyAlignment="1">
      <alignment horizontal="left" vertical="center" wrapText="1"/>
    </xf>
    <xf numFmtId="164" fontId="25" fillId="0" borderId="22" xfId="0" applyNumberFormat="1" applyFont="1" applyFill="1" applyBorder="1" applyAlignment="1">
      <alignment horizontal="left" vertical="center" wrapText="1"/>
    </xf>
    <xf numFmtId="0" fontId="25" fillId="0" borderId="34" xfId="0" applyFont="1" applyFill="1" applyBorder="1" applyAlignment="1">
      <alignment horizontal="center" vertical="center" wrapText="1"/>
    </xf>
    <xf numFmtId="0" fontId="25" fillId="0" borderId="35" xfId="0" applyFont="1" applyFill="1" applyBorder="1" applyAlignment="1">
      <alignment horizontal="center" vertical="center" wrapText="1"/>
    </xf>
    <xf numFmtId="0" fontId="25" fillId="0" borderId="19" xfId="0" applyFont="1" applyFill="1" applyBorder="1" applyAlignment="1">
      <alignment horizontal="center" vertical="center" wrapText="1"/>
    </xf>
    <xf numFmtId="0" fontId="25" fillId="0" borderId="23" xfId="0" applyFont="1" applyFill="1" applyBorder="1" applyAlignment="1">
      <alignment horizontal="center" vertical="center" wrapText="1"/>
    </xf>
    <xf numFmtId="0" fontId="25" fillId="0" borderId="22" xfId="0" applyFont="1" applyFill="1" applyBorder="1" applyAlignment="1">
      <alignment horizontal="center" vertical="center" wrapText="1"/>
    </xf>
    <xf numFmtId="164" fontId="0" fillId="0" borderId="23" xfId="0" applyNumberFormat="1" applyFont="1" applyFill="1" applyBorder="1" applyAlignment="1">
      <alignment vertical="center" wrapText="1"/>
    </xf>
    <xf numFmtId="164" fontId="0" fillId="0" borderId="22" xfId="0" applyNumberFormat="1" applyFont="1" applyFill="1" applyBorder="1" applyAlignment="1">
      <alignment vertical="center" wrapText="1"/>
    </xf>
    <xf numFmtId="164" fontId="25" fillId="0" borderId="59" xfId="0" applyNumberFormat="1" applyFont="1" applyFill="1" applyBorder="1" applyAlignment="1">
      <alignment horizontal="left" vertical="center" wrapText="1"/>
    </xf>
    <xf numFmtId="164" fontId="20" fillId="0" borderId="59" xfId="0" applyNumberFormat="1" applyFont="1" applyFill="1" applyBorder="1" applyAlignment="1">
      <alignment vertical="center" wrapText="1"/>
    </xf>
    <xf numFmtId="164" fontId="20" fillId="0" borderId="48" xfId="0" applyNumberFormat="1" applyFont="1" applyFill="1" applyBorder="1" applyAlignment="1">
      <alignment vertical="center" wrapText="1"/>
    </xf>
    <xf numFmtId="164" fontId="0" fillId="0" borderId="48" xfId="0" applyNumberFormat="1" applyFont="1" applyFill="1" applyBorder="1" applyAlignment="1">
      <alignment vertical="center" wrapText="1"/>
    </xf>
    <xf numFmtId="0" fontId="20" fillId="0" borderId="39" xfId="0" applyFont="1" applyBorder="1" applyAlignment="1">
      <alignment horizontal="center" vertical="center" wrapText="1"/>
    </xf>
    <xf numFmtId="0" fontId="20" fillId="0" borderId="47" xfId="0" applyFont="1" applyBorder="1" applyAlignment="1">
      <alignment horizontal="center" vertical="center" wrapText="1"/>
    </xf>
    <xf numFmtId="0" fontId="20" fillId="0" borderId="42" xfId="0" applyFont="1" applyBorder="1" applyAlignment="1">
      <alignment horizontal="center" vertical="center" wrapText="1"/>
    </xf>
    <xf numFmtId="0" fontId="20" fillId="0" borderId="18" xfId="0" applyFont="1" applyBorder="1" applyAlignment="1">
      <alignment horizontal="center" vertical="center" wrapText="1"/>
    </xf>
    <xf numFmtId="0" fontId="20" fillId="0" borderId="28" xfId="0" applyFont="1" applyBorder="1" applyAlignment="1">
      <alignment horizontal="center" vertical="center" wrapText="1"/>
    </xf>
    <xf numFmtId="0" fontId="25" fillId="0" borderId="14" xfId="0" applyFont="1" applyBorder="1" applyAlignment="1">
      <alignment horizontal="left" vertical="center"/>
    </xf>
    <xf numFmtId="0" fontId="25" fillId="0" borderId="15" xfId="0" applyFont="1" applyBorder="1" applyAlignment="1">
      <alignment horizontal="left" vertical="center"/>
    </xf>
    <xf numFmtId="0" fontId="25" fillId="0" borderId="16" xfId="0" applyFont="1" applyBorder="1" applyAlignment="1">
      <alignment horizontal="left" vertical="center"/>
    </xf>
    <xf numFmtId="0" fontId="20" fillId="0" borderId="0" xfId="0" applyFont="1" applyBorder="1" applyAlignment="1">
      <alignment vertical="center" wrapText="1"/>
    </xf>
    <xf numFmtId="0" fontId="20" fillId="0" borderId="0" xfId="0" applyFont="1" applyAlignment="1">
      <alignment wrapText="1"/>
    </xf>
    <xf numFmtId="0" fontId="37" fillId="0" borderId="39" xfId="0" applyFont="1" applyBorder="1" applyAlignment="1">
      <alignment horizontal="center" vertical="center" wrapText="1"/>
    </xf>
    <xf numFmtId="0" fontId="37" fillId="0" borderId="26" xfId="0" applyFont="1" applyBorder="1" applyAlignment="1">
      <alignment horizontal="center" vertical="center" wrapText="1"/>
    </xf>
    <xf numFmtId="0" fontId="37" fillId="0" borderId="17" xfId="0" applyFont="1" applyBorder="1" applyAlignment="1">
      <alignment horizontal="center" vertical="center" wrapText="1"/>
    </xf>
    <xf numFmtId="0" fontId="38" fillId="0" borderId="19" xfId="0" applyFont="1" applyBorder="1" applyAlignment="1">
      <alignment horizontal="center" vertical="center" wrapText="1"/>
    </xf>
    <xf numFmtId="0" fontId="38" fillId="0" borderId="22" xfId="0" applyFont="1" applyBorder="1" applyAlignment="1">
      <alignment horizontal="center" vertical="center" wrapText="1"/>
    </xf>
    <xf numFmtId="0" fontId="38" fillId="0" borderId="24" xfId="0" applyFont="1" applyBorder="1" applyAlignment="1">
      <alignment horizontal="center" vertical="center" wrapText="1"/>
    </xf>
    <xf numFmtId="0" fontId="38" fillId="0" borderId="53" xfId="0" applyFont="1" applyBorder="1" applyAlignment="1">
      <alignment horizontal="center" vertical="center" wrapText="1"/>
    </xf>
    <xf numFmtId="0" fontId="38" fillId="0" borderId="54" xfId="0" applyFont="1" applyBorder="1" applyAlignment="1">
      <alignment horizontal="center" vertical="center" wrapText="1"/>
    </xf>
    <xf numFmtId="0" fontId="38" fillId="0" borderId="43" xfId="0" applyFont="1" applyBorder="1" applyAlignment="1">
      <alignment horizontal="center" vertical="center" wrapText="1"/>
    </xf>
    <xf numFmtId="0" fontId="39" fillId="0" borderId="40" xfId="0" applyFont="1" applyBorder="1" applyAlignment="1">
      <alignment horizontal="center" vertical="center" wrapText="1"/>
    </xf>
    <xf numFmtId="0" fontId="39" fillId="0" borderId="31" xfId="0" applyFont="1" applyBorder="1" applyAlignment="1">
      <alignment horizontal="center" vertical="center" wrapText="1"/>
    </xf>
    <xf numFmtId="0" fontId="39" fillId="0" borderId="41" xfId="0" applyFont="1" applyBorder="1" applyAlignment="1">
      <alignment horizontal="center" vertical="center" wrapText="1"/>
    </xf>
    <xf numFmtId="0" fontId="39" fillId="0" borderId="33" xfId="0" applyFont="1" applyBorder="1" applyAlignment="1">
      <alignment horizontal="center" vertical="center" wrapText="1"/>
    </xf>
    <xf numFmtId="0" fontId="20" fillId="0" borderId="44" xfId="0" applyFont="1" applyBorder="1" applyAlignment="1">
      <alignment horizontal="center" vertical="center" wrapText="1"/>
    </xf>
    <xf numFmtId="0" fontId="20" fillId="0" borderId="38" xfId="0" applyFont="1" applyBorder="1" applyAlignment="1">
      <alignment horizontal="center" vertical="center" wrapText="1"/>
    </xf>
    <xf numFmtId="0" fontId="39" fillId="0" borderId="50" xfId="0" applyFont="1" applyBorder="1" applyAlignment="1">
      <alignment horizontal="center" vertical="center" wrapText="1"/>
    </xf>
    <xf numFmtId="0" fontId="39" fillId="0" borderId="52" xfId="0" applyFont="1" applyBorder="1" applyAlignment="1">
      <alignment horizontal="center" vertical="center" wrapText="1"/>
    </xf>
    <xf numFmtId="0" fontId="38" fillId="0" borderId="23" xfId="0" applyFont="1" applyBorder="1" applyAlignment="1">
      <alignment horizontal="center" vertical="center" wrapText="1"/>
    </xf>
    <xf numFmtId="0" fontId="38" fillId="0" borderId="55" xfId="0" applyFont="1" applyBorder="1" applyAlignment="1">
      <alignment horizontal="center" vertical="center" wrapText="1"/>
    </xf>
    <xf numFmtId="0" fontId="37" fillId="0" borderId="13" xfId="0" applyFont="1" applyBorder="1" applyAlignment="1">
      <alignment horizontal="center" vertical="center" wrapText="1"/>
    </xf>
    <xf numFmtId="0" fontId="37" fillId="0" borderId="32" xfId="0" applyFont="1" applyBorder="1" applyAlignment="1">
      <alignment horizontal="center" vertical="center" wrapText="1"/>
    </xf>
    <xf numFmtId="0" fontId="39" fillId="0" borderId="60" xfId="0" applyFont="1" applyBorder="1" applyAlignment="1">
      <alignment horizontal="center" vertical="center" wrapText="1"/>
    </xf>
    <xf numFmtId="0" fontId="37" fillId="0" borderId="12" xfId="0" applyFont="1" applyBorder="1" applyAlignment="1">
      <alignment horizontal="center" vertical="center" wrapText="1"/>
    </xf>
    <xf numFmtId="0" fontId="39" fillId="0" borderId="36" xfId="0" applyFont="1" applyBorder="1" applyAlignment="1">
      <alignment horizontal="center" vertical="center" wrapText="1"/>
    </xf>
    <xf numFmtId="0" fontId="20" fillId="0" borderId="37" xfId="0" applyFont="1" applyBorder="1" applyAlignment="1">
      <alignment horizontal="center" vertical="center" wrapText="1"/>
    </xf>
    <xf numFmtId="0" fontId="39" fillId="0" borderId="51" xfId="0" applyFont="1" applyBorder="1" applyAlignment="1">
      <alignment horizontal="center" vertical="center" wrapText="1"/>
    </xf>
    <xf numFmtId="0" fontId="39" fillId="0" borderId="48" xfId="0" applyFont="1" applyBorder="1" applyAlignment="1">
      <alignment horizontal="center" vertical="center" wrapText="1"/>
    </xf>
    <xf numFmtId="0" fontId="39" fillId="0" borderId="59" xfId="0" applyFont="1" applyBorder="1" applyAlignment="1">
      <alignment horizontal="center" vertical="center" wrapText="1"/>
    </xf>
    <xf numFmtId="0" fontId="20" fillId="0" borderId="48" xfId="0" applyFont="1" applyBorder="1" applyAlignment="1">
      <alignment horizontal="center" vertical="center" wrapText="1"/>
    </xf>
    <xf numFmtId="0" fontId="20" fillId="0" borderId="59" xfId="0" applyFont="1" applyBorder="1" applyAlignment="1">
      <alignment horizontal="center" vertical="center" wrapText="1"/>
    </xf>
    <xf numFmtId="0" fontId="37" fillId="0" borderId="47" xfId="0" applyFont="1" applyBorder="1" applyAlignment="1">
      <alignment horizontal="center" vertical="center" wrapText="1"/>
    </xf>
    <xf numFmtId="0" fontId="0" fillId="0" borderId="0" xfId="0" applyFont="1" applyAlignment="1">
      <alignment vertical="center" wrapText="1"/>
    </xf>
    <xf numFmtId="164" fontId="0" fillId="0" borderId="0" xfId="0" applyNumberFormat="1" applyFill="1" applyBorder="1" applyAlignment="1">
      <alignment horizontal="left" wrapText="1"/>
    </xf>
    <xf numFmtId="0" fontId="18" fillId="0" borderId="21" xfId="0" applyFont="1" applyBorder="1" applyAlignment="1">
      <alignment horizontal="left"/>
    </xf>
    <xf numFmtId="0" fontId="18" fillId="0" borderId="59" xfId="0" applyFont="1" applyBorder="1" applyAlignment="1">
      <alignment horizontal="left"/>
    </xf>
    <xf numFmtId="0" fontId="18" fillId="0" borderId="65" xfId="0" applyFont="1" applyBorder="1" applyAlignment="1">
      <alignment horizontal="left"/>
    </xf>
    <xf numFmtId="0" fontId="0" fillId="0" borderId="0" xfId="0" applyFill="1" applyAlignment="1">
      <alignment horizontal="center"/>
    </xf>
    <xf numFmtId="0" fontId="39" fillId="0" borderId="0" xfId="0" applyFont="1" applyAlignment="1">
      <alignment horizontal="left" wrapText="1"/>
    </xf>
    <xf numFmtId="0" fontId="24" fillId="0" borderId="0" xfId="0" applyFont="1" applyFill="1"/>
  </cellXfs>
  <cellStyles count="45">
    <cellStyle name="20 % - Accent1" xfId="19" builtinId="30" customBuiltin="1"/>
    <cellStyle name="20 % - Accent2" xfId="23" builtinId="34" customBuiltin="1"/>
    <cellStyle name="20 % - Accent3" xfId="27" builtinId="38" customBuiltin="1"/>
    <cellStyle name="20 % - Accent4" xfId="31" builtinId="42" customBuiltin="1"/>
    <cellStyle name="20 % - Accent5" xfId="35" builtinId="46" customBuiltin="1"/>
    <cellStyle name="20 % - Accent6" xfId="39" builtinId="50" customBuiltin="1"/>
    <cellStyle name="40 % - Accent1" xfId="20" builtinId="31" customBuiltin="1"/>
    <cellStyle name="40 % - Accent2" xfId="24" builtinId="35" customBuiltin="1"/>
    <cellStyle name="40 % - Accent3" xfId="28" builtinId="39" customBuiltin="1"/>
    <cellStyle name="40 % - Accent4" xfId="32" builtinId="43" customBuiltin="1"/>
    <cellStyle name="40 % - Accent5" xfId="36" builtinId="47" customBuiltin="1"/>
    <cellStyle name="40 % - Accent6" xfId="40" builtinId="51" customBuiltin="1"/>
    <cellStyle name="60 % - Accent1" xfId="21" builtinId="32" customBuiltin="1"/>
    <cellStyle name="60 % - Accent2" xfId="25" builtinId="36" customBuiltin="1"/>
    <cellStyle name="60 % - Accent3" xfId="29" builtinId="40" customBuiltin="1"/>
    <cellStyle name="60 % - Accent4" xfId="33" builtinId="44" customBuiltin="1"/>
    <cellStyle name="60 % - Accent5" xfId="37" builtinId="48" customBuiltin="1"/>
    <cellStyle name="60 %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Avertissement" xfId="14" builtinId="11" customBuiltin="1"/>
    <cellStyle name="Calcul" xfId="11" builtinId="22" customBuiltin="1"/>
    <cellStyle name="Cellule liée" xfId="12" builtinId="24" customBuiltin="1"/>
    <cellStyle name="Entrée" xfId="9" builtinId="20" customBuiltin="1"/>
    <cellStyle name="Insatisfaisant" xfId="7" builtinId="27" customBuiltin="1"/>
    <cellStyle name="Lien hypertexte" xfId="43" builtinId="8"/>
    <cellStyle name="Neutre" xfId="8" builtinId="28" customBuiltin="1"/>
    <cellStyle name="Normal" xfId="0" builtinId="0"/>
    <cellStyle name="Normal 2" xfId="42"/>
    <cellStyle name="Note" xfId="15" builtinId="10" customBuiltin="1"/>
    <cellStyle name="Pourcentage" xfId="44" builtinId="5"/>
    <cellStyle name="Satisfaisant" xfId="6" builtinId="26" customBuiltin="1"/>
    <cellStyle name="Sortie" xfId="10" builtinId="21" customBuiltin="1"/>
    <cellStyle name="Texte explicatif" xfId="16" builtinId="53" customBuiltin="1"/>
    <cellStyle name="Titre" xfId="1" builtinId="15" customBuiltin="1"/>
    <cellStyle name="Titre 1" xfId="2" builtinId="16" customBuiltin="1"/>
    <cellStyle name="Titre 2" xfId="3" builtinId="17" customBuiltin="1"/>
    <cellStyle name="Titre 3" xfId="4" builtinId="18" customBuiltin="1"/>
    <cellStyle name="Titre 4" xfId="5" builtinId="19" customBuiltin="1"/>
    <cellStyle name="Total" xfId="17" builtinId="25" customBuiltin="1"/>
    <cellStyle name="Vérification" xfId="13" builtinId="23" customBuiltin="1"/>
  </cellStyles>
  <dxfs count="0"/>
  <tableStyles count="0" defaultTableStyle="TableStyleMedium2" defaultPivotStyle="PivotStyleLight16"/>
  <colors>
    <mruColors>
      <color rgb="FFCCECFF"/>
      <color rgb="FF00FFCC"/>
      <color rgb="FFFE82DB"/>
      <color rgb="FFFEB0E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'Graphique 1'!$B$5</c:f>
              <c:strCache>
                <c:ptCount val="1"/>
                <c:pt idx="0">
                  <c:v>Part d'entreprises ayant négocié au moins une fois (axe de droite)</c:v>
                </c:pt>
              </c:strCache>
            </c:strRef>
          </c:tx>
          <c:spPr>
            <a:ln w="28575" cap="rnd">
              <a:solidFill>
                <a:schemeClr val="accent1"/>
              </a:solidFill>
              <a:round/>
            </a:ln>
            <a:effectLst/>
          </c:spPr>
          <c:marker>
            <c:symbol val="none"/>
          </c:marker>
          <c:cat>
            <c:numRef>
              <c:f>'Graphique 1'!$C$4:$L$4</c:f>
              <c:numCache>
                <c:formatCode>General</c:formatCode>
                <c:ptCount val="10"/>
                <c:pt idx="0">
                  <c:v>2012</c:v>
                </c:pt>
                <c:pt idx="1">
                  <c:v>2013</c:v>
                </c:pt>
                <c:pt idx="2">
                  <c:v>2014</c:v>
                </c:pt>
                <c:pt idx="3">
                  <c:v>2015</c:v>
                </c:pt>
                <c:pt idx="4">
                  <c:v>2016</c:v>
                </c:pt>
                <c:pt idx="5">
                  <c:v>2017</c:v>
                </c:pt>
                <c:pt idx="6">
                  <c:v>2018</c:v>
                </c:pt>
                <c:pt idx="7">
                  <c:v>2019</c:v>
                </c:pt>
                <c:pt idx="8">
                  <c:v>2020</c:v>
                </c:pt>
                <c:pt idx="9">
                  <c:v>2021</c:v>
                </c:pt>
              </c:numCache>
            </c:numRef>
          </c:cat>
          <c:val>
            <c:numRef>
              <c:f>'Graphique 1'!$C$5:$L$5</c:f>
              <c:numCache>
                <c:formatCode>0.0</c:formatCode>
                <c:ptCount val="10"/>
                <c:pt idx="0">
                  <c:v>16.2</c:v>
                </c:pt>
                <c:pt idx="1">
                  <c:v>16</c:v>
                </c:pt>
                <c:pt idx="2">
                  <c:v>14.9</c:v>
                </c:pt>
                <c:pt idx="3">
                  <c:v>15</c:v>
                </c:pt>
                <c:pt idx="4">
                  <c:v>14.7</c:v>
                </c:pt>
                <c:pt idx="5">
                  <c:v>15.9</c:v>
                </c:pt>
                <c:pt idx="6">
                  <c:v>16.7</c:v>
                </c:pt>
                <c:pt idx="7">
                  <c:v>17.2</c:v>
                </c:pt>
                <c:pt idx="8">
                  <c:v>16.600000000000001</c:v>
                </c:pt>
                <c:pt idx="9" formatCode="General">
                  <c:v>17.8</c:v>
                </c:pt>
              </c:numCache>
            </c:numRef>
          </c:val>
          <c:smooth val="0"/>
          <c:extLst>
            <c:ext xmlns:c16="http://schemas.microsoft.com/office/drawing/2014/chart" uri="{C3380CC4-5D6E-409C-BE32-E72D297353CC}">
              <c16:uniqueId val="{00000000-6F9A-4BED-ADD5-77691FA9EE23}"/>
            </c:ext>
          </c:extLst>
        </c:ser>
        <c:dLbls>
          <c:showLegendKey val="0"/>
          <c:showVal val="0"/>
          <c:showCatName val="0"/>
          <c:showSerName val="0"/>
          <c:showPercent val="0"/>
          <c:showBubbleSize val="0"/>
        </c:dLbls>
        <c:marker val="1"/>
        <c:smooth val="0"/>
        <c:axId val="269445528"/>
        <c:axId val="269444872"/>
      </c:lineChart>
      <c:lineChart>
        <c:grouping val="standard"/>
        <c:varyColors val="0"/>
        <c:ser>
          <c:idx val="1"/>
          <c:order val="1"/>
          <c:tx>
            <c:strRef>
              <c:f>'Graphique 1'!$B$6</c:f>
              <c:strCache>
                <c:ptCount val="1"/>
                <c:pt idx="0">
                  <c:v>Part de salariés concernés (axe de gauche)</c:v>
                </c:pt>
              </c:strCache>
            </c:strRef>
          </c:tx>
          <c:spPr>
            <a:ln w="28575" cap="rnd">
              <a:solidFill>
                <a:schemeClr val="accent2"/>
              </a:solidFill>
              <a:round/>
            </a:ln>
            <a:effectLst/>
          </c:spPr>
          <c:marker>
            <c:symbol val="none"/>
          </c:marker>
          <c:cat>
            <c:numRef>
              <c:f>'Graphique 1'!$C$4:$L$4</c:f>
              <c:numCache>
                <c:formatCode>General</c:formatCode>
                <c:ptCount val="10"/>
                <c:pt idx="0">
                  <c:v>2012</c:v>
                </c:pt>
                <c:pt idx="1">
                  <c:v>2013</c:v>
                </c:pt>
                <c:pt idx="2">
                  <c:v>2014</c:v>
                </c:pt>
                <c:pt idx="3">
                  <c:v>2015</c:v>
                </c:pt>
                <c:pt idx="4">
                  <c:v>2016</c:v>
                </c:pt>
                <c:pt idx="5">
                  <c:v>2017</c:v>
                </c:pt>
                <c:pt idx="6">
                  <c:v>2018</c:v>
                </c:pt>
                <c:pt idx="7">
                  <c:v>2019</c:v>
                </c:pt>
                <c:pt idx="8">
                  <c:v>2020</c:v>
                </c:pt>
                <c:pt idx="9">
                  <c:v>2021</c:v>
                </c:pt>
              </c:numCache>
            </c:numRef>
          </c:cat>
          <c:val>
            <c:numRef>
              <c:f>'Graphique 1'!$C$6:$L$6</c:f>
              <c:numCache>
                <c:formatCode>0.0</c:formatCode>
                <c:ptCount val="10"/>
                <c:pt idx="0">
                  <c:v>63.6</c:v>
                </c:pt>
                <c:pt idx="1">
                  <c:v>62.6</c:v>
                </c:pt>
                <c:pt idx="2">
                  <c:v>61.5</c:v>
                </c:pt>
                <c:pt idx="3">
                  <c:v>61.9</c:v>
                </c:pt>
                <c:pt idx="4">
                  <c:v>62</c:v>
                </c:pt>
                <c:pt idx="5">
                  <c:v>63</c:v>
                </c:pt>
                <c:pt idx="6">
                  <c:v>63</c:v>
                </c:pt>
                <c:pt idx="7">
                  <c:v>62.6</c:v>
                </c:pt>
                <c:pt idx="8">
                  <c:v>61.7</c:v>
                </c:pt>
                <c:pt idx="9">
                  <c:v>63</c:v>
                </c:pt>
              </c:numCache>
            </c:numRef>
          </c:val>
          <c:smooth val="0"/>
          <c:extLst>
            <c:ext xmlns:c16="http://schemas.microsoft.com/office/drawing/2014/chart" uri="{C3380CC4-5D6E-409C-BE32-E72D297353CC}">
              <c16:uniqueId val="{00000001-6F9A-4BED-ADD5-77691FA9EE23}"/>
            </c:ext>
          </c:extLst>
        </c:ser>
        <c:dLbls>
          <c:showLegendKey val="0"/>
          <c:showVal val="0"/>
          <c:showCatName val="0"/>
          <c:showSerName val="0"/>
          <c:showPercent val="0"/>
          <c:showBubbleSize val="0"/>
        </c:dLbls>
        <c:marker val="1"/>
        <c:smooth val="0"/>
        <c:axId val="269449464"/>
        <c:axId val="269451104"/>
      </c:lineChart>
      <c:catAx>
        <c:axId val="2694455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269444872"/>
        <c:crosses val="autoZero"/>
        <c:auto val="1"/>
        <c:lblAlgn val="ctr"/>
        <c:lblOffset val="100"/>
        <c:noMultiLvlLbl val="0"/>
      </c:catAx>
      <c:valAx>
        <c:axId val="269444872"/>
        <c:scaling>
          <c:orientation val="minMax"/>
          <c:min val="14"/>
        </c:scaling>
        <c:delete val="0"/>
        <c:axPos val="l"/>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269445528"/>
        <c:crosses val="autoZero"/>
        <c:crossBetween val="between"/>
      </c:valAx>
      <c:valAx>
        <c:axId val="269451104"/>
        <c:scaling>
          <c:orientation val="minMax"/>
          <c:min val="61"/>
        </c:scaling>
        <c:delete val="0"/>
        <c:axPos val="r"/>
        <c:numFmt formatCode="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269449464"/>
        <c:crosses val="max"/>
        <c:crossBetween val="between"/>
      </c:valAx>
      <c:catAx>
        <c:axId val="269449464"/>
        <c:scaling>
          <c:orientation val="minMax"/>
        </c:scaling>
        <c:delete val="1"/>
        <c:axPos val="b"/>
        <c:numFmt formatCode="General" sourceLinked="1"/>
        <c:majorTickMark val="out"/>
        <c:minorTickMark val="none"/>
        <c:tickLblPos val="nextTo"/>
        <c:crossAx val="269451104"/>
        <c:crosses val="autoZero"/>
        <c:auto val="1"/>
        <c:lblAlgn val="ctr"/>
        <c:lblOffset val="100"/>
        <c:noMultiLvlLbl val="0"/>
      </c:cat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noFill/>
            </a:ln>
            <a:effectLst/>
          </c:spPr>
          <c:invertIfNegative val="0"/>
          <c:cat>
            <c:strRef>
              <c:f>'Graphique 2'!$B$5:$B$12</c:f>
              <c:strCache>
                <c:ptCount val="8"/>
                <c:pt idx="0">
                  <c:v>Épargne salariale</c:v>
                </c:pt>
                <c:pt idx="1">
                  <c:v>Salaires et primes</c:v>
                </c:pt>
                <c:pt idx="2">
                  <c:v>Condition de travail</c:v>
                </c:pt>
                <c:pt idx="3">
                  <c:v>Temps de travail </c:v>
                </c:pt>
                <c:pt idx="4">
                  <c:v>Égalité professionnelle entre les femmes et les hommes</c:v>
                </c:pt>
                <c:pt idx="5">
                  <c:v>Emploi</c:v>
                </c:pt>
                <c:pt idx="6">
                  <c:v>Protection sociale</c:v>
                </c:pt>
                <c:pt idx="7">
                  <c:v>Droit syndical</c:v>
                </c:pt>
              </c:strCache>
            </c:strRef>
          </c:cat>
          <c:val>
            <c:numRef>
              <c:f>'Graphique 2'!$C$5:$C$12</c:f>
              <c:numCache>
                <c:formatCode>0.0</c:formatCode>
                <c:ptCount val="8"/>
                <c:pt idx="0">
                  <c:v>28</c:v>
                </c:pt>
                <c:pt idx="1">
                  <c:v>26.3</c:v>
                </c:pt>
                <c:pt idx="2">
                  <c:v>23.1</c:v>
                </c:pt>
                <c:pt idx="3">
                  <c:v>13.1</c:v>
                </c:pt>
                <c:pt idx="4">
                  <c:v>13</c:v>
                </c:pt>
                <c:pt idx="5">
                  <c:v>6.7</c:v>
                </c:pt>
                <c:pt idx="6">
                  <c:v>4.4000000000000004</c:v>
                </c:pt>
                <c:pt idx="7">
                  <c:v>1.5</c:v>
                </c:pt>
              </c:numCache>
            </c:numRef>
          </c:val>
          <c:extLst>
            <c:ext xmlns:c15="http://schemas.microsoft.com/office/drawing/2012/chart" uri="{02D57815-91ED-43cb-92C2-25804820EDAC}">
              <c15:filteredSeriesTitle>
                <c15:tx>
                  <c:strRef>
                    <c:extLst>
                      <c:ext uri="{02D57815-91ED-43cb-92C2-25804820EDAC}">
                        <c15:formulaRef>
                          <c15:sqref>'Graphique 2'!#REF!</c15:sqref>
                        </c15:formulaRef>
                      </c:ext>
                    </c:extLst>
                    <c:strCache>
                      <c:ptCount val="1"/>
                      <c:pt idx="0">
                        <c:v>#REF!</c:v>
                      </c:pt>
                    </c:strCache>
                  </c:strRef>
                </c15:tx>
              </c15:filteredSeriesTitle>
            </c:ext>
            <c:ext xmlns:c16="http://schemas.microsoft.com/office/drawing/2014/chart" uri="{C3380CC4-5D6E-409C-BE32-E72D297353CC}">
              <c16:uniqueId val="{00000000-60F3-410F-81FB-15E94CAEF26E}"/>
            </c:ext>
          </c:extLst>
        </c:ser>
        <c:dLbls>
          <c:showLegendKey val="0"/>
          <c:showVal val="0"/>
          <c:showCatName val="0"/>
          <c:showSerName val="0"/>
          <c:showPercent val="0"/>
          <c:showBubbleSize val="0"/>
        </c:dLbls>
        <c:gapWidth val="219"/>
        <c:overlap val="-27"/>
        <c:axId val="412083904"/>
        <c:axId val="412084232"/>
      </c:barChart>
      <c:catAx>
        <c:axId val="4120839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12084232"/>
        <c:crosses val="autoZero"/>
        <c:auto val="1"/>
        <c:lblAlgn val="ctr"/>
        <c:lblOffset val="100"/>
        <c:noMultiLvlLbl val="0"/>
      </c:catAx>
      <c:valAx>
        <c:axId val="41208423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1208390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barChart>
        <c:barDir val="col"/>
        <c:grouping val="stacked"/>
        <c:varyColors val="0"/>
        <c:ser>
          <c:idx val="0"/>
          <c:order val="0"/>
          <c:tx>
            <c:strRef>
              <c:f>'Graphique 3'!$B$4</c:f>
              <c:strCache>
                <c:ptCount val="1"/>
                <c:pt idx="0">
                  <c:v>Conclusion d'accords*</c:v>
                </c:pt>
              </c:strCache>
            </c:strRef>
          </c:tx>
          <c:spPr>
            <a:solidFill>
              <a:schemeClr val="accent1">
                <a:shade val="6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'Graphique 3'!$C$3:$F$3</c:f>
              <c:strCache>
                <c:ptCount val="4"/>
                <c:pt idx="0">
                  <c:v>Pas de conflit</c:v>
                </c:pt>
                <c:pt idx="1">
                  <c:v>Conflictualité (2,1% des entreprises)</c:v>
                </c:pt>
                <c:pt idx="2">
                  <c:v>Grève (1,6% des entreprises)</c:v>
                </c:pt>
                <c:pt idx="3">
                  <c:v>Autres types de conflits** (0,9 % des entreprises)</c:v>
                </c:pt>
              </c:strCache>
            </c:strRef>
          </c:cat>
          <c:val>
            <c:numRef>
              <c:f>'Graphique 3'!$C$4:$F$4</c:f>
              <c:numCache>
                <c:formatCode>0.0</c:formatCode>
                <c:ptCount val="4"/>
                <c:pt idx="0">
                  <c:v>13.7</c:v>
                </c:pt>
                <c:pt idx="1">
                  <c:v>64.8</c:v>
                </c:pt>
                <c:pt idx="2">
                  <c:v>69.900000000000006</c:v>
                </c:pt>
                <c:pt idx="3">
                  <c:v>60.5</c:v>
                </c:pt>
              </c:numCache>
            </c:numRef>
          </c:val>
          <c:extLst>
            <c:ext xmlns:c16="http://schemas.microsoft.com/office/drawing/2014/chart" uri="{C3380CC4-5D6E-409C-BE32-E72D297353CC}">
              <c16:uniqueId val="{00000000-03D2-43D8-BDD5-5BF17CC38EE5}"/>
            </c:ext>
          </c:extLst>
        </c:ser>
        <c:ser>
          <c:idx val="1"/>
          <c:order val="1"/>
          <c:tx>
            <c:strRef>
              <c:f>'Graphique 3'!$B$5</c:f>
              <c:strCache>
                <c:ptCount val="1"/>
                <c:pt idx="0">
                  <c:v>Négociation sans conclusion</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'Graphique 3'!$C$3:$F$3</c:f>
              <c:strCache>
                <c:ptCount val="4"/>
                <c:pt idx="0">
                  <c:v>Pas de conflit</c:v>
                </c:pt>
                <c:pt idx="1">
                  <c:v>Conflictualité (2,1% des entreprises)</c:v>
                </c:pt>
                <c:pt idx="2">
                  <c:v>Grève (1,6% des entreprises)</c:v>
                </c:pt>
                <c:pt idx="3">
                  <c:v>Autres types de conflits** (0,9 % des entreprises)</c:v>
                </c:pt>
              </c:strCache>
            </c:strRef>
          </c:cat>
          <c:val>
            <c:numRef>
              <c:f>'Graphique 3'!$C$5:$F$5</c:f>
              <c:numCache>
                <c:formatCode>0.0</c:formatCode>
                <c:ptCount val="4"/>
                <c:pt idx="0">
                  <c:v>2.9</c:v>
                </c:pt>
                <c:pt idx="1">
                  <c:v>10.4</c:v>
                </c:pt>
                <c:pt idx="2">
                  <c:v>9.1</c:v>
                </c:pt>
                <c:pt idx="3">
                  <c:v>12.6</c:v>
                </c:pt>
              </c:numCache>
            </c:numRef>
          </c:val>
          <c:extLst>
            <c:ext xmlns:c16="http://schemas.microsoft.com/office/drawing/2014/chart" uri="{C3380CC4-5D6E-409C-BE32-E72D297353CC}">
              <c16:uniqueId val="{00000001-03D2-43D8-BDD5-5BF17CC38EE5}"/>
            </c:ext>
          </c:extLst>
        </c:ser>
        <c:ser>
          <c:idx val="2"/>
          <c:order val="2"/>
          <c:tx>
            <c:strRef>
              <c:f>'Graphique 3'!$B$6</c:f>
              <c:strCache>
                <c:ptCount val="1"/>
                <c:pt idx="0">
                  <c:v>Pas de négociation</c:v>
                </c:pt>
              </c:strCache>
            </c:strRef>
          </c:tx>
          <c:spPr>
            <a:solidFill>
              <a:schemeClr val="accent1">
                <a:tint val="6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'Graphique 3'!$C$3:$F$3</c:f>
              <c:strCache>
                <c:ptCount val="4"/>
                <c:pt idx="0">
                  <c:v>Pas de conflit</c:v>
                </c:pt>
                <c:pt idx="1">
                  <c:v>Conflictualité (2,1% des entreprises)</c:v>
                </c:pt>
                <c:pt idx="2">
                  <c:v>Grève (1,6% des entreprises)</c:v>
                </c:pt>
                <c:pt idx="3">
                  <c:v>Autres types de conflits** (0,9 % des entreprises)</c:v>
                </c:pt>
              </c:strCache>
            </c:strRef>
          </c:cat>
          <c:val>
            <c:numRef>
              <c:f>'Graphique 3'!$C$6:$F$6</c:f>
              <c:numCache>
                <c:formatCode>0.0</c:formatCode>
                <c:ptCount val="4"/>
                <c:pt idx="0">
                  <c:v>83.4</c:v>
                </c:pt>
                <c:pt idx="1">
                  <c:v>24.8</c:v>
                </c:pt>
                <c:pt idx="2">
                  <c:v>21</c:v>
                </c:pt>
                <c:pt idx="3">
                  <c:v>26.9</c:v>
                </c:pt>
              </c:numCache>
            </c:numRef>
          </c:val>
          <c:extLst>
            <c:ext xmlns:c16="http://schemas.microsoft.com/office/drawing/2014/chart" uri="{C3380CC4-5D6E-409C-BE32-E72D297353CC}">
              <c16:uniqueId val="{00000002-03D2-43D8-BDD5-5BF17CC38EE5}"/>
            </c:ext>
          </c:extLst>
        </c:ser>
        <c:dLbls>
          <c:showLegendKey val="0"/>
          <c:showVal val="0"/>
          <c:showCatName val="0"/>
          <c:showSerName val="0"/>
          <c:showPercent val="0"/>
          <c:showBubbleSize val="0"/>
        </c:dLbls>
        <c:gapWidth val="150"/>
        <c:overlap val="100"/>
        <c:axId val="529859640"/>
        <c:axId val="529859968"/>
      </c:barChart>
      <c:catAx>
        <c:axId val="5298596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29859968"/>
        <c:crosses val="autoZero"/>
        <c:auto val="1"/>
        <c:lblAlgn val="ctr"/>
        <c:lblOffset val="100"/>
        <c:noMultiLvlLbl val="0"/>
      </c:catAx>
      <c:valAx>
        <c:axId val="529859968"/>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29859640"/>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withinLinear" id="14">
  <a:schemeClr val="accent1"/>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xdr:col>
      <xdr:colOff>0</xdr:colOff>
      <xdr:row>7</xdr:row>
      <xdr:rowOff>152399</xdr:rowOff>
    </xdr:from>
    <xdr:to>
      <xdr:col>10</xdr:col>
      <xdr:colOff>752475</xdr:colOff>
      <xdr:row>23</xdr:row>
      <xdr:rowOff>0</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4</xdr:col>
      <xdr:colOff>66675</xdr:colOff>
      <xdr:row>4</xdr:row>
      <xdr:rowOff>85725</xdr:rowOff>
    </xdr:from>
    <xdr:to>
      <xdr:col>10</xdr:col>
      <xdr:colOff>66675</xdr:colOff>
      <xdr:row>18</xdr:row>
      <xdr:rowOff>114300</xdr:rowOff>
    </xdr:to>
    <xdr:graphicFrame macro="">
      <xdr:nvGraphicFramePr>
        <xdr:cNvPr id="4" name="Graphique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89956</xdr:colOff>
      <xdr:row>7</xdr:row>
      <xdr:rowOff>173566</xdr:rowOff>
    </xdr:from>
    <xdr:to>
      <xdr:col>5</xdr:col>
      <xdr:colOff>465667</xdr:colOff>
      <xdr:row>23</xdr:row>
      <xdr:rowOff>126999</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DARES.communication@dares.travail.gouv.fr"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O39"/>
  <sheetViews>
    <sheetView workbookViewId="0">
      <selection activeCell="A5" sqref="A5:L5"/>
    </sheetView>
  </sheetViews>
  <sheetFormatPr baseColWidth="10" defaultRowHeight="14" x14ac:dyDescent="0.3"/>
  <sheetData>
    <row r="1" spans="1:15" ht="18.5" x14ac:dyDescent="0.3">
      <c r="A1" s="318" t="s">
        <v>159</v>
      </c>
      <c r="B1" s="319"/>
      <c r="C1" s="319"/>
      <c r="D1" s="319"/>
      <c r="E1" s="319"/>
      <c r="F1" s="319"/>
      <c r="G1" s="319"/>
      <c r="H1" s="319"/>
      <c r="I1" s="319"/>
      <c r="J1" s="319"/>
      <c r="K1" s="319"/>
      <c r="L1" s="320"/>
    </row>
    <row r="2" spans="1:15" s="68" customFormat="1" ht="22.5" customHeight="1" x14ac:dyDescent="0.3">
      <c r="A2" s="324" t="s">
        <v>165</v>
      </c>
      <c r="B2" s="325"/>
      <c r="C2" s="325"/>
      <c r="D2" s="325"/>
      <c r="E2" s="325"/>
      <c r="F2" s="325"/>
      <c r="G2" s="325"/>
      <c r="H2" s="325"/>
      <c r="I2" s="325"/>
      <c r="J2" s="325"/>
      <c r="K2" s="325"/>
      <c r="L2" s="326"/>
    </row>
    <row r="3" spans="1:15" s="68" customFormat="1" ht="19.5" customHeight="1" x14ac:dyDescent="0.3">
      <c r="A3" s="302"/>
      <c r="B3" s="303"/>
      <c r="C3" s="303"/>
      <c r="D3" s="303"/>
      <c r="E3" s="303"/>
      <c r="F3" s="303"/>
      <c r="G3" s="304"/>
      <c r="H3" s="303"/>
      <c r="I3" s="303"/>
      <c r="J3" s="303"/>
      <c r="K3" s="303"/>
      <c r="L3" s="305"/>
    </row>
    <row r="4" spans="1:15" ht="14.5" x14ac:dyDescent="0.3">
      <c r="A4" s="321" t="s">
        <v>34</v>
      </c>
      <c r="B4" s="321"/>
      <c r="C4" s="321"/>
      <c r="D4" s="321"/>
      <c r="E4" s="321"/>
      <c r="F4" s="321"/>
      <c r="G4" s="321"/>
      <c r="H4" s="321"/>
      <c r="I4" s="321"/>
      <c r="J4" s="321"/>
      <c r="K4" s="321"/>
      <c r="L4" s="321"/>
    </row>
    <row r="5" spans="1:15" ht="54.75" customHeight="1" x14ac:dyDescent="0.3">
      <c r="A5" s="322" t="s">
        <v>41</v>
      </c>
      <c r="B5" s="322"/>
      <c r="C5" s="322"/>
      <c r="D5" s="322"/>
      <c r="E5" s="322"/>
      <c r="F5" s="322"/>
      <c r="G5" s="322"/>
      <c r="H5" s="322"/>
      <c r="I5" s="322"/>
      <c r="J5" s="322"/>
      <c r="K5" s="322"/>
      <c r="L5" s="322"/>
    </row>
    <row r="6" spans="1:15" ht="14.5" x14ac:dyDescent="0.3">
      <c r="A6" s="321" t="s">
        <v>35</v>
      </c>
      <c r="B6" s="321"/>
      <c r="C6" s="321"/>
      <c r="D6" s="321"/>
      <c r="E6" s="321"/>
      <c r="F6" s="321"/>
      <c r="G6" s="321"/>
      <c r="H6" s="321"/>
      <c r="I6" s="321"/>
      <c r="J6" s="321"/>
      <c r="K6" s="321"/>
      <c r="L6" s="321"/>
    </row>
    <row r="7" spans="1:15" ht="67.5" customHeight="1" x14ac:dyDescent="0.3">
      <c r="A7" s="323" t="s">
        <v>42</v>
      </c>
      <c r="B7" s="323"/>
      <c r="C7" s="323"/>
      <c r="D7" s="323"/>
      <c r="E7" s="323"/>
      <c r="F7" s="323"/>
      <c r="G7" s="323"/>
      <c r="H7" s="323"/>
      <c r="I7" s="323"/>
      <c r="J7" s="323"/>
      <c r="K7" s="323"/>
      <c r="L7" s="323"/>
    </row>
    <row r="8" spans="1:15" ht="15" x14ac:dyDescent="0.3">
      <c r="A8" s="321" t="s">
        <v>36</v>
      </c>
      <c r="B8" s="321"/>
      <c r="C8" s="321"/>
      <c r="D8" s="321"/>
      <c r="E8" s="321"/>
      <c r="F8" s="321"/>
      <c r="G8" s="321"/>
      <c r="H8" s="321"/>
      <c r="I8" s="321"/>
      <c r="J8" s="321"/>
      <c r="K8" s="321"/>
      <c r="L8" s="321"/>
      <c r="O8" s="9"/>
    </row>
    <row r="9" spans="1:15" ht="71.25" customHeight="1" x14ac:dyDescent="0.3">
      <c r="A9" s="330" t="s">
        <v>100</v>
      </c>
      <c r="B9" s="330"/>
      <c r="C9" s="330"/>
      <c r="D9" s="330"/>
      <c r="E9" s="330"/>
      <c r="F9" s="330"/>
      <c r="G9" s="330"/>
      <c r="H9" s="330"/>
      <c r="I9" s="330"/>
      <c r="J9" s="330"/>
      <c r="K9" s="330"/>
      <c r="L9" s="330"/>
      <c r="O9" s="9"/>
    </row>
    <row r="10" spans="1:15" ht="14.5" x14ac:dyDescent="0.3">
      <c r="A10" s="321" t="s">
        <v>37</v>
      </c>
      <c r="B10" s="321"/>
      <c r="C10" s="321"/>
      <c r="D10" s="321"/>
      <c r="E10" s="321"/>
      <c r="F10" s="321"/>
      <c r="G10" s="321"/>
      <c r="H10" s="321"/>
      <c r="I10" s="321"/>
      <c r="J10" s="321"/>
      <c r="K10" s="321"/>
      <c r="L10" s="321"/>
    </row>
    <row r="11" spans="1:15" s="18" customFormat="1" ht="78.75" customHeight="1" x14ac:dyDescent="0.3">
      <c r="A11" s="331" t="s">
        <v>160</v>
      </c>
      <c r="B11" s="332"/>
      <c r="C11" s="332"/>
      <c r="D11" s="332"/>
      <c r="E11" s="332"/>
      <c r="F11" s="332"/>
      <c r="G11" s="332"/>
      <c r="H11" s="332"/>
      <c r="I11" s="332"/>
      <c r="J11" s="332"/>
      <c r="K11" s="332"/>
      <c r="L11" s="332"/>
      <c r="M11" s="19"/>
    </row>
    <row r="12" spans="1:15" ht="14.5" x14ac:dyDescent="0.3">
      <c r="A12" s="321" t="s">
        <v>38</v>
      </c>
      <c r="B12" s="321"/>
      <c r="C12" s="321"/>
      <c r="D12" s="321"/>
      <c r="E12" s="321"/>
      <c r="F12" s="321"/>
      <c r="G12" s="321"/>
      <c r="H12" s="321"/>
      <c r="I12" s="321"/>
      <c r="J12" s="321"/>
      <c r="K12" s="321"/>
      <c r="L12" s="321"/>
    </row>
    <row r="13" spans="1:15" s="18" customFormat="1" ht="14.5" x14ac:dyDescent="0.3">
      <c r="A13" s="327"/>
      <c r="B13" s="327"/>
      <c r="C13" s="327"/>
      <c r="D13" s="327"/>
      <c r="E13" s="327"/>
      <c r="F13" s="327"/>
      <c r="G13" s="327"/>
      <c r="H13" s="327"/>
      <c r="I13" s="327"/>
      <c r="J13" s="327"/>
      <c r="K13" s="327"/>
      <c r="L13" s="327"/>
    </row>
    <row r="14" spans="1:15" s="69" customFormat="1" ht="14.5" x14ac:dyDescent="0.3">
      <c r="A14" s="140" t="s">
        <v>147</v>
      </c>
      <c r="B14" s="137"/>
      <c r="C14" s="137"/>
      <c r="D14" s="137"/>
      <c r="E14" s="137"/>
      <c r="F14" s="137"/>
      <c r="G14" s="137"/>
      <c r="H14" s="137"/>
      <c r="I14" s="137"/>
      <c r="J14" s="137"/>
      <c r="K14" s="137"/>
      <c r="L14" s="137"/>
    </row>
    <row r="15" spans="1:15" s="69" customFormat="1" ht="14.5" x14ac:dyDescent="0.3">
      <c r="A15" s="137"/>
      <c r="B15" s="137"/>
      <c r="C15" s="137"/>
      <c r="D15" s="137"/>
      <c r="E15" s="137"/>
      <c r="F15" s="137"/>
      <c r="G15" s="137"/>
      <c r="H15" s="137"/>
      <c r="I15" s="137"/>
      <c r="J15" s="137"/>
      <c r="K15" s="137"/>
      <c r="L15" s="137"/>
    </row>
    <row r="16" spans="1:15" s="18" customFormat="1" x14ac:dyDescent="0.3">
      <c r="A16" s="328" t="s">
        <v>128</v>
      </c>
      <c r="B16" s="329"/>
      <c r="C16" s="329"/>
      <c r="D16" s="329"/>
      <c r="E16" s="329"/>
      <c r="F16" s="329"/>
      <c r="G16" s="329"/>
      <c r="H16" s="329"/>
      <c r="I16" s="329"/>
      <c r="J16" s="329"/>
      <c r="K16" s="329"/>
      <c r="L16" s="329"/>
    </row>
    <row r="17" spans="1:12" s="69" customFormat="1" x14ac:dyDescent="0.3">
      <c r="A17" s="123"/>
      <c r="B17" s="124"/>
      <c r="C17" s="124"/>
      <c r="D17" s="124"/>
      <c r="E17" s="124"/>
      <c r="F17" s="124"/>
      <c r="G17" s="124"/>
      <c r="H17" s="124"/>
      <c r="I17" s="124"/>
      <c r="J17" s="124"/>
      <c r="K17" s="124"/>
      <c r="L17" s="124"/>
    </row>
    <row r="18" spans="1:12" s="69" customFormat="1" x14ac:dyDescent="0.3">
      <c r="A18" s="150" t="s">
        <v>129</v>
      </c>
      <c r="B18" s="124"/>
      <c r="C18" s="124"/>
      <c r="D18" s="124"/>
      <c r="E18" s="124"/>
      <c r="F18" s="124"/>
      <c r="G18" s="124"/>
      <c r="H18" s="124"/>
      <c r="I18" s="124"/>
      <c r="J18" s="124"/>
      <c r="K18" s="124"/>
      <c r="L18" s="124"/>
    </row>
    <row r="19" spans="1:12" s="69" customFormat="1" x14ac:dyDescent="0.3">
      <c r="A19" s="138"/>
      <c r="B19" s="139"/>
      <c r="C19" s="139"/>
      <c r="D19" s="139"/>
      <c r="E19" s="139"/>
      <c r="F19" s="139"/>
      <c r="G19" s="139"/>
      <c r="H19" s="139"/>
      <c r="I19" s="139"/>
      <c r="J19" s="139"/>
      <c r="K19" s="139"/>
      <c r="L19" s="139"/>
    </row>
    <row r="20" spans="1:12" s="69" customFormat="1" x14ac:dyDescent="0.3">
      <c r="A20" s="150" t="s">
        <v>95</v>
      </c>
      <c r="B20" s="151"/>
      <c r="C20" s="151"/>
      <c r="D20" s="151"/>
      <c r="E20" s="151"/>
      <c r="F20" s="151"/>
      <c r="G20" s="151"/>
      <c r="H20" s="151"/>
      <c r="I20" s="151"/>
      <c r="J20" s="151"/>
      <c r="K20" s="151"/>
      <c r="L20" s="151"/>
    </row>
    <row r="21" spans="1:12" s="18" customFormat="1" ht="14.5" x14ac:dyDescent="0.3">
      <c r="A21" s="17"/>
      <c r="B21" s="17"/>
      <c r="C21" s="17"/>
      <c r="D21" s="17"/>
      <c r="E21" s="17"/>
      <c r="F21" s="17"/>
      <c r="G21" s="17"/>
      <c r="H21" s="17"/>
      <c r="I21" s="17"/>
      <c r="J21" s="17"/>
      <c r="K21" s="17"/>
      <c r="L21" s="17"/>
    </row>
    <row r="22" spans="1:12" s="69" customFormat="1" ht="14.5" x14ac:dyDescent="0.3">
      <c r="A22" s="140" t="s">
        <v>130</v>
      </c>
      <c r="B22" s="137"/>
      <c r="C22" s="137"/>
      <c r="D22" s="137"/>
      <c r="E22" s="137"/>
      <c r="F22" s="137"/>
      <c r="G22" s="137"/>
      <c r="H22" s="137"/>
      <c r="I22" s="137"/>
      <c r="J22" s="137"/>
      <c r="K22" s="137"/>
      <c r="L22" s="137"/>
    </row>
    <row r="23" spans="1:12" s="69" customFormat="1" ht="14.5" x14ac:dyDescent="0.3">
      <c r="A23" s="137"/>
      <c r="B23" s="137"/>
      <c r="C23" s="137"/>
      <c r="D23" s="137"/>
      <c r="E23" s="137"/>
      <c r="F23" s="137"/>
      <c r="G23" s="137"/>
      <c r="H23" s="137"/>
      <c r="I23" s="137"/>
      <c r="J23" s="137"/>
      <c r="K23" s="137"/>
      <c r="L23" s="137"/>
    </row>
    <row r="24" spans="1:12" s="69" customFormat="1" ht="14.5" x14ac:dyDescent="0.3">
      <c r="A24" s="154" t="s">
        <v>106</v>
      </c>
      <c r="B24" s="149"/>
      <c r="C24" s="149"/>
      <c r="D24" s="149"/>
      <c r="E24" s="149"/>
      <c r="F24" s="149"/>
      <c r="G24" s="149"/>
      <c r="H24" s="149"/>
      <c r="I24" s="149"/>
      <c r="J24" s="149"/>
      <c r="K24" s="149"/>
      <c r="L24" s="149"/>
    </row>
    <row r="25" spans="1:12" s="69" customFormat="1" ht="14.5" x14ac:dyDescent="0.3">
      <c r="A25" s="149"/>
      <c r="B25" s="149"/>
      <c r="C25" s="149"/>
      <c r="D25" s="149"/>
      <c r="E25" s="149"/>
      <c r="F25" s="149"/>
      <c r="G25" s="149"/>
      <c r="H25" s="149"/>
      <c r="I25" s="149"/>
      <c r="J25" s="149"/>
      <c r="K25" s="149"/>
      <c r="L25" s="149"/>
    </row>
    <row r="26" spans="1:12" x14ac:dyDescent="0.3">
      <c r="A26" s="328" t="s">
        <v>176</v>
      </c>
      <c r="B26" s="329"/>
      <c r="C26" s="329"/>
      <c r="D26" s="329"/>
      <c r="E26" s="329"/>
      <c r="F26" s="329"/>
      <c r="G26" s="329"/>
      <c r="H26" s="329"/>
      <c r="I26" s="329"/>
      <c r="J26" s="329"/>
      <c r="K26" s="329"/>
      <c r="L26" s="329"/>
    </row>
    <row r="27" spans="1:12" s="68" customFormat="1" x14ac:dyDescent="0.3">
      <c r="A27" s="155"/>
      <c r="B27" s="156"/>
      <c r="C27" s="156"/>
      <c r="D27" s="156"/>
      <c r="E27" s="156"/>
      <c r="F27" s="156"/>
      <c r="G27" s="156"/>
      <c r="H27" s="156"/>
      <c r="I27" s="156"/>
      <c r="J27" s="156"/>
      <c r="K27" s="156"/>
      <c r="L27" s="156"/>
    </row>
    <row r="28" spans="1:12" s="68" customFormat="1" x14ac:dyDescent="0.3">
      <c r="A28" s="299" t="s">
        <v>177</v>
      </c>
      <c r="B28" s="156"/>
      <c r="C28" s="156"/>
      <c r="D28" s="156"/>
      <c r="E28" s="156"/>
      <c r="F28" s="156"/>
      <c r="G28" s="156"/>
      <c r="H28" s="156"/>
      <c r="I28" s="156"/>
      <c r="J28" s="156"/>
      <c r="K28" s="156"/>
      <c r="L28" s="156"/>
    </row>
    <row r="29" spans="1:12" s="68" customFormat="1" x14ac:dyDescent="0.3">
      <c r="A29" s="252"/>
      <c r="B29" s="253"/>
      <c r="C29" s="253"/>
      <c r="D29" s="253"/>
      <c r="E29" s="253"/>
      <c r="F29" s="253"/>
      <c r="G29" s="253"/>
      <c r="H29" s="253"/>
      <c r="I29" s="253"/>
      <c r="J29" s="253"/>
      <c r="K29" s="253"/>
      <c r="L29" s="253"/>
    </row>
    <row r="30" spans="1:12" s="68" customFormat="1" x14ac:dyDescent="0.3">
      <c r="A30" s="299" t="s">
        <v>168</v>
      </c>
      <c r="B30" s="253"/>
      <c r="C30" s="253"/>
      <c r="D30" s="253"/>
      <c r="E30" s="253"/>
      <c r="F30" s="253"/>
      <c r="G30" s="253"/>
      <c r="H30" s="253"/>
      <c r="I30" s="253"/>
      <c r="J30" s="253"/>
      <c r="K30" s="253"/>
      <c r="L30" s="253"/>
    </row>
    <row r="31" spans="1:12" s="68" customFormat="1" x14ac:dyDescent="0.3">
      <c r="A31" s="252"/>
      <c r="B31" s="253"/>
      <c r="C31" s="253"/>
      <c r="D31" s="253"/>
      <c r="E31" s="253"/>
      <c r="F31" s="253"/>
      <c r="G31" s="253"/>
      <c r="H31" s="253"/>
      <c r="I31" s="253"/>
      <c r="J31" s="253"/>
      <c r="K31" s="253"/>
      <c r="L31" s="253"/>
    </row>
    <row r="32" spans="1:12" s="68" customFormat="1" x14ac:dyDescent="0.3">
      <c r="A32" s="299" t="s">
        <v>178</v>
      </c>
      <c r="B32" s="253"/>
      <c r="C32" s="253"/>
      <c r="D32" s="253"/>
      <c r="E32" s="253"/>
      <c r="F32" s="253"/>
      <c r="G32" s="253"/>
      <c r="H32" s="253"/>
      <c r="I32" s="253"/>
      <c r="J32" s="253"/>
      <c r="K32" s="253"/>
      <c r="L32" s="253"/>
    </row>
    <row r="33" spans="1:12" s="68" customFormat="1" x14ac:dyDescent="0.3">
      <c r="A33" s="252"/>
      <c r="B33" s="253"/>
      <c r="C33" s="253"/>
      <c r="D33" s="253"/>
      <c r="E33" s="253"/>
      <c r="F33" s="253"/>
      <c r="G33" s="253"/>
      <c r="H33" s="253"/>
      <c r="I33" s="253"/>
      <c r="J33" s="253"/>
      <c r="K33" s="253"/>
      <c r="L33" s="253"/>
    </row>
    <row r="34" spans="1:12" s="68" customFormat="1" x14ac:dyDescent="0.3">
      <c r="A34" s="292" t="s">
        <v>161</v>
      </c>
      <c r="B34" s="253"/>
      <c r="C34" s="253"/>
      <c r="D34" s="253"/>
      <c r="E34" s="253"/>
      <c r="F34" s="253"/>
      <c r="G34" s="253"/>
      <c r="H34" s="253"/>
      <c r="I34" s="253"/>
      <c r="J34" s="253"/>
      <c r="K34" s="253"/>
      <c r="L34" s="253"/>
    </row>
    <row r="35" spans="1:12" ht="14.5" x14ac:dyDescent="0.3">
      <c r="A35" s="333"/>
      <c r="B35" s="333"/>
      <c r="C35" s="333"/>
      <c r="D35" s="333"/>
      <c r="E35" s="333"/>
      <c r="F35" s="333"/>
      <c r="G35" s="333"/>
      <c r="H35" s="333"/>
      <c r="I35" s="333"/>
      <c r="J35" s="333"/>
      <c r="K35" s="333"/>
      <c r="L35" s="333"/>
    </row>
    <row r="36" spans="1:12" ht="14.5" x14ac:dyDescent="0.3">
      <c r="A36" s="321" t="s">
        <v>39</v>
      </c>
      <c r="B36" s="321"/>
      <c r="C36" s="321"/>
      <c r="D36" s="321"/>
      <c r="E36" s="321"/>
      <c r="F36" s="321"/>
      <c r="G36" s="321"/>
      <c r="H36" s="321"/>
      <c r="I36" s="321"/>
      <c r="J36" s="321"/>
      <c r="K36" s="321"/>
      <c r="L36" s="321"/>
    </row>
    <row r="37" spans="1:12" ht="14.5" x14ac:dyDescent="0.35">
      <c r="A37" s="5"/>
      <c r="B37" s="5"/>
      <c r="C37" s="6"/>
      <c r="D37" s="6"/>
      <c r="E37" s="6"/>
      <c r="F37" s="6"/>
      <c r="G37" s="6"/>
      <c r="H37" s="6"/>
      <c r="I37" s="6"/>
      <c r="J37" s="6"/>
      <c r="K37" s="6"/>
      <c r="L37" s="6"/>
    </row>
    <row r="38" spans="1:12" ht="14.5" x14ac:dyDescent="0.35">
      <c r="A38" s="7" t="s">
        <v>40</v>
      </c>
      <c r="B38" s="7"/>
      <c r="C38" s="7"/>
      <c r="D38" s="7"/>
      <c r="E38" s="7"/>
      <c r="F38" s="7"/>
      <c r="G38" s="7"/>
      <c r="H38" s="7"/>
      <c r="I38" s="7"/>
      <c r="J38" s="7"/>
      <c r="K38" s="7"/>
      <c r="L38" s="7"/>
    </row>
    <row r="39" spans="1:12" x14ac:dyDescent="0.3">
      <c r="A39" s="8"/>
      <c r="B39" s="8"/>
      <c r="C39" s="8"/>
      <c r="D39" s="8"/>
      <c r="E39" s="8"/>
      <c r="F39" s="8"/>
      <c r="G39" s="8"/>
      <c r="H39" s="8"/>
      <c r="I39" s="8"/>
      <c r="J39" s="8"/>
      <c r="K39" s="8"/>
      <c r="L39" s="8"/>
    </row>
  </sheetData>
  <mergeCells count="16">
    <mergeCell ref="A36:L36"/>
    <mergeCell ref="A13:L13"/>
    <mergeCell ref="A16:L16"/>
    <mergeCell ref="A26:L26"/>
    <mergeCell ref="A8:L8"/>
    <mergeCell ref="A9:L9"/>
    <mergeCell ref="A10:L10"/>
    <mergeCell ref="A11:L11"/>
    <mergeCell ref="A12:L12"/>
    <mergeCell ref="A35:L35"/>
    <mergeCell ref="A1:L1"/>
    <mergeCell ref="A4:L4"/>
    <mergeCell ref="A5:L5"/>
    <mergeCell ref="A6:L6"/>
    <mergeCell ref="A7:L7"/>
    <mergeCell ref="A2:L2"/>
  </mergeCells>
  <hyperlinks>
    <hyperlink ref="A38" r:id="rId1" display="mailto:DARES.communication@dares.travail.gouv.fr"/>
    <hyperlink ref="A16:L16" location="'tableau 1'!A1" display="Tableau 1 Négociation dans les entreprises en 2019"/>
    <hyperlink ref="A26:L26" location="'TAB compl. A'!A1" display="Tableau ANNEXE A : Présence d'IRP parmi les entreprises ayant négocié"/>
    <hyperlink ref="A18" location="'Tableau 2'!A1" display="Tableau 2 : Thèmes de négociations et d'accords conclus en 2020"/>
    <hyperlink ref="A14" location="'Graphique 1'!A1" display="Graphique 1 : L'évolution du taux de négociation dans les entreprises "/>
    <hyperlink ref="A22" location="'Graphique 2'!A1" display="Graphique 2 : Thèmes de négociations de groupe"/>
    <hyperlink ref="A20" location="'Tableau 3'!A1" display="Tableau 3 : Propension à négocier sur chaque thème selon les IRP présentes dans l'entreprise"/>
    <hyperlink ref="A24" location="'Graphique 3'!A1" display="Graphique 3 : Négociations et conflictualité en 2020"/>
    <hyperlink ref="A28" location="'TAB compl. B'!A1" display="Tableau complémentaire B - Participation des IRP aux négociations"/>
    <hyperlink ref="A30" location="'TAB compl. C'!A1" display="Tableau complémentaire C - Validation d'accords collectifs par référendum"/>
    <hyperlink ref="A32" location="'TAB compl. D '!A1" display="Tableau complémentaire D - Raisons pour lesquelles aucune négociation n'a été engagée en 2021"/>
    <hyperlink ref="A34" location="Tab_annexe_OS!A1" display="Tableau ANNEXE : Présence, propension à négocier et propension à conclure des accords selon les organisations syndicales présentes"/>
  </hyperlinks>
  <pageMargins left="0.7" right="0.7" top="0.75" bottom="0.75" header="0.3" footer="0.3"/>
  <pageSetup paperSize="9" orientation="portrait" horizontalDpi="1200" verticalDpi="1200"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ECFF"/>
  </sheetPr>
  <dimension ref="A1:I24"/>
  <sheetViews>
    <sheetView zoomScaleNormal="100" workbookViewId="0">
      <selection activeCell="I3" sqref="I3"/>
    </sheetView>
  </sheetViews>
  <sheetFormatPr baseColWidth="10" defaultRowHeight="14" x14ac:dyDescent="0.3"/>
  <cols>
    <col min="2" max="2" width="24.54296875" customWidth="1"/>
  </cols>
  <sheetData>
    <row r="1" spans="2:9" ht="15" x14ac:dyDescent="0.3">
      <c r="B1" s="314" t="s">
        <v>170</v>
      </c>
    </row>
    <row r="2" spans="2:9" s="68" customFormat="1" x14ac:dyDescent="0.3"/>
    <row r="3" spans="2:9" s="25" customFormat="1" ht="14.5" thickBot="1" x14ac:dyDescent="0.35">
      <c r="B3" s="134"/>
      <c r="I3" s="317" t="s">
        <v>66</v>
      </c>
    </row>
    <row r="4" spans="2:9" ht="65.5" thickBot="1" x14ac:dyDescent="0.35">
      <c r="B4" s="275"/>
      <c r="C4" s="277" t="s">
        <v>59</v>
      </c>
      <c r="D4" s="276" t="s">
        <v>104</v>
      </c>
      <c r="E4" s="38" t="s">
        <v>56</v>
      </c>
      <c r="F4" s="38" t="s">
        <v>55</v>
      </c>
      <c r="G4" s="38" t="s">
        <v>105</v>
      </c>
      <c r="H4" s="38" t="s">
        <v>57</v>
      </c>
      <c r="I4" s="39" t="s">
        <v>26</v>
      </c>
    </row>
    <row r="5" spans="2:9" s="25" customFormat="1" x14ac:dyDescent="0.3">
      <c r="B5" s="40" t="s">
        <v>93</v>
      </c>
      <c r="C5" s="273">
        <v>83.5</v>
      </c>
      <c r="D5" s="271">
        <v>4.7</v>
      </c>
      <c r="E5" s="35">
        <v>7.6</v>
      </c>
      <c r="F5" s="35">
        <v>47.7</v>
      </c>
      <c r="G5" s="35">
        <v>40.799999999999997</v>
      </c>
      <c r="H5" s="35">
        <v>16.100000000000001</v>
      </c>
      <c r="I5" s="36">
        <v>5.2</v>
      </c>
    </row>
    <row r="6" spans="2:9" s="25" customFormat="1" ht="14.5" thickBot="1" x14ac:dyDescent="0.35">
      <c r="B6" s="41" t="s">
        <v>94</v>
      </c>
      <c r="C6" s="274">
        <v>38.6</v>
      </c>
      <c r="D6" s="272">
        <v>8.9</v>
      </c>
      <c r="E6" s="32">
        <v>13.5</v>
      </c>
      <c r="F6" s="32">
        <v>50.9</v>
      </c>
      <c r="G6" s="37">
        <v>30.9</v>
      </c>
      <c r="H6" s="32">
        <v>13.6</v>
      </c>
      <c r="I6" s="26">
        <v>8.4</v>
      </c>
    </row>
    <row r="7" spans="2:9" ht="14.5" thickBot="1" x14ac:dyDescent="0.35">
      <c r="B7" s="395" t="s">
        <v>7</v>
      </c>
      <c r="C7" s="396"/>
      <c r="D7" s="396"/>
      <c r="E7" s="396"/>
      <c r="F7" s="396"/>
      <c r="G7" s="396"/>
      <c r="H7" s="396"/>
      <c r="I7" s="397"/>
    </row>
    <row r="8" spans="2:9" x14ac:dyDescent="0.3">
      <c r="B8" s="42" t="s">
        <v>8</v>
      </c>
      <c r="C8" s="281">
        <v>91</v>
      </c>
      <c r="D8" s="278">
        <v>4</v>
      </c>
      <c r="E8" s="238">
        <v>6.4</v>
      </c>
      <c r="F8" s="238">
        <v>46.9</v>
      </c>
      <c r="G8" s="238">
        <v>43</v>
      </c>
      <c r="H8" s="238">
        <v>16.8</v>
      </c>
      <c r="I8" s="239">
        <v>4.9000000000000004</v>
      </c>
    </row>
    <row r="9" spans="2:9" x14ac:dyDescent="0.3">
      <c r="B9" s="43" t="s">
        <v>9</v>
      </c>
      <c r="C9" s="282">
        <v>65.099999999999994</v>
      </c>
      <c r="D9" s="279">
        <v>9.5</v>
      </c>
      <c r="E9" s="28">
        <v>15.6</v>
      </c>
      <c r="F9" s="28">
        <v>54</v>
      </c>
      <c r="G9" s="28">
        <v>23.8</v>
      </c>
      <c r="H9" s="28">
        <v>10.5</v>
      </c>
      <c r="I9" s="30">
        <v>8.3000000000000007</v>
      </c>
    </row>
    <row r="10" spans="2:9" x14ac:dyDescent="0.3">
      <c r="B10" s="43" t="s">
        <v>28</v>
      </c>
      <c r="C10" s="283">
        <v>39.200000000000003</v>
      </c>
      <c r="D10" s="279">
        <v>12.2</v>
      </c>
      <c r="E10" s="28">
        <v>21.6</v>
      </c>
      <c r="F10" s="28">
        <v>57</v>
      </c>
      <c r="G10" s="28">
        <v>15.2</v>
      </c>
      <c r="H10" s="28">
        <v>9.4</v>
      </c>
      <c r="I10" s="30">
        <v>8.6999999999999993</v>
      </c>
    </row>
    <row r="11" spans="2:9" ht="14.5" thickBot="1" x14ac:dyDescent="0.35">
      <c r="B11" s="44" t="s">
        <v>29</v>
      </c>
      <c r="C11" s="284">
        <v>8.6999999999999993</v>
      </c>
      <c r="D11" s="280">
        <v>22.1</v>
      </c>
      <c r="E11" s="240">
        <v>27.4</v>
      </c>
      <c r="F11" s="240">
        <v>48.7</v>
      </c>
      <c r="G11" s="240">
        <v>5.3</v>
      </c>
      <c r="H11" s="240">
        <v>8.3000000000000007</v>
      </c>
      <c r="I11" s="241">
        <v>13.9</v>
      </c>
    </row>
    <row r="12" spans="2:9" ht="14.5" thickBot="1" x14ac:dyDescent="0.35">
      <c r="B12" s="395" t="s">
        <v>14</v>
      </c>
      <c r="C12" s="396"/>
      <c r="D12" s="396"/>
      <c r="E12" s="396"/>
      <c r="F12" s="396"/>
      <c r="G12" s="396"/>
      <c r="H12" s="396"/>
      <c r="I12" s="397"/>
    </row>
    <row r="13" spans="2:9" x14ac:dyDescent="0.3">
      <c r="B13" s="40" t="s">
        <v>15</v>
      </c>
      <c r="C13" s="273">
        <v>74.900000000000006</v>
      </c>
      <c r="D13" s="285">
        <v>5.8</v>
      </c>
      <c r="E13" s="119">
        <v>10.4</v>
      </c>
      <c r="F13" s="119">
        <v>48</v>
      </c>
      <c r="G13" s="119">
        <v>40.1</v>
      </c>
      <c r="H13" s="119">
        <v>12.3</v>
      </c>
      <c r="I13" s="120">
        <v>8.3000000000000007</v>
      </c>
    </row>
    <row r="14" spans="2:9" x14ac:dyDescent="0.3">
      <c r="B14" s="45" t="s">
        <v>16</v>
      </c>
      <c r="C14" s="288">
        <v>90.3</v>
      </c>
      <c r="D14" s="286">
        <v>3.1</v>
      </c>
      <c r="E14" s="29">
        <v>5.7</v>
      </c>
      <c r="F14" s="29">
        <v>40.200000000000003</v>
      </c>
      <c r="G14" s="29">
        <v>45.7</v>
      </c>
      <c r="H14" s="29">
        <v>21</v>
      </c>
      <c r="I14" s="31">
        <v>2.9</v>
      </c>
    </row>
    <row r="15" spans="2:9" x14ac:dyDescent="0.3">
      <c r="B15" s="45" t="s">
        <v>17</v>
      </c>
      <c r="C15" s="288">
        <v>88.6</v>
      </c>
      <c r="D15" s="286">
        <v>4.0999999999999996</v>
      </c>
      <c r="E15" s="29">
        <v>5.4</v>
      </c>
      <c r="F15" s="29">
        <v>47.8</v>
      </c>
      <c r="G15" s="29">
        <v>40.700000000000003</v>
      </c>
      <c r="H15" s="29">
        <v>18.2</v>
      </c>
      <c r="I15" s="31">
        <v>4.9000000000000004</v>
      </c>
    </row>
    <row r="16" spans="2:9" x14ac:dyDescent="0.3">
      <c r="B16" s="45" t="s">
        <v>85</v>
      </c>
      <c r="C16" s="289">
        <v>94.7</v>
      </c>
      <c r="D16" s="286">
        <v>2.8</v>
      </c>
      <c r="E16" s="29">
        <v>3.5</v>
      </c>
      <c r="F16" s="29">
        <v>53.1</v>
      </c>
      <c r="G16" s="29">
        <v>43.1</v>
      </c>
      <c r="H16" s="29">
        <v>15.2</v>
      </c>
      <c r="I16" s="31">
        <v>5.8</v>
      </c>
    </row>
    <row r="17" spans="1:9" x14ac:dyDescent="0.3">
      <c r="B17" s="45" t="s">
        <v>30</v>
      </c>
      <c r="C17" s="290">
        <v>78.900000000000006</v>
      </c>
      <c r="D17" s="286">
        <v>5.7</v>
      </c>
      <c r="E17" s="29">
        <v>5.4</v>
      </c>
      <c r="F17" s="29">
        <v>44.5</v>
      </c>
      <c r="G17" s="29">
        <v>44.3</v>
      </c>
      <c r="H17" s="29">
        <v>15</v>
      </c>
      <c r="I17" s="31">
        <v>2.8</v>
      </c>
    </row>
    <row r="18" spans="1:9" s="68" customFormat="1" ht="14.5" thickBot="1" x14ac:dyDescent="0.35">
      <c r="B18" s="41" t="s">
        <v>58</v>
      </c>
      <c r="C18" s="291">
        <v>80.599999999999994</v>
      </c>
      <c r="D18" s="287">
        <v>5.4</v>
      </c>
      <c r="E18" s="33">
        <v>9.6</v>
      </c>
      <c r="F18" s="33">
        <v>49</v>
      </c>
      <c r="G18" s="33">
        <v>38.4</v>
      </c>
      <c r="H18" s="33">
        <v>15.3</v>
      </c>
      <c r="I18" s="34">
        <v>5.4</v>
      </c>
    </row>
    <row r="19" spans="1:9" x14ac:dyDescent="0.3">
      <c r="A19" s="398"/>
      <c r="B19" s="22" t="s">
        <v>76</v>
      </c>
    </row>
    <row r="20" spans="1:9" x14ac:dyDescent="0.3">
      <c r="A20" s="398"/>
      <c r="B20" s="2" t="s">
        <v>164</v>
      </c>
    </row>
    <row r="21" spans="1:9" x14ac:dyDescent="0.3">
      <c r="A21" s="398"/>
      <c r="B21" s="2" t="s">
        <v>89</v>
      </c>
    </row>
    <row r="22" spans="1:9" x14ac:dyDescent="0.3">
      <c r="A22" s="398"/>
      <c r="B22" s="2" t="s">
        <v>27</v>
      </c>
    </row>
    <row r="24" spans="1:9" x14ac:dyDescent="0.3">
      <c r="B24" s="2"/>
    </row>
  </sheetData>
  <mergeCells count="3">
    <mergeCell ref="B7:I7"/>
    <mergeCell ref="B12:I12"/>
    <mergeCell ref="A19:A22"/>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23"/>
  <sheetViews>
    <sheetView zoomScaleNormal="100" workbookViewId="0"/>
  </sheetViews>
  <sheetFormatPr baseColWidth="10" defaultRowHeight="14" x14ac:dyDescent="0.3"/>
  <cols>
    <col min="2" max="2" width="28.81640625" customWidth="1"/>
  </cols>
  <sheetData>
    <row r="1" spans="2:7" ht="15" x14ac:dyDescent="0.3">
      <c r="B1" s="315" t="s">
        <v>171</v>
      </c>
    </row>
    <row r="2" spans="2:7" x14ac:dyDescent="0.3">
      <c r="B2" s="121"/>
      <c r="C2" s="12"/>
      <c r="D2" s="12"/>
    </row>
    <row r="3" spans="2:7" s="68" customFormat="1" x14ac:dyDescent="0.3">
      <c r="B3" s="147"/>
      <c r="C3" s="12"/>
      <c r="D3" s="148"/>
    </row>
    <row r="4" spans="2:7" x14ac:dyDescent="0.3">
      <c r="B4" s="121"/>
      <c r="C4" s="316" t="s">
        <v>66</v>
      </c>
      <c r="D4" s="12"/>
      <c r="E4" s="68"/>
      <c r="F4" s="68"/>
      <c r="G4" s="68"/>
    </row>
    <row r="5" spans="2:7" x14ac:dyDescent="0.3">
      <c r="B5" s="106" t="s">
        <v>67</v>
      </c>
      <c r="C5" s="251">
        <v>28</v>
      </c>
      <c r="D5" s="12"/>
    </row>
    <row r="6" spans="2:7" x14ac:dyDescent="0.3">
      <c r="B6" s="243" t="s">
        <v>25</v>
      </c>
      <c r="C6" s="301">
        <v>26.3</v>
      </c>
      <c r="D6" s="12"/>
    </row>
    <row r="7" spans="2:7" s="68" customFormat="1" x14ac:dyDescent="0.3">
      <c r="B7" s="106" t="s">
        <v>69</v>
      </c>
      <c r="C7" s="251">
        <v>23.1</v>
      </c>
      <c r="D7" s="12"/>
    </row>
    <row r="8" spans="2:7" x14ac:dyDescent="0.3">
      <c r="B8" s="106" t="s">
        <v>68</v>
      </c>
      <c r="C8" s="251">
        <v>13.1</v>
      </c>
      <c r="D8" s="12"/>
    </row>
    <row r="9" spans="2:7" s="68" customFormat="1" ht="28" x14ac:dyDescent="0.3">
      <c r="B9" s="106" t="s">
        <v>70</v>
      </c>
      <c r="C9" s="251">
        <v>13</v>
      </c>
      <c r="D9" s="12"/>
    </row>
    <row r="10" spans="2:7" x14ac:dyDescent="0.3">
      <c r="B10" s="106" t="s">
        <v>53</v>
      </c>
      <c r="C10" s="251">
        <v>6.7</v>
      </c>
      <c r="D10" s="12"/>
    </row>
    <row r="11" spans="2:7" x14ac:dyDescent="0.3">
      <c r="B11" s="244" t="s">
        <v>50</v>
      </c>
      <c r="C11" s="251">
        <v>4.4000000000000004</v>
      </c>
      <c r="D11" s="12"/>
    </row>
    <row r="12" spans="2:7" ht="14.5" thickBot="1" x14ac:dyDescent="0.35">
      <c r="B12" s="250" t="s">
        <v>71</v>
      </c>
      <c r="C12" s="251">
        <v>1.5</v>
      </c>
      <c r="D12" s="12"/>
    </row>
    <row r="13" spans="2:7" ht="14.5" thickBot="1" x14ac:dyDescent="0.35">
      <c r="C13" s="242"/>
      <c r="D13" s="12"/>
    </row>
    <row r="14" spans="2:7" ht="14.5" thickBot="1" x14ac:dyDescent="0.35">
      <c r="B14" s="245" t="s">
        <v>49</v>
      </c>
      <c r="C14" s="242" t="s">
        <v>124</v>
      </c>
      <c r="D14" s="12"/>
    </row>
    <row r="15" spans="2:7" x14ac:dyDescent="0.3">
      <c r="B15" s="121"/>
      <c r="C15" s="12"/>
      <c r="D15" s="12"/>
    </row>
    <row r="16" spans="2:7" x14ac:dyDescent="0.3">
      <c r="B16" s="12"/>
      <c r="C16" s="12"/>
      <c r="D16" s="12"/>
    </row>
    <row r="17" spans="2:12" x14ac:dyDescent="0.3">
      <c r="B17" s="147"/>
      <c r="C17" s="12"/>
      <c r="D17" s="12"/>
    </row>
    <row r="18" spans="2:12" x14ac:dyDescent="0.3">
      <c r="B18" s="121"/>
      <c r="C18" s="12"/>
      <c r="D18" s="12"/>
    </row>
    <row r="19" spans="2:12" x14ac:dyDescent="0.3">
      <c r="B19" s="121"/>
      <c r="C19" s="12"/>
      <c r="D19" s="12"/>
    </row>
    <row r="20" spans="2:12" s="68" customFormat="1" ht="53.25" customHeight="1" x14ac:dyDescent="0.3">
      <c r="B20" s="12"/>
      <c r="C20" s="12"/>
      <c r="D20" s="12"/>
      <c r="E20" s="399" t="s">
        <v>144</v>
      </c>
      <c r="F20" s="399"/>
      <c r="G20" s="399"/>
      <c r="H20" s="399"/>
      <c r="I20" s="399"/>
      <c r="J20" s="399"/>
      <c r="K20" s="300"/>
      <c r="L20" s="300"/>
    </row>
    <row r="21" spans="2:12" x14ac:dyDescent="0.3">
      <c r="B21" s="12"/>
      <c r="C21" s="12"/>
      <c r="D21" s="12"/>
      <c r="E21" s="68" t="s">
        <v>145</v>
      </c>
    </row>
    <row r="22" spans="2:12" x14ac:dyDescent="0.3">
      <c r="B22" s="12"/>
      <c r="C22" s="12"/>
      <c r="D22" s="12"/>
      <c r="E22" s="68" t="s">
        <v>81</v>
      </c>
    </row>
    <row r="23" spans="2:12" x14ac:dyDescent="0.3">
      <c r="D23" s="12"/>
      <c r="E23" s="68" t="s">
        <v>19</v>
      </c>
    </row>
  </sheetData>
  <mergeCells count="1">
    <mergeCell ref="E20:J20"/>
  </mergeCell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3"/>
  <sheetViews>
    <sheetView zoomScale="90" zoomScaleNormal="90" workbookViewId="0">
      <selection activeCell="H6" sqref="H6"/>
    </sheetView>
  </sheetViews>
  <sheetFormatPr baseColWidth="10" defaultRowHeight="14" x14ac:dyDescent="0.3"/>
  <cols>
    <col min="1" max="1" width="11.453125" style="68"/>
    <col min="2" max="2" width="30.26953125" customWidth="1"/>
    <col min="3" max="3" width="16.7265625" customWidth="1"/>
    <col min="4" max="4" width="20.453125" customWidth="1"/>
    <col min="5" max="6" width="13.7265625" customWidth="1"/>
  </cols>
  <sheetData>
    <row r="1" spans="2:21" x14ac:dyDescent="0.3">
      <c r="B1" s="310" t="s">
        <v>172</v>
      </c>
    </row>
    <row r="2" spans="2:21" x14ac:dyDescent="0.3">
      <c r="B2" s="12"/>
      <c r="C2" s="12"/>
      <c r="D2" s="12"/>
      <c r="E2" s="12"/>
      <c r="F2" s="316" t="s">
        <v>66</v>
      </c>
      <c r="G2" s="12"/>
      <c r="H2" s="12"/>
      <c r="I2" s="12"/>
      <c r="J2" s="12"/>
      <c r="K2" s="12"/>
      <c r="L2" s="12"/>
      <c r="M2" s="12"/>
    </row>
    <row r="3" spans="2:21" ht="56" x14ac:dyDescent="0.3">
      <c r="B3" s="10"/>
      <c r="C3" s="62" t="s">
        <v>52</v>
      </c>
      <c r="D3" s="71" t="s">
        <v>107</v>
      </c>
      <c r="E3" s="71" t="s">
        <v>108</v>
      </c>
      <c r="F3" s="71" t="s">
        <v>143</v>
      </c>
      <c r="H3" s="12"/>
      <c r="I3" s="12"/>
      <c r="J3" s="12"/>
      <c r="K3" s="12"/>
      <c r="L3" s="12"/>
      <c r="M3" s="12"/>
    </row>
    <row r="4" spans="2:21" x14ac:dyDescent="0.3">
      <c r="B4" s="4" t="s">
        <v>33</v>
      </c>
      <c r="C4" s="4">
        <v>13.7</v>
      </c>
      <c r="D4" s="4">
        <v>64.8</v>
      </c>
      <c r="E4" s="4">
        <v>69.900000000000006</v>
      </c>
      <c r="F4" s="4">
        <v>60.5</v>
      </c>
      <c r="G4" s="1"/>
      <c r="H4" s="1"/>
      <c r="I4" s="1"/>
      <c r="J4" s="13"/>
      <c r="K4" s="13"/>
      <c r="L4" s="12"/>
      <c r="M4" s="12"/>
      <c r="T4" s="12"/>
      <c r="U4" s="13"/>
    </row>
    <row r="5" spans="2:21" x14ac:dyDescent="0.3">
      <c r="B5" s="4" t="s">
        <v>32</v>
      </c>
      <c r="C5" s="4">
        <v>2.9</v>
      </c>
      <c r="D5" s="4">
        <v>10.4</v>
      </c>
      <c r="E5" s="4">
        <v>9.1</v>
      </c>
      <c r="F5" s="4">
        <v>12.6</v>
      </c>
      <c r="H5" s="13"/>
      <c r="I5" s="13"/>
      <c r="J5" s="13"/>
      <c r="K5" s="13"/>
      <c r="L5" s="12"/>
      <c r="M5" s="12"/>
      <c r="T5" s="12"/>
      <c r="U5" s="13"/>
    </row>
    <row r="6" spans="2:21" x14ac:dyDescent="0.3">
      <c r="B6" s="4" t="s">
        <v>31</v>
      </c>
      <c r="C6" s="4">
        <v>83.4</v>
      </c>
      <c r="D6" s="4">
        <v>24.8</v>
      </c>
      <c r="E6" s="4">
        <v>21</v>
      </c>
      <c r="F6" s="4">
        <v>26.9</v>
      </c>
      <c r="H6" s="13"/>
      <c r="I6" s="13"/>
      <c r="J6" s="13"/>
      <c r="K6" s="13"/>
      <c r="L6" s="12"/>
      <c r="M6" s="12"/>
      <c r="T6" s="12"/>
      <c r="U6" s="13"/>
    </row>
    <row r="7" spans="2:21" x14ac:dyDescent="0.3">
      <c r="B7" s="13"/>
      <c r="C7" s="13">
        <f>SUM(C4:C6)</f>
        <v>100</v>
      </c>
      <c r="D7" s="13">
        <f>SUM(D4:D6)</f>
        <v>100</v>
      </c>
      <c r="E7" s="13">
        <f>SUM(E4:E6)</f>
        <v>100</v>
      </c>
      <c r="F7" s="13">
        <f>SUM(F4:F6)</f>
        <v>100</v>
      </c>
      <c r="G7" s="13"/>
      <c r="H7" s="13"/>
      <c r="I7" s="13"/>
      <c r="J7" s="13"/>
      <c r="K7" s="13"/>
      <c r="L7" s="12"/>
      <c r="M7" s="12"/>
      <c r="T7" s="12"/>
      <c r="U7" s="13"/>
    </row>
    <row r="8" spans="2:21" x14ac:dyDescent="0.3">
      <c r="B8" s="13"/>
      <c r="C8" s="13"/>
      <c r="D8" s="13"/>
      <c r="E8" s="12"/>
      <c r="F8" s="12"/>
      <c r="G8" s="12"/>
      <c r="H8" s="12"/>
      <c r="I8" s="12"/>
      <c r="J8" s="12"/>
      <c r="K8" s="12"/>
      <c r="L8" s="12"/>
      <c r="M8" s="12"/>
    </row>
    <row r="9" spans="2:21" x14ac:dyDescent="0.3">
      <c r="B9" s="12"/>
      <c r="C9" s="12"/>
      <c r="D9" s="12"/>
      <c r="E9" s="12"/>
      <c r="F9" s="12"/>
      <c r="G9" s="12"/>
      <c r="H9" s="13"/>
      <c r="I9" s="13"/>
      <c r="J9" s="13"/>
      <c r="K9" s="13"/>
      <c r="L9" s="12"/>
      <c r="M9" s="12"/>
    </row>
    <row r="10" spans="2:21" x14ac:dyDescent="0.3">
      <c r="B10" s="12"/>
      <c r="C10" s="12"/>
      <c r="D10" s="12"/>
      <c r="E10" s="12"/>
      <c r="F10" s="12"/>
    </row>
    <row r="11" spans="2:21" x14ac:dyDescent="0.3">
      <c r="B11" s="12"/>
      <c r="C11" s="12"/>
      <c r="D11" s="12"/>
      <c r="E11" s="12"/>
      <c r="F11" s="12"/>
    </row>
    <row r="12" spans="2:21" x14ac:dyDescent="0.3">
      <c r="B12" s="12"/>
      <c r="C12" s="12"/>
      <c r="D12" s="12"/>
      <c r="E12" s="12"/>
      <c r="F12" s="12"/>
    </row>
    <row r="13" spans="2:21" x14ac:dyDescent="0.3">
      <c r="B13" s="12"/>
      <c r="C13" s="12"/>
      <c r="D13" s="12"/>
      <c r="E13" s="12"/>
      <c r="F13" s="12"/>
    </row>
    <row r="14" spans="2:21" x14ac:dyDescent="0.3">
      <c r="B14" s="20"/>
      <c r="C14" s="12"/>
      <c r="D14" s="12"/>
      <c r="E14" s="12"/>
      <c r="F14" s="12"/>
      <c r="G14" s="20"/>
      <c r="H14" s="12"/>
      <c r="I14" s="12"/>
    </row>
    <row r="15" spans="2:21" x14ac:dyDescent="0.3">
      <c r="B15" s="12"/>
      <c r="C15" s="13"/>
      <c r="D15" s="13"/>
      <c r="E15" s="12"/>
      <c r="F15" s="12"/>
      <c r="G15" s="12"/>
      <c r="H15" s="13"/>
      <c r="I15" s="12"/>
    </row>
    <row r="16" spans="2:21" x14ac:dyDescent="0.3">
      <c r="B16" s="13"/>
      <c r="C16" s="13"/>
      <c r="D16" s="13"/>
      <c r="E16" s="12"/>
      <c r="F16" s="12"/>
      <c r="G16" s="13"/>
      <c r="H16" s="13"/>
      <c r="I16" s="12"/>
    </row>
    <row r="17" spans="1:11" x14ac:dyDescent="0.3">
      <c r="B17" s="13"/>
      <c r="C17" s="13"/>
      <c r="D17" s="13"/>
      <c r="E17" s="12"/>
      <c r="F17" s="12"/>
      <c r="G17" s="13"/>
      <c r="H17" s="13"/>
      <c r="I17" s="12"/>
    </row>
    <row r="18" spans="1:11" x14ac:dyDescent="0.3">
      <c r="B18" s="13"/>
      <c r="C18" s="13"/>
      <c r="D18" s="13"/>
      <c r="E18" s="12"/>
      <c r="F18" s="12"/>
      <c r="G18" s="13"/>
      <c r="H18" s="13"/>
      <c r="I18" s="12"/>
    </row>
    <row r="19" spans="1:11" x14ac:dyDescent="0.3">
      <c r="B19" s="13"/>
      <c r="C19" s="13"/>
      <c r="D19" s="13"/>
      <c r="E19" s="12"/>
      <c r="F19" s="12"/>
      <c r="G19" s="13"/>
      <c r="H19" s="13"/>
      <c r="I19" s="12"/>
    </row>
    <row r="20" spans="1:11" x14ac:dyDescent="0.3">
      <c r="B20" s="12"/>
      <c r="C20" s="12"/>
      <c r="D20" s="12"/>
      <c r="E20" s="12"/>
      <c r="F20" s="12"/>
      <c r="G20" s="12"/>
      <c r="H20" s="12"/>
      <c r="I20" s="12"/>
    </row>
    <row r="21" spans="1:11" x14ac:dyDescent="0.3">
      <c r="B21" s="12"/>
      <c r="C21" s="12"/>
      <c r="D21" s="12"/>
      <c r="E21" s="12"/>
      <c r="F21" s="12"/>
      <c r="G21" s="12"/>
      <c r="H21" s="12"/>
      <c r="I21" s="12"/>
    </row>
    <row r="22" spans="1:11" x14ac:dyDescent="0.3">
      <c r="B22" s="12"/>
      <c r="C22" s="12"/>
      <c r="D22" s="12"/>
      <c r="E22" s="12"/>
      <c r="F22" s="12"/>
      <c r="G22" s="12"/>
      <c r="H22" s="12"/>
      <c r="I22" s="12"/>
    </row>
    <row r="23" spans="1:11" x14ac:dyDescent="0.3">
      <c r="B23" s="12"/>
      <c r="C23" s="12"/>
      <c r="D23" s="70"/>
      <c r="E23" s="12"/>
      <c r="F23" s="12"/>
      <c r="G23" s="12"/>
      <c r="H23" s="12"/>
      <c r="I23" s="12"/>
    </row>
    <row r="24" spans="1:11" x14ac:dyDescent="0.3">
      <c r="B24" s="12"/>
      <c r="C24" s="12"/>
      <c r="D24" s="70"/>
      <c r="E24" s="12"/>
      <c r="F24" s="12"/>
      <c r="I24" s="1"/>
    </row>
    <row r="25" spans="1:11" x14ac:dyDescent="0.3">
      <c r="B25" t="s">
        <v>141</v>
      </c>
      <c r="C25" s="12"/>
      <c r="D25" s="12"/>
      <c r="E25" s="12"/>
      <c r="F25" s="12"/>
    </row>
    <row r="26" spans="1:11" x14ac:dyDescent="0.3">
      <c r="A26" s="134"/>
      <c r="B26" s="141" t="s">
        <v>142</v>
      </c>
      <c r="C26" s="12"/>
      <c r="D26" s="12"/>
      <c r="E26" s="12"/>
      <c r="F26" s="12"/>
    </row>
    <row r="27" spans="1:11" x14ac:dyDescent="0.3">
      <c r="A27" s="134"/>
      <c r="B27" t="s">
        <v>82</v>
      </c>
    </row>
    <row r="28" spans="1:11" x14ac:dyDescent="0.3">
      <c r="A28" s="134"/>
      <c r="B28" s="21" t="s">
        <v>19</v>
      </c>
      <c r="C28" s="12"/>
      <c r="D28" s="12"/>
      <c r="E28" s="12"/>
    </row>
    <row r="29" spans="1:11" x14ac:dyDescent="0.3">
      <c r="A29" s="134"/>
      <c r="C29" s="12"/>
      <c r="D29" s="12"/>
      <c r="E29" s="12"/>
    </row>
    <row r="30" spans="1:11" x14ac:dyDescent="0.3">
      <c r="B30" s="12"/>
      <c r="C30" s="12"/>
      <c r="D30" s="12"/>
      <c r="E30" s="12"/>
    </row>
    <row r="31" spans="1:11" ht="30" customHeight="1" x14ac:dyDescent="0.3">
      <c r="B31" s="12"/>
      <c r="C31" s="72"/>
      <c r="D31" s="73"/>
      <c r="E31" s="14"/>
      <c r="F31" s="14"/>
      <c r="G31" s="14"/>
      <c r="I31" s="14"/>
      <c r="J31" s="14"/>
      <c r="K31" s="15"/>
    </row>
    <row r="32" spans="1:11" x14ac:dyDescent="0.3">
      <c r="B32" s="70"/>
      <c r="C32" s="74"/>
      <c r="D32" s="75"/>
      <c r="E32" s="16"/>
      <c r="F32" s="16"/>
      <c r="G32" s="16"/>
      <c r="H32" s="16"/>
      <c r="I32" s="16"/>
      <c r="J32" s="16"/>
      <c r="K32" s="15"/>
    </row>
    <row r="33" spans="2:11" x14ac:dyDescent="0.3">
      <c r="B33" s="12"/>
      <c r="C33" s="12"/>
      <c r="D33" s="15"/>
      <c r="E33" s="15"/>
      <c r="F33" s="15"/>
      <c r="G33" s="15"/>
      <c r="H33" s="15"/>
      <c r="I33" s="15"/>
      <c r="J33" s="15"/>
      <c r="K33" s="15"/>
    </row>
    <row r="34" spans="2:11" x14ac:dyDescent="0.3">
      <c r="B34" s="12"/>
      <c r="C34" s="12"/>
      <c r="D34" s="12"/>
      <c r="E34" s="15"/>
      <c r="F34" s="15"/>
      <c r="G34" s="15"/>
      <c r="H34" s="15"/>
      <c r="I34" s="15"/>
      <c r="J34" s="15"/>
      <c r="K34" s="15"/>
    </row>
    <row r="35" spans="2:11" x14ac:dyDescent="0.3">
      <c r="B35" s="12"/>
      <c r="C35" s="12"/>
      <c r="D35" s="12"/>
      <c r="E35" s="15"/>
      <c r="F35" s="15"/>
      <c r="G35" s="15"/>
      <c r="H35" s="15"/>
      <c r="I35" s="15"/>
      <c r="J35" s="15"/>
      <c r="K35" s="15"/>
    </row>
    <row r="36" spans="2:11" x14ac:dyDescent="0.3">
      <c r="B36" s="12"/>
      <c r="C36" s="12"/>
      <c r="D36" s="12"/>
      <c r="E36" s="15"/>
      <c r="F36" s="15"/>
      <c r="G36" s="15"/>
      <c r="H36" s="15"/>
      <c r="I36" s="15"/>
      <c r="J36" s="15"/>
      <c r="K36" s="15"/>
    </row>
    <row r="37" spans="2:11" x14ac:dyDescent="0.3">
      <c r="B37" s="12"/>
      <c r="C37" s="12"/>
      <c r="D37" s="12"/>
      <c r="E37" s="15"/>
      <c r="F37" s="15"/>
      <c r="G37" s="15"/>
      <c r="H37" s="15"/>
      <c r="I37" s="15"/>
      <c r="J37" s="15"/>
      <c r="K37" s="15"/>
    </row>
    <row r="38" spans="2:11" x14ac:dyDescent="0.3">
      <c r="B38" s="12"/>
      <c r="C38" s="12"/>
      <c r="D38" s="12"/>
      <c r="E38" s="12"/>
    </row>
    <row r="39" spans="2:11" x14ac:dyDescent="0.3">
      <c r="B39" s="12"/>
      <c r="C39" s="12"/>
      <c r="D39" s="12"/>
      <c r="E39" s="12"/>
    </row>
    <row r="40" spans="2:11" x14ac:dyDescent="0.3">
      <c r="B40" s="12"/>
      <c r="C40" s="12"/>
      <c r="D40" s="12"/>
      <c r="E40" s="12"/>
    </row>
    <row r="41" spans="2:11" x14ac:dyDescent="0.3">
      <c r="B41" s="12"/>
      <c r="C41" s="12"/>
      <c r="D41" s="12"/>
      <c r="E41" s="12"/>
    </row>
    <row r="42" spans="2:11" x14ac:dyDescent="0.3">
      <c r="B42" s="12"/>
      <c r="C42" s="12"/>
      <c r="D42" s="12"/>
      <c r="E42" s="12"/>
    </row>
    <row r="43" spans="2:11" x14ac:dyDescent="0.3">
      <c r="B43" s="12"/>
      <c r="C43" s="12"/>
      <c r="D43" s="12"/>
      <c r="E43" s="12"/>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28"/>
  <sheetViews>
    <sheetView zoomScale="90" zoomScaleNormal="90" workbookViewId="0"/>
  </sheetViews>
  <sheetFormatPr baseColWidth="10" defaultRowHeight="14" x14ac:dyDescent="0.3"/>
  <cols>
    <col min="2" max="2" width="23.1796875" customWidth="1"/>
    <col min="3" max="3" width="11.453125" customWidth="1"/>
  </cols>
  <sheetData>
    <row r="1" spans="2:13" x14ac:dyDescent="0.3">
      <c r="B1" s="310" t="s">
        <v>173</v>
      </c>
    </row>
    <row r="4" spans="2:13" x14ac:dyDescent="0.3">
      <c r="B4" s="10"/>
      <c r="C4" s="135">
        <v>2012</v>
      </c>
      <c r="D4" s="135">
        <v>2013</v>
      </c>
      <c r="E4" s="135">
        <v>2014</v>
      </c>
      <c r="F4" s="135">
        <v>2015</v>
      </c>
      <c r="G4" s="135">
        <v>2016</v>
      </c>
      <c r="H4" s="135">
        <v>2017</v>
      </c>
      <c r="I4" s="135">
        <v>2018</v>
      </c>
      <c r="J4" s="135">
        <v>2019</v>
      </c>
      <c r="K4" s="135">
        <v>2020</v>
      </c>
      <c r="L4" s="135">
        <v>2021</v>
      </c>
    </row>
    <row r="5" spans="2:13" ht="43.5" customHeight="1" x14ac:dyDescent="0.3">
      <c r="B5" s="60" t="s">
        <v>135</v>
      </c>
      <c r="C5" s="157">
        <v>16.2</v>
      </c>
      <c r="D5" s="157">
        <v>16</v>
      </c>
      <c r="E5" s="157">
        <v>14.9</v>
      </c>
      <c r="F5" s="157">
        <v>15</v>
      </c>
      <c r="G5" s="157">
        <v>14.7</v>
      </c>
      <c r="H5" s="157">
        <v>15.9</v>
      </c>
      <c r="I5" s="157">
        <v>16.7</v>
      </c>
      <c r="J5" s="157">
        <v>17.2</v>
      </c>
      <c r="K5" s="157">
        <v>16.600000000000001</v>
      </c>
      <c r="L5" s="10">
        <v>17.8</v>
      </c>
      <c r="M5" s="1"/>
    </row>
    <row r="6" spans="2:13" ht="38.25" customHeight="1" x14ac:dyDescent="0.3">
      <c r="B6" s="60" t="s">
        <v>136</v>
      </c>
      <c r="C6" s="157">
        <v>63.6</v>
      </c>
      <c r="D6" s="157">
        <v>62.6</v>
      </c>
      <c r="E6" s="157">
        <v>61.5</v>
      </c>
      <c r="F6" s="157">
        <v>61.9</v>
      </c>
      <c r="G6" s="157">
        <v>62</v>
      </c>
      <c r="H6" s="157">
        <v>63</v>
      </c>
      <c r="I6" s="157">
        <v>63</v>
      </c>
      <c r="J6" s="157">
        <v>62.6</v>
      </c>
      <c r="K6" s="157">
        <v>61.7</v>
      </c>
      <c r="L6" s="4">
        <v>63</v>
      </c>
      <c r="M6" s="1"/>
    </row>
    <row r="25" spans="5:17" x14ac:dyDescent="0.3">
      <c r="E25" t="s">
        <v>148</v>
      </c>
    </row>
    <row r="26" spans="5:17" ht="36.75" customHeight="1" x14ac:dyDescent="0.3">
      <c r="E26" s="334" t="s">
        <v>149</v>
      </c>
      <c r="F26" s="334"/>
      <c r="G26" s="334"/>
      <c r="H26" s="334"/>
      <c r="I26" s="334"/>
      <c r="J26" s="334"/>
      <c r="K26" s="334"/>
      <c r="L26" s="334"/>
      <c r="M26" s="334"/>
      <c r="N26" s="334"/>
      <c r="O26" s="308"/>
      <c r="P26" s="308"/>
      <c r="Q26" s="308"/>
    </row>
    <row r="27" spans="5:17" x14ac:dyDescent="0.3">
      <c r="E27" s="59" t="s">
        <v>77</v>
      </c>
    </row>
    <row r="28" spans="5:17" x14ac:dyDescent="0.3">
      <c r="E28" s="59" t="s">
        <v>18</v>
      </c>
    </row>
  </sheetData>
  <mergeCells count="1">
    <mergeCell ref="E26:N26"/>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5"/>
  <sheetViews>
    <sheetView tabSelected="1" zoomScale="70" zoomScaleNormal="70" workbookViewId="0">
      <selection activeCell="G3" sqref="G3"/>
    </sheetView>
  </sheetViews>
  <sheetFormatPr baseColWidth="10" defaultRowHeight="14" x14ac:dyDescent="0.3"/>
  <cols>
    <col min="2" max="2" width="18.7265625" customWidth="1"/>
    <col min="5" max="5" width="13.7265625" customWidth="1"/>
    <col min="9" max="9" width="13.26953125" customWidth="1"/>
    <col min="11" max="11" width="15.1796875" customWidth="1"/>
    <col min="12" max="12" width="19.1796875" customWidth="1"/>
    <col min="14" max="14" width="10.81640625" customWidth="1"/>
    <col min="15" max="15" width="13.7265625" customWidth="1"/>
    <col min="19" max="19" width="13.26953125" customWidth="1"/>
  </cols>
  <sheetData>
    <row r="1" spans="2:20" x14ac:dyDescent="0.3">
      <c r="B1" s="307" t="s">
        <v>174</v>
      </c>
    </row>
    <row r="2" spans="2:20" s="68" customFormat="1" x14ac:dyDescent="0.3"/>
    <row r="3" spans="2:20" ht="15.5" thickBot="1" x14ac:dyDescent="0.35">
      <c r="B3" s="400" t="s">
        <v>126</v>
      </c>
      <c r="L3" s="69" t="s">
        <v>125</v>
      </c>
      <c r="T3" t="s">
        <v>66</v>
      </c>
    </row>
    <row r="4" spans="2:20" ht="56.25" customHeight="1" thickBot="1" x14ac:dyDescent="0.35">
      <c r="B4" s="341"/>
      <c r="C4" s="343" t="s">
        <v>54</v>
      </c>
      <c r="D4" s="344"/>
      <c r="E4" s="344"/>
      <c r="F4" s="345"/>
      <c r="G4" s="343" t="s">
        <v>0</v>
      </c>
      <c r="H4" s="345"/>
      <c r="I4" s="343" t="s">
        <v>1</v>
      </c>
      <c r="J4" s="345"/>
      <c r="L4" s="341"/>
      <c r="M4" s="343" t="s">
        <v>54</v>
      </c>
      <c r="N4" s="344"/>
      <c r="O4" s="344"/>
      <c r="P4" s="345"/>
      <c r="Q4" s="343" t="s">
        <v>0</v>
      </c>
      <c r="R4" s="345"/>
      <c r="S4" s="343" t="s">
        <v>1</v>
      </c>
      <c r="T4" s="345"/>
    </row>
    <row r="5" spans="2:20" ht="112.5" thickBot="1" x14ac:dyDescent="0.35">
      <c r="B5" s="342"/>
      <c r="C5" s="85" t="s">
        <v>2</v>
      </c>
      <c r="D5" s="86" t="s">
        <v>101</v>
      </c>
      <c r="E5" s="85" t="s">
        <v>3</v>
      </c>
      <c r="F5" s="86" t="s">
        <v>101</v>
      </c>
      <c r="G5" s="84" t="s">
        <v>102</v>
      </c>
      <c r="H5" s="87" t="s">
        <v>101</v>
      </c>
      <c r="I5" s="85" t="s">
        <v>4</v>
      </c>
      <c r="J5" s="86" t="s">
        <v>5</v>
      </c>
      <c r="L5" s="342"/>
      <c r="M5" s="85" t="s">
        <v>2</v>
      </c>
      <c r="N5" s="86" t="s">
        <v>83</v>
      </c>
      <c r="O5" s="85" t="s">
        <v>3</v>
      </c>
      <c r="P5" s="86" t="s">
        <v>83</v>
      </c>
      <c r="Q5" s="84" t="s">
        <v>84</v>
      </c>
      <c r="R5" s="87" t="s">
        <v>83</v>
      </c>
      <c r="S5" s="85" t="s">
        <v>4</v>
      </c>
      <c r="T5" s="86" t="s">
        <v>5</v>
      </c>
    </row>
    <row r="6" spans="2:20" ht="14.5" thickBot="1" x14ac:dyDescent="0.35">
      <c r="B6" s="99" t="s">
        <v>6</v>
      </c>
      <c r="C6" s="100">
        <v>17.8</v>
      </c>
      <c r="D6" s="100">
        <f>C6-M6</f>
        <v>1.1999999999999993</v>
      </c>
      <c r="E6" s="100">
        <v>63</v>
      </c>
      <c r="F6" s="100">
        <f>E6-O6</f>
        <v>1.2999999999999972</v>
      </c>
      <c r="G6" s="100">
        <v>82.6</v>
      </c>
      <c r="H6" s="100">
        <f>G6-Q6</f>
        <v>1.3999999999999915</v>
      </c>
      <c r="I6" s="100">
        <v>100</v>
      </c>
      <c r="J6" s="101">
        <v>100</v>
      </c>
      <c r="L6" s="99" t="s">
        <v>6</v>
      </c>
      <c r="M6" s="100">
        <v>16.600000000000001</v>
      </c>
      <c r="N6" s="100">
        <v>-0.59999999999999787</v>
      </c>
      <c r="O6" s="100">
        <v>61.7</v>
      </c>
      <c r="P6" s="100">
        <v>-0.89999999999999858</v>
      </c>
      <c r="Q6" s="100">
        <v>81.2</v>
      </c>
      <c r="R6" s="100">
        <v>-5.0999999999999943</v>
      </c>
      <c r="S6" s="100">
        <v>100</v>
      </c>
      <c r="T6" s="101">
        <v>100</v>
      </c>
    </row>
    <row r="7" spans="2:20" ht="15.75" customHeight="1" thickBot="1" x14ac:dyDescent="0.35">
      <c r="B7" s="335" t="s">
        <v>7</v>
      </c>
      <c r="C7" s="351"/>
      <c r="D7" s="351"/>
      <c r="E7" s="346"/>
      <c r="F7" s="346"/>
      <c r="G7" s="351"/>
      <c r="H7" s="351"/>
      <c r="I7" s="346"/>
      <c r="J7" s="347"/>
      <c r="L7" s="335" t="s">
        <v>7</v>
      </c>
      <c r="M7" s="346"/>
      <c r="N7" s="346"/>
      <c r="O7" s="346"/>
      <c r="P7" s="346"/>
      <c r="Q7" s="346"/>
      <c r="R7" s="346"/>
      <c r="S7" s="346"/>
      <c r="T7" s="347"/>
    </row>
    <row r="8" spans="2:20" x14ac:dyDescent="0.3">
      <c r="B8" s="169" t="s">
        <v>8</v>
      </c>
      <c r="C8" s="63">
        <v>10.3</v>
      </c>
      <c r="D8" s="64">
        <f>C8-M8</f>
        <v>1.1000000000000014</v>
      </c>
      <c r="E8" s="83">
        <v>13</v>
      </c>
      <c r="F8" s="103">
        <f>E8-O8</f>
        <v>1.0999999999999996</v>
      </c>
      <c r="G8" s="63">
        <v>78</v>
      </c>
      <c r="H8" s="64">
        <f>G8-Q8</f>
        <v>0.70000000000000284</v>
      </c>
      <c r="I8" s="83">
        <v>82.3</v>
      </c>
      <c r="J8" s="89">
        <v>27</v>
      </c>
      <c r="L8" s="102" t="s">
        <v>8</v>
      </c>
      <c r="M8" s="63">
        <v>9.1999999999999993</v>
      </c>
      <c r="N8" s="64">
        <v>-0.20000000000000107</v>
      </c>
      <c r="O8" s="83">
        <v>11.9</v>
      </c>
      <c r="P8" s="103">
        <v>0</v>
      </c>
      <c r="Q8" s="63">
        <v>77.3</v>
      </c>
      <c r="R8" s="64">
        <v>-3</v>
      </c>
      <c r="S8" s="83">
        <v>82.5</v>
      </c>
      <c r="T8" s="89">
        <v>26.9</v>
      </c>
    </row>
    <row r="9" spans="2:20" x14ac:dyDescent="0.3">
      <c r="B9" s="170" t="s">
        <v>9</v>
      </c>
      <c r="C9" s="51">
        <v>36.799999999999997</v>
      </c>
      <c r="D9" s="53">
        <f>C9-M9</f>
        <v>-0.40000000000000568</v>
      </c>
      <c r="E9" s="67">
        <v>38.1</v>
      </c>
      <c r="F9" s="103">
        <f>E9-O9</f>
        <v>-0.5</v>
      </c>
      <c r="G9" s="51">
        <v>83.7</v>
      </c>
      <c r="H9" s="53">
        <f>G9-Q9</f>
        <v>3.7000000000000028</v>
      </c>
      <c r="I9" s="67">
        <v>9.3000000000000007</v>
      </c>
      <c r="J9" s="53">
        <v>10.199999999999999</v>
      </c>
      <c r="L9" s="93" t="s">
        <v>9</v>
      </c>
      <c r="M9" s="51">
        <v>37.200000000000003</v>
      </c>
      <c r="N9" s="53">
        <v>0.20000000000000284</v>
      </c>
      <c r="O9" s="67">
        <v>38.6</v>
      </c>
      <c r="P9" s="104">
        <v>0.5</v>
      </c>
      <c r="Q9" s="51">
        <v>80</v>
      </c>
      <c r="R9" s="53">
        <v>-8.5999999999999943</v>
      </c>
      <c r="S9" s="67">
        <v>9.1999999999999993</v>
      </c>
      <c r="T9" s="53">
        <v>10.199999999999999</v>
      </c>
    </row>
    <row r="10" spans="2:20" x14ac:dyDescent="0.3">
      <c r="B10" s="170" t="s">
        <v>10</v>
      </c>
      <c r="C10" s="51">
        <v>57.9</v>
      </c>
      <c r="D10" s="53">
        <f>C10-M10</f>
        <v>3.7999999999999972</v>
      </c>
      <c r="E10" s="67">
        <v>59.2</v>
      </c>
      <c r="F10" s="103">
        <f>E10-O10</f>
        <v>4</v>
      </c>
      <c r="G10" s="51">
        <v>84.6</v>
      </c>
      <c r="H10" s="53">
        <f>G10-Q10</f>
        <v>-0.10000000000000853</v>
      </c>
      <c r="I10" s="67">
        <v>4.4000000000000004</v>
      </c>
      <c r="J10" s="53">
        <v>9.8000000000000007</v>
      </c>
      <c r="L10" s="93" t="s">
        <v>10</v>
      </c>
      <c r="M10" s="51">
        <v>54.1</v>
      </c>
      <c r="N10" s="53">
        <v>-3.2999999999999972</v>
      </c>
      <c r="O10" s="67">
        <v>55.2</v>
      </c>
      <c r="P10" s="104">
        <v>-3.3999999999999986</v>
      </c>
      <c r="Q10" s="51">
        <v>84.7</v>
      </c>
      <c r="R10" s="53">
        <v>-5.8999999999999915</v>
      </c>
      <c r="S10" s="67">
        <v>4.4000000000000004</v>
      </c>
      <c r="T10" s="53">
        <v>9.6999999999999993</v>
      </c>
    </row>
    <row r="11" spans="2:20" x14ac:dyDescent="0.3">
      <c r="B11" s="170" t="s">
        <v>11</v>
      </c>
      <c r="C11" s="51">
        <v>81.3</v>
      </c>
      <c r="D11" s="53">
        <f>C11-M11</f>
        <v>4.2000000000000028</v>
      </c>
      <c r="E11" s="67">
        <v>83.1</v>
      </c>
      <c r="F11" s="103">
        <f>E11-O11</f>
        <v>4.2999999999999972</v>
      </c>
      <c r="G11" s="51">
        <v>89.9</v>
      </c>
      <c r="H11" s="53">
        <f>G11-Q11</f>
        <v>3</v>
      </c>
      <c r="I11" s="67">
        <v>2.6</v>
      </c>
      <c r="J11" s="53">
        <v>12.9</v>
      </c>
      <c r="L11" s="93" t="s">
        <v>11</v>
      </c>
      <c r="M11" s="51">
        <v>77.099999999999994</v>
      </c>
      <c r="N11" s="53">
        <v>-2.4000000000000057</v>
      </c>
      <c r="O11" s="67">
        <v>78.8</v>
      </c>
      <c r="P11" s="104">
        <v>-2.5</v>
      </c>
      <c r="Q11" s="51">
        <v>86.9</v>
      </c>
      <c r="R11" s="53">
        <v>-5.8999999999999915</v>
      </c>
      <c r="S11" s="67">
        <v>2.6</v>
      </c>
      <c r="T11" s="53">
        <v>12.7</v>
      </c>
    </row>
    <row r="12" spans="2:20" ht="36" customHeight="1" thickBot="1" x14ac:dyDescent="0.35">
      <c r="B12" s="171" t="s">
        <v>12</v>
      </c>
      <c r="C12" s="55">
        <v>94.4</v>
      </c>
      <c r="D12" s="57">
        <f>C12-M12</f>
        <v>0.60000000000000853</v>
      </c>
      <c r="E12" s="97">
        <v>97.3</v>
      </c>
      <c r="F12" s="103">
        <f>E12-O12</f>
        <v>0.39999999999999147</v>
      </c>
      <c r="G12" s="55">
        <v>93.3</v>
      </c>
      <c r="H12" s="57">
        <f>G12-Q12</f>
        <v>1.7000000000000028</v>
      </c>
      <c r="I12" s="97">
        <v>1.4</v>
      </c>
      <c r="J12" s="98">
        <v>40.200000000000003</v>
      </c>
      <c r="L12" s="96" t="s">
        <v>12</v>
      </c>
      <c r="M12" s="55">
        <v>93.8</v>
      </c>
      <c r="N12" s="57">
        <v>-1.6000000000000085</v>
      </c>
      <c r="O12" s="97">
        <v>96.9</v>
      </c>
      <c r="P12" s="105">
        <v>1.1000000000000085</v>
      </c>
      <c r="Q12" s="55">
        <v>91.6</v>
      </c>
      <c r="R12" s="57">
        <v>-3.6000000000000085</v>
      </c>
      <c r="S12" s="97">
        <v>1.3</v>
      </c>
      <c r="T12" s="98">
        <v>40.5</v>
      </c>
    </row>
    <row r="13" spans="2:20" ht="18" customHeight="1" thickBot="1" x14ac:dyDescent="0.35">
      <c r="B13" s="338" t="s">
        <v>87</v>
      </c>
      <c r="C13" s="348"/>
      <c r="D13" s="348"/>
      <c r="E13" s="339"/>
      <c r="F13" s="339"/>
      <c r="G13" s="348"/>
      <c r="H13" s="348"/>
      <c r="I13" s="339"/>
      <c r="J13" s="340"/>
      <c r="L13" s="338" t="s">
        <v>87</v>
      </c>
      <c r="M13" s="339"/>
      <c r="N13" s="339"/>
      <c r="O13" s="339"/>
      <c r="P13" s="339"/>
      <c r="Q13" s="339"/>
      <c r="R13" s="339"/>
      <c r="S13" s="339"/>
      <c r="T13" s="340"/>
    </row>
    <row r="14" spans="2:20" ht="55.5" customHeight="1" x14ac:dyDescent="0.3">
      <c r="B14" s="169" t="s">
        <v>13</v>
      </c>
      <c r="C14" s="63">
        <v>81.7</v>
      </c>
      <c r="D14" s="64">
        <f>C14-M14</f>
        <v>-5.8999999999999915</v>
      </c>
      <c r="E14" s="83">
        <v>96.3</v>
      </c>
      <c r="F14" s="103">
        <f>E14-O14</f>
        <v>-0.10000000000000853</v>
      </c>
      <c r="G14" s="63">
        <v>88.3</v>
      </c>
      <c r="H14" s="64">
        <f>G14-Q14</f>
        <v>2.7000000000000028</v>
      </c>
      <c r="I14" s="83">
        <v>11.2</v>
      </c>
      <c r="J14" s="89">
        <v>57.5</v>
      </c>
      <c r="L14" s="102" t="s">
        <v>13</v>
      </c>
      <c r="M14" s="63">
        <v>87.6</v>
      </c>
      <c r="N14" s="64">
        <v>-0.60000000000000853</v>
      </c>
      <c r="O14" s="83">
        <v>96.4</v>
      </c>
      <c r="P14" s="103">
        <v>-0.89999999999999147</v>
      </c>
      <c r="Q14" s="63">
        <v>85.6</v>
      </c>
      <c r="R14" s="64">
        <v>-6.4000000000000057</v>
      </c>
      <c r="S14" s="83">
        <v>9.3000000000000007</v>
      </c>
      <c r="T14" s="89">
        <v>53.7</v>
      </c>
    </row>
    <row r="15" spans="2:20" ht="56.25" customHeight="1" x14ac:dyDescent="0.3">
      <c r="B15" s="170" t="s">
        <v>86</v>
      </c>
      <c r="C15" s="51">
        <v>25.2</v>
      </c>
      <c r="D15" s="53">
        <f>C15-M15</f>
        <v>2.3000000000000007</v>
      </c>
      <c r="E15" s="67">
        <v>31.3</v>
      </c>
      <c r="F15" s="103">
        <f>E15-O15</f>
        <v>-0.30000000000000071</v>
      </c>
      <c r="G15" s="51">
        <v>79.7</v>
      </c>
      <c r="H15" s="53">
        <f>G15-Q15</f>
        <v>0.90000000000000568</v>
      </c>
      <c r="I15" s="67">
        <v>28.2</v>
      </c>
      <c r="J15" s="53">
        <v>22.3</v>
      </c>
      <c r="L15" s="93" t="s">
        <v>86</v>
      </c>
      <c r="M15" s="51">
        <v>22.9</v>
      </c>
      <c r="N15" s="53">
        <v>0.39999999999999858</v>
      </c>
      <c r="O15" s="67">
        <v>31.6</v>
      </c>
      <c r="P15" s="104">
        <v>1.7000000000000028</v>
      </c>
      <c r="Q15" s="51">
        <v>78.8</v>
      </c>
      <c r="R15" s="53">
        <v>-4.4000000000000057</v>
      </c>
      <c r="S15" s="67">
        <v>32.299999999999997</v>
      </c>
      <c r="T15" s="53">
        <v>25.6</v>
      </c>
    </row>
    <row r="16" spans="2:20" ht="49.5" customHeight="1" thickBot="1" x14ac:dyDescent="0.35">
      <c r="B16" s="172" t="s">
        <v>150</v>
      </c>
      <c r="C16" s="55">
        <v>2.2999999999999998</v>
      </c>
      <c r="D16" s="57">
        <f>C16-M16</f>
        <v>0.69999999999999973</v>
      </c>
      <c r="E16" s="97">
        <v>2.5</v>
      </c>
      <c r="F16" s="103">
        <f>E16-O16</f>
        <v>0.5</v>
      </c>
      <c r="G16" s="55">
        <v>66.8</v>
      </c>
      <c r="H16" s="57">
        <f>G16-Q16</f>
        <v>-2.1000000000000085</v>
      </c>
      <c r="I16" s="97">
        <v>58.6</v>
      </c>
      <c r="J16" s="98">
        <v>19.399999999999999</v>
      </c>
      <c r="L16" s="116" t="s">
        <v>150</v>
      </c>
      <c r="M16" s="55">
        <v>1.6</v>
      </c>
      <c r="N16" s="57">
        <v>-0.29999999999999982</v>
      </c>
      <c r="O16" s="97">
        <v>2</v>
      </c>
      <c r="P16" s="105">
        <v>0</v>
      </c>
      <c r="Q16" s="55">
        <v>68.900000000000006</v>
      </c>
      <c r="R16" s="57">
        <v>7.0000000000000071</v>
      </c>
      <c r="S16" s="97">
        <v>55.5</v>
      </c>
      <c r="T16" s="98">
        <v>18.3</v>
      </c>
    </row>
    <row r="17" spans="1:20" ht="15.75" customHeight="1" thickBot="1" x14ac:dyDescent="0.35">
      <c r="B17" s="335" t="s">
        <v>14</v>
      </c>
      <c r="C17" s="349"/>
      <c r="D17" s="349"/>
      <c r="E17" s="350"/>
      <c r="F17" s="350"/>
      <c r="G17" s="349"/>
      <c r="H17" s="349"/>
      <c r="I17" s="336"/>
      <c r="J17" s="337"/>
      <c r="L17" s="335" t="s">
        <v>14</v>
      </c>
      <c r="M17" s="336"/>
      <c r="N17" s="336"/>
      <c r="O17" s="336"/>
      <c r="P17" s="336"/>
      <c r="Q17" s="336"/>
      <c r="R17" s="336"/>
      <c r="S17" s="336"/>
      <c r="T17" s="337"/>
    </row>
    <row r="18" spans="1:20" ht="15.75" customHeight="1" x14ac:dyDescent="0.3">
      <c r="B18" s="173" t="s">
        <v>15</v>
      </c>
      <c r="C18" s="63">
        <v>27.4</v>
      </c>
      <c r="D18" s="64">
        <f t="shared" ref="D18:D23" si="0">C18-M18</f>
        <v>2.7999999999999972</v>
      </c>
      <c r="E18" s="178">
        <v>74.900000000000006</v>
      </c>
      <c r="F18" s="64">
        <f t="shared" ref="F18:F23" si="1">E18-O18</f>
        <v>1.9000000000000057</v>
      </c>
      <c r="G18" s="178">
        <v>84</v>
      </c>
      <c r="H18" s="64">
        <f t="shared" ref="H18:H23" si="2">G18-Q18</f>
        <v>-3.2000000000000028</v>
      </c>
      <c r="I18" s="83">
        <v>14.7</v>
      </c>
      <c r="J18" s="89">
        <v>18.600000000000001</v>
      </c>
      <c r="L18" s="91" t="s">
        <v>15</v>
      </c>
      <c r="M18" s="63">
        <v>24.6</v>
      </c>
      <c r="N18" s="64">
        <v>-9.9999999999997868E-2</v>
      </c>
      <c r="O18" s="83">
        <v>73</v>
      </c>
      <c r="P18" s="103">
        <v>-0.59999999999999432</v>
      </c>
      <c r="Q18" s="63">
        <v>87.2</v>
      </c>
      <c r="R18" s="64">
        <v>-2.5999999999999943</v>
      </c>
      <c r="S18" s="83">
        <v>14.8</v>
      </c>
      <c r="T18" s="89">
        <v>18.8</v>
      </c>
    </row>
    <row r="19" spans="1:20" ht="15.75" customHeight="1" x14ac:dyDescent="0.3">
      <c r="B19" s="174" t="s">
        <v>16</v>
      </c>
      <c r="C19" s="51">
        <v>10.1</v>
      </c>
      <c r="D19" s="53">
        <f t="shared" si="0"/>
        <v>1.6999999999999993</v>
      </c>
      <c r="E19" s="67">
        <v>38.6</v>
      </c>
      <c r="F19" s="53">
        <f t="shared" si="1"/>
        <v>-1.3999999999999986</v>
      </c>
      <c r="G19" s="67">
        <v>82.4</v>
      </c>
      <c r="H19" s="53">
        <f t="shared" si="2"/>
        <v>-7</v>
      </c>
      <c r="I19" s="67">
        <v>11.7</v>
      </c>
      <c r="J19" s="53">
        <v>6.4</v>
      </c>
      <c r="L19" s="92" t="s">
        <v>16</v>
      </c>
      <c r="M19" s="51">
        <v>8.4</v>
      </c>
      <c r="N19" s="53">
        <v>-1.0999999999999996</v>
      </c>
      <c r="O19" s="67">
        <v>40</v>
      </c>
      <c r="P19" s="104">
        <v>-0.10000000000000142</v>
      </c>
      <c r="Q19" s="51">
        <v>89.4</v>
      </c>
      <c r="R19" s="53">
        <v>7.7000000000000028</v>
      </c>
      <c r="S19" s="67">
        <v>11.7</v>
      </c>
      <c r="T19" s="53">
        <v>6.2</v>
      </c>
    </row>
    <row r="20" spans="1:20" x14ac:dyDescent="0.3">
      <c r="B20" s="170" t="s">
        <v>17</v>
      </c>
      <c r="C20" s="51">
        <v>12.7</v>
      </c>
      <c r="D20" s="53">
        <f t="shared" si="0"/>
        <v>0.69999999999999929</v>
      </c>
      <c r="E20" s="67">
        <v>56.1</v>
      </c>
      <c r="F20" s="53">
        <f t="shared" si="1"/>
        <v>-1</v>
      </c>
      <c r="G20" s="67">
        <v>80.3</v>
      </c>
      <c r="H20" s="53">
        <f t="shared" si="2"/>
        <v>-1.1000000000000085</v>
      </c>
      <c r="I20" s="67">
        <v>18.2</v>
      </c>
      <c r="J20" s="53">
        <v>16.7</v>
      </c>
      <c r="L20" s="93" t="s">
        <v>17</v>
      </c>
      <c r="M20" s="51">
        <v>12</v>
      </c>
      <c r="N20" s="53">
        <v>-1.3000000000000007</v>
      </c>
      <c r="O20" s="67">
        <v>57.1</v>
      </c>
      <c r="P20" s="104">
        <v>-3.5</v>
      </c>
      <c r="Q20" s="51">
        <v>81.400000000000006</v>
      </c>
      <c r="R20" s="53">
        <v>-3.7999999999999972</v>
      </c>
      <c r="S20" s="67">
        <v>18.2</v>
      </c>
      <c r="T20" s="53">
        <v>17.2</v>
      </c>
    </row>
    <row r="21" spans="1:20" ht="28" x14ac:dyDescent="0.3">
      <c r="B21" s="175" t="s">
        <v>30</v>
      </c>
      <c r="C21" s="51">
        <v>22.2</v>
      </c>
      <c r="D21" s="53">
        <f t="shared" si="0"/>
        <v>-2</v>
      </c>
      <c r="E21" s="67">
        <v>75.5</v>
      </c>
      <c r="F21" s="53">
        <f t="shared" si="1"/>
        <v>1.9000000000000057</v>
      </c>
      <c r="G21" s="67">
        <v>86.7</v>
      </c>
      <c r="H21" s="53">
        <f t="shared" si="2"/>
        <v>4.1000000000000085</v>
      </c>
      <c r="I21" s="67">
        <v>5.5</v>
      </c>
      <c r="J21" s="53">
        <v>8.3000000000000007</v>
      </c>
      <c r="L21" s="94" t="s">
        <v>30</v>
      </c>
      <c r="M21" s="51">
        <v>24.2</v>
      </c>
      <c r="N21" s="53">
        <v>3.5</v>
      </c>
      <c r="O21" s="67">
        <v>73.599999999999994</v>
      </c>
      <c r="P21" s="104">
        <v>-1</v>
      </c>
      <c r="Q21" s="51">
        <v>82.6</v>
      </c>
      <c r="R21" s="53">
        <v>-4.7000000000000028</v>
      </c>
      <c r="S21" s="67">
        <v>5.4</v>
      </c>
      <c r="T21" s="53">
        <v>8.1</v>
      </c>
    </row>
    <row r="22" spans="1:20" ht="30.75" customHeight="1" x14ac:dyDescent="0.3">
      <c r="B22" s="176" t="s">
        <v>88</v>
      </c>
      <c r="C22" s="167">
        <v>6.3</v>
      </c>
      <c r="D22" s="53">
        <f t="shared" si="0"/>
        <v>1.7999999999999998</v>
      </c>
      <c r="E22" s="111">
        <v>34.799999999999997</v>
      </c>
      <c r="F22" s="53">
        <f t="shared" si="1"/>
        <v>0.69999999999999574</v>
      </c>
      <c r="G22" s="111">
        <v>66.599999999999994</v>
      </c>
      <c r="H22" s="53">
        <f t="shared" si="2"/>
        <v>-6.3000000000000114</v>
      </c>
      <c r="I22" s="112">
        <v>8.9</v>
      </c>
      <c r="J22" s="65">
        <v>4.4000000000000004</v>
      </c>
      <c r="L22" s="106" t="s">
        <v>88</v>
      </c>
      <c r="M22" s="66">
        <v>4.5</v>
      </c>
      <c r="N22" s="65">
        <v>-2.5999999999999996</v>
      </c>
      <c r="O22" s="111">
        <v>34.1</v>
      </c>
      <c r="P22" s="117">
        <v>-2.2999999999999972</v>
      </c>
      <c r="Q22" s="66">
        <v>72.900000000000006</v>
      </c>
      <c r="R22" s="65">
        <v>-21.599999999999994</v>
      </c>
      <c r="S22" s="112">
        <v>9</v>
      </c>
      <c r="T22" s="65">
        <v>4.4000000000000004</v>
      </c>
    </row>
    <row r="23" spans="1:20" ht="14.5" thickBot="1" x14ac:dyDescent="0.35">
      <c r="B23" s="177" t="s">
        <v>58</v>
      </c>
      <c r="C23" s="168">
        <v>20.8</v>
      </c>
      <c r="D23" s="57">
        <f t="shared" si="0"/>
        <v>1</v>
      </c>
      <c r="E23" s="107">
        <v>64.599999999999994</v>
      </c>
      <c r="F23" s="57">
        <f t="shared" si="1"/>
        <v>2.1999999999999957</v>
      </c>
      <c r="G23" s="107">
        <v>83</v>
      </c>
      <c r="H23" s="57">
        <f t="shared" si="2"/>
        <v>5.4000000000000057</v>
      </c>
      <c r="I23" s="90">
        <v>41.1</v>
      </c>
      <c r="J23" s="88">
        <v>45.7</v>
      </c>
      <c r="L23" s="95" t="s">
        <v>58</v>
      </c>
      <c r="M23" s="108">
        <v>19.8</v>
      </c>
      <c r="N23" s="57">
        <v>-0.39999999999999858</v>
      </c>
      <c r="O23" s="107">
        <v>62.4</v>
      </c>
      <c r="P23" s="109">
        <v>0.19999999999999574</v>
      </c>
      <c r="Q23" s="110">
        <v>77.599999999999994</v>
      </c>
      <c r="R23" s="57">
        <v>-7.2000000000000028</v>
      </c>
      <c r="S23" s="90">
        <v>41.1</v>
      </c>
      <c r="T23" s="88">
        <v>45.3</v>
      </c>
    </row>
    <row r="24" spans="1:20" x14ac:dyDescent="0.3">
      <c r="B24" s="58" t="s">
        <v>96</v>
      </c>
    </row>
    <row r="25" spans="1:20" x14ac:dyDescent="0.3">
      <c r="B25" s="3" t="s">
        <v>132</v>
      </c>
    </row>
    <row r="26" spans="1:20" ht="57" customHeight="1" x14ac:dyDescent="0.3">
      <c r="B26" s="334" t="s">
        <v>151</v>
      </c>
      <c r="C26" s="334"/>
      <c r="D26" s="334"/>
      <c r="E26" s="334"/>
      <c r="F26" s="334"/>
      <c r="G26" s="334"/>
      <c r="H26" s="334"/>
      <c r="I26" s="334"/>
      <c r="J26" s="334"/>
      <c r="K26" s="334"/>
    </row>
    <row r="27" spans="1:20" x14ac:dyDescent="0.3">
      <c r="B27" s="59" t="s">
        <v>77</v>
      </c>
    </row>
    <row r="28" spans="1:20" x14ac:dyDescent="0.3">
      <c r="B28" s="59" t="s">
        <v>18</v>
      </c>
    </row>
    <row r="31" spans="1:20" x14ac:dyDescent="0.3">
      <c r="A31" s="12"/>
    </row>
    <row r="32" spans="1:20" x14ac:dyDescent="0.3">
      <c r="A32" s="12"/>
    </row>
    <row r="33" spans="1:1" x14ac:dyDescent="0.3">
      <c r="A33" s="12"/>
    </row>
    <row r="34" spans="1:1" x14ac:dyDescent="0.3">
      <c r="A34" s="12"/>
    </row>
    <row r="35" spans="1:1" x14ac:dyDescent="0.3">
      <c r="A35" s="12"/>
    </row>
  </sheetData>
  <mergeCells count="15">
    <mergeCell ref="B26:K26"/>
    <mergeCell ref="L17:T17"/>
    <mergeCell ref="L13:T13"/>
    <mergeCell ref="L4:L5"/>
    <mergeCell ref="M4:P4"/>
    <mergeCell ref="Q4:R4"/>
    <mergeCell ref="S4:T4"/>
    <mergeCell ref="L7:T7"/>
    <mergeCell ref="B13:J13"/>
    <mergeCell ref="B17:J17"/>
    <mergeCell ref="B4:B5"/>
    <mergeCell ref="C4:F4"/>
    <mergeCell ref="G4:H4"/>
    <mergeCell ref="I4:J4"/>
    <mergeCell ref="B7:J7"/>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ECFF"/>
  </sheetPr>
  <dimension ref="B1:F15"/>
  <sheetViews>
    <sheetView workbookViewId="0"/>
  </sheetViews>
  <sheetFormatPr baseColWidth="10" defaultColWidth="11.453125" defaultRowHeight="14" x14ac:dyDescent="0.3"/>
  <cols>
    <col min="1" max="1" width="11.453125" style="68"/>
    <col min="2" max="2" width="38.81640625" style="68" bestFit="1" customWidth="1"/>
    <col min="3" max="3" width="11.81640625" style="68" customWidth="1"/>
    <col min="4" max="4" width="10.7265625" style="68" customWidth="1"/>
    <col min="5" max="5" width="10.453125" style="2" bestFit="1" customWidth="1"/>
    <col min="6" max="6" width="13" style="2" customWidth="1"/>
    <col min="7" max="8" width="11.453125" style="68"/>
    <col min="9" max="9" width="40.26953125" style="68" customWidth="1"/>
    <col min="10" max="16384" width="11.453125" style="68"/>
  </cols>
  <sheetData>
    <row r="1" spans="2:6" x14ac:dyDescent="0.3">
      <c r="B1" s="311" t="s">
        <v>166</v>
      </c>
      <c r="C1" s="134"/>
    </row>
    <row r="2" spans="2:6" ht="14.5" thickBot="1" x14ac:dyDescent="0.35">
      <c r="F2" s="312" t="s">
        <v>66</v>
      </c>
    </row>
    <row r="3" spans="2:6" x14ac:dyDescent="0.3">
      <c r="B3" s="352" t="s">
        <v>74</v>
      </c>
      <c r="C3" s="354">
        <v>2021</v>
      </c>
      <c r="D3" s="355"/>
      <c r="E3" s="355">
        <v>2020</v>
      </c>
      <c r="F3" s="356"/>
    </row>
    <row r="4" spans="2:6" ht="14.5" thickBot="1" x14ac:dyDescent="0.35">
      <c r="B4" s="353"/>
      <c r="C4" s="184" t="s">
        <v>4</v>
      </c>
      <c r="D4" s="185" t="s">
        <v>5</v>
      </c>
      <c r="E4" s="186" t="s">
        <v>4</v>
      </c>
      <c r="F4" s="187" t="s">
        <v>5</v>
      </c>
    </row>
    <row r="5" spans="2:6" x14ac:dyDescent="0.3">
      <c r="B5" s="179" t="s">
        <v>20</v>
      </c>
      <c r="C5" s="188">
        <v>55.1</v>
      </c>
      <c r="D5" s="189">
        <v>88.9</v>
      </c>
      <c r="E5" s="189">
        <v>53</v>
      </c>
      <c r="F5" s="190">
        <v>84.7</v>
      </c>
    </row>
    <row r="6" spans="2:6" x14ac:dyDescent="0.3">
      <c r="B6" s="180" t="s">
        <v>21</v>
      </c>
      <c r="C6" s="191">
        <v>9.9</v>
      </c>
      <c r="D6" s="142">
        <v>45.3</v>
      </c>
      <c r="E6" s="142">
        <v>9.5</v>
      </c>
      <c r="F6" s="79">
        <v>40.700000000000003</v>
      </c>
    </row>
    <row r="7" spans="2:6" x14ac:dyDescent="0.3">
      <c r="B7" s="182"/>
      <c r="C7" s="193"/>
      <c r="D7" s="136"/>
      <c r="E7" s="136"/>
      <c r="F7" s="118"/>
    </row>
    <row r="8" spans="2:6" x14ac:dyDescent="0.3">
      <c r="B8" s="181" t="s">
        <v>51</v>
      </c>
      <c r="C8" s="194">
        <v>92.7</v>
      </c>
      <c r="D8" s="232">
        <v>98.9</v>
      </c>
      <c r="E8" s="142">
        <v>92</v>
      </c>
      <c r="F8" s="79">
        <v>94.6</v>
      </c>
    </row>
    <row r="9" spans="2:6" x14ac:dyDescent="0.3">
      <c r="B9" s="227" t="s">
        <v>73</v>
      </c>
      <c r="C9" s="191">
        <v>1.3</v>
      </c>
      <c r="D9" s="229">
        <v>3.3</v>
      </c>
      <c r="E9" s="230">
        <v>0.5</v>
      </c>
      <c r="F9" s="231">
        <v>0.5</v>
      </c>
    </row>
    <row r="10" spans="2:6" x14ac:dyDescent="0.3">
      <c r="B10" s="227" t="s">
        <v>118</v>
      </c>
      <c r="C10" s="228">
        <v>7.3</v>
      </c>
      <c r="D10" s="229">
        <v>34.5</v>
      </c>
      <c r="E10" s="230">
        <v>9.9</v>
      </c>
      <c r="F10" s="231">
        <v>29</v>
      </c>
    </row>
    <row r="11" spans="2:6" ht="14.5" thickBot="1" x14ac:dyDescent="0.35">
      <c r="B11" s="183" t="s">
        <v>119</v>
      </c>
      <c r="C11" s="195">
        <v>34.5</v>
      </c>
      <c r="D11" s="196">
        <v>78.599999999999994</v>
      </c>
      <c r="E11" s="196">
        <v>30.6</v>
      </c>
      <c r="F11" s="197">
        <v>71.400000000000006</v>
      </c>
    </row>
    <row r="12" spans="2:6" x14ac:dyDescent="0.3">
      <c r="B12" s="82" t="s">
        <v>90</v>
      </c>
      <c r="C12" s="254"/>
      <c r="D12" s="254"/>
      <c r="E12" s="254"/>
      <c r="F12" s="254"/>
    </row>
    <row r="13" spans="2:6" x14ac:dyDescent="0.3">
      <c r="B13" s="68" t="s">
        <v>137</v>
      </c>
    </row>
    <row r="14" spans="2:6" x14ac:dyDescent="0.3">
      <c r="B14" s="78" t="s">
        <v>80</v>
      </c>
    </row>
    <row r="15" spans="2:6" x14ac:dyDescent="0.3">
      <c r="B15" s="78" t="s">
        <v>43</v>
      </c>
    </row>
  </sheetData>
  <mergeCells count="3">
    <mergeCell ref="B3:B4"/>
    <mergeCell ref="C3:D3"/>
    <mergeCell ref="E3:F3"/>
  </mergeCells>
  <pageMargins left="0.7" right="0.7" top="0.75" bottom="0.75" header="0.3" footer="0.3"/>
  <pageSetup paperSize="9"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ECFF"/>
  </sheetPr>
  <dimension ref="A1:F15"/>
  <sheetViews>
    <sheetView workbookViewId="0">
      <selection activeCell="I12" sqref="I12"/>
    </sheetView>
  </sheetViews>
  <sheetFormatPr baseColWidth="10" defaultRowHeight="14" x14ac:dyDescent="0.3"/>
  <cols>
    <col min="1" max="1" width="11.453125" style="25"/>
    <col min="2" max="2" width="38.81640625" bestFit="1" customWidth="1"/>
    <col min="3" max="3" width="11.81640625" style="23" customWidth="1"/>
    <col min="4" max="4" width="10.7265625" style="24" customWidth="1"/>
    <col min="5" max="5" width="10.453125" style="2" bestFit="1" customWidth="1"/>
    <col min="6" max="6" width="13" style="2" customWidth="1"/>
    <col min="9" max="9" width="40.26953125" customWidth="1"/>
  </cols>
  <sheetData>
    <row r="1" spans="2:6" x14ac:dyDescent="0.3">
      <c r="B1" s="311" t="s">
        <v>167</v>
      </c>
    </row>
    <row r="2" spans="2:6" ht="14.5" thickBot="1" x14ac:dyDescent="0.35">
      <c r="F2" s="144" t="s">
        <v>66</v>
      </c>
    </row>
    <row r="3" spans="2:6" ht="15" customHeight="1" x14ac:dyDescent="0.3">
      <c r="B3" s="352" t="s">
        <v>74</v>
      </c>
      <c r="C3" s="354">
        <v>2021</v>
      </c>
      <c r="D3" s="355"/>
      <c r="E3" s="355">
        <v>2020</v>
      </c>
      <c r="F3" s="356"/>
    </row>
    <row r="4" spans="2:6" ht="14.5" thickBot="1" x14ac:dyDescent="0.35">
      <c r="B4" s="353"/>
      <c r="C4" s="184" t="s">
        <v>4</v>
      </c>
      <c r="D4" s="185" t="s">
        <v>5</v>
      </c>
      <c r="E4" s="186" t="s">
        <v>4</v>
      </c>
      <c r="F4" s="187" t="s">
        <v>5</v>
      </c>
    </row>
    <row r="5" spans="2:6" x14ac:dyDescent="0.3">
      <c r="B5" s="179" t="s">
        <v>20</v>
      </c>
      <c r="C5" s="188">
        <v>51.6</v>
      </c>
      <c r="D5" s="189">
        <v>84.9</v>
      </c>
      <c r="E5" s="189">
        <v>50.6</v>
      </c>
      <c r="F5" s="190">
        <v>83</v>
      </c>
    </row>
    <row r="6" spans="2:6" x14ac:dyDescent="0.3">
      <c r="B6" s="180" t="s">
        <v>21</v>
      </c>
      <c r="C6" s="191">
        <v>1.9</v>
      </c>
      <c r="D6" s="142">
        <v>4.2</v>
      </c>
      <c r="E6" s="142">
        <v>1.7</v>
      </c>
      <c r="F6" s="79">
        <v>4.3</v>
      </c>
    </row>
    <row r="7" spans="2:6" x14ac:dyDescent="0.3">
      <c r="B7" s="181" t="s">
        <v>22</v>
      </c>
      <c r="C7" s="192">
        <v>3.1</v>
      </c>
      <c r="D7" s="61">
        <v>8</v>
      </c>
      <c r="E7" s="61">
        <v>1.9</v>
      </c>
      <c r="F7" s="80">
        <v>5.9</v>
      </c>
    </row>
    <row r="8" spans="2:6" ht="9" customHeight="1" x14ac:dyDescent="0.3">
      <c r="B8" s="182"/>
      <c r="C8" s="193"/>
      <c r="D8" s="136"/>
      <c r="E8" s="136"/>
      <c r="F8" s="118"/>
    </row>
    <row r="9" spans="2:6" x14ac:dyDescent="0.3">
      <c r="B9" s="181" t="s">
        <v>51</v>
      </c>
      <c r="C9" s="194">
        <v>58.4</v>
      </c>
      <c r="D9" s="142">
        <v>31.8</v>
      </c>
      <c r="E9" s="143">
        <v>58.6</v>
      </c>
      <c r="F9" s="79">
        <v>30.3</v>
      </c>
    </row>
    <row r="10" spans="2:6" s="68" customFormat="1" ht="14.5" thickBot="1" x14ac:dyDescent="0.35">
      <c r="B10" s="183" t="s">
        <v>73</v>
      </c>
      <c r="C10" s="195" t="s">
        <v>78</v>
      </c>
      <c r="D10" s="196" t="s">
        <v>78</v>
      </c>
      <c r="E10" s="196" t="s">
        <v>78</v>
      </c>
      <c r="F10" s="197" t="s">
        <v>78</v>
      </c>
    </row>
    <row r="11" spans="2:6" x14ac:dyDescent="0.3">
      <c r="B11" s="82" t="s">
        <v>90</v>
      </c>
    </row>
    <row r="12" spans="2:6" x14ac:dyDescent="0.3">
      <c r="B12" s="82" t="s">
        <v>79</v>
      </c>
    </row>
    <row r="13" spans="2:6" x14ac:dyDescent="0.3">
      <c r="B13" s="77" t="s">
        <v>121</v>
      </c>
    </row>
    <row r="14" spans="2:6" x14ac:dyDescent="0.3">
      <c r="B14" s="78" t="s">
        <v>80</v>
      </c>
    </row>
    <row r="15" spans="2:6" x14ac:dyDescent="0.3">
      <c r="B15" s="78" t="s">
        <v>43</v>
      </c>
    </row>
  </sheetData>
  <mergeCells count="3">
    <mergeCell ref="B3:B4"/>
    <mergeCell ref="C3:D3"/>
    <mergeCell ref="E3:F3"/>
  </mergeCells>
  <pageMargins left="0.7" right="0.7" top="0.75" bottom="0.75" header="0.3" footer="0.3"/>
  <pageSetup paperSize="9" orientation="portrait"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ECFF"/>
  </sheetPr>
  <dimension ref="B1:H26"/>
  <sheetViews>
    <sheetView workbookViewId="0">
      <selection activeCell="I12" sqref="I12"/>
    </sheetView>
  </sheetViews>
  <sheetFormatPr baseColWidth="10" defaultRowHeight="14" x14ac:dyDescent="0.3"/>
  <cols>
    <col min="2" max="2" width="43.7265625" customWidth="1"/>
  </cols>
  <sheetData>
    <row r="1" spans="2:8" x14ac:dyDescent="0.3">
      <c r="B1" s="310" t="s">
        <v>168</v>
      </c>
    </row>
    <row r="2" spans="2:8" x14ac:dyDescent="0.3">
      <c r="D2" t="s">
        <v>66</v>
      </c>
    </row>
    <row r="3" spans="2:8" x14ac:dyDescent="0.3">
      <c r="B3" s="296" t="s">
        <v>153</v>
      </c>
      <c r="C3" s="293">
        <v>2020</v>
      </c>
      <c r="D3" s="293">
        <v>2021</v>
      </c>
    </row>
    <row r="4" spans="2:8" x14ac:dyDescent="0.3">
      <c r="B4" s="296" t="s">
        <v>154</v>
      </c>
      <c r="C4" s="293">
        <v>6.6</v>
      </c>
      <c r="D4" s="293">
        <v>6.5</v>
      </c>
    </row>
    <row r="5" spans="2:8" ht="28" x14ac:dyDescent="0.3">
      <c r="B5" s="294" t="s">
        <v>157</v>
      </c>
      <c r="C5" s="295">
        <v>88.2</v>
      </c>
      <c r="D5" s="295">
        <v>64.7</v>
      </c>
    </row>
    <row r="6" spans="2:8" ht="35.25" customHeight="1" x14ac:dyDescent="0.3">
      <c r="B6" s="294" t="s">
        <v>155</v>
      </c>
      <c r="C6" s="295">
        <v>4.9000000000000004</v>
      </c>
      <c r="D6" s="298">
        <v>7</v>
      </c>
    </row>
    <row r="7" spans="2:8" s="68" customFormat="1" ht="33.75" customHeight="1" x14ac:dyDescent="0.3">
      <c r="B7" s="294" t="s">
        <v>156</v>
      </c>
      <c r="C7" s="295" t="s">
        <v>78</v>
      </c>
      <c r="D7" s="295">
        <v>35.5</v>
      </c>
    </row>
    <row r="8" spans="2:8" x14ac:dyDescent="0.3">
      <c r="B8" s="357" t="s">
        <v>7</v>
      </c>
      <c r="C8" s="358"/>
      <c r="D8" s="359"/>
    </row>
    <row r="9" spans="2:8" x14ac:dyDescent="0.3">
      <c r="B9" s="297" t="s">
        <v>8</v>
      </c>
      <c r="C9" s="247">
        <v>12.1</v>
      </c>
      <c r="D9" s="247">
        <v>9.6999999999999993</v>
      </c>
    </row>
    <row r="10" spans="2:8" x14ac:dyDescent="0.3">
      <c r="B10" s="297" t="s">
        <v>9</v>
      </c>
      <c r="C10" s="247" t="s">
        <v>78</v>
      </c>
      <c r="D10" s="247">
        <v>6.6</v>
      </c>
    </row>
    <row r="11" spans="2:8" x14ac:dyDescent="0.3">
      <c r="B11" s="297" t="s">
        <v>10</v>
      </c>
      <c r="C11" s="247" t="s">
        <v>78</v>
      </c>
      <c r="D11" s="247" t="s">
        <v>78</v>
      </c>
    </row>
    <row r="12" spans="2:8" x14ac:dyDescent="0.3">
      <c r="B12" s="297" t="s">
        <v>11</v>
      </c>
      <c r="C12" s="247">
        <v>2.2000000000000002</v>
      </c>
      <c r="D12" s="247">
        <v>2.9</v>
      </c>
    </row>
    <row r="13" spans="2:8" x14ac:dyDescent="0.3">
      <c r="B13" s="297" t="s">
        <v>12</v>
      </c>
      <c r="C13" s="247">
        <v>1.8</v>
      </c>
      <c r="D13" s="247">
        <v>1.8</v>
      </c>
    </row>
    <row r="14" spans="2:8" x14ac:dyDescent="0.3">
      <c r="B14" s="82" t="s">
        <v>79</v>
      </c>
    </row>
    <row r="15" spans="2:8" ht="30.75" customHeight="1" x14ac:dyDescent="0.3">
      <c r="B15" s="360" t="s">
        <v>158</v>
      </c>
      <c r="C15" s="360"/>
      <c r="D15" s="360"/>
      <c r="E15" s="360"/>
      <c r="F15" s="360"/>
      <c r="G15" s="360"/>
      <c r="H15" s="360"/>
    </row>
    <row r="16" spans="2:8" s="68" customFormat="1" x14ac:dyDescent="0.3">
      <c r="B16" s="78" t="s">
        <v>80</v>
      </c>
    </row>
    <row r="17" spans="2:2" s="68" customFormat="1" ht="19.5" customHeight="1" x14ac:dyDescent="0.3">
      <c r="B17" s="78" t="s">
        <v>43</v>
      </c>
    </row>
    <row r="18" spans="2:2" s="68" customFormat="1" ht="15" customHeight="1" x14ac:dyDescent="0.3"/>
    <row r="26" spans="2:2" ht="30" customHeight="1" x14ac:dyDescent="0.3"/>
  </sheetData>
  <mergeCells count="2">
    <mergeCell ref="B8:D8"/>
    <mergeCell ref="B15:H15"/>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I20"/>
  <sheetViews>
    <sheetView zoomScale="66" zoomScaleNormal="90" workbookViewId="0">
      <selection activeCell="G11" sqref="G11"/>
    </sheetView>
  </sheetViews>
  <sheetFormatPr baseColWidth="10" defaultRowHeight="14" x14ac:dyDescent="0.3"/>
  <cols>
    <col min="2" max="2" width="34.26953125" customWidth="1"/>
    <col min="3" max="3" width="13.54296875" customWidth="1"/>
    <col min="4" max="4" width="14.7265625" customWidth="1"/>
    <col min="5" max="5" width="12.26953125" customWidth="1"/>
    <col min="6" max="6" width="13.54296875" style="25" customWidth="1"/>
    <col min="7" max="7" width="13.453125" customWidth="1"/>
    <col min="9" max="9" width="33.453125" style="68" customWidth="1"/>
    <col min="10" max="10" width="13.81640625" style="68" customWidth="1"/>
    <col min="11" max="11" width="14" style="68" customWidth="1"/>
    <col min="12" max="12" width="13.453125" style="68" customWidth="1"/>
    <col min="13" max="13" width="13.54296875" style="68" customWidth="1"/>
    <col min="14" max="14" width="15.26953125" style="68" customWidth="1"/>
    <col min="15" max="15" width="11.453125" style="68"/>
    <col min="17" max="17" width="34.26953125" customWidth="1"/>
    <col min="18" max="18" width="13" customWidth="1"/>
    <col min="19" max="19" width="14" customWidth="1"/>
    <col min="20" max="20" width="14.26953125" customWidth="1"/>
    <col min="21" max="21" width="13.1796875" customWidth="1"/>
    <col min="22" max="22" width="14.26953125" customWidth="1"/>
    <col min="23" max="23" width="15.1796875" customWidth="1"/>
    <col min="24" max="24" width="15.54296875" customWidth="1"/>
    <col min="26" max="26" width="34.1796875" customWidth="1"/>
    <col min="27" max="27" width="13.54296875" customWidth="1"/>
    <col min="28" max="28" width="11.453125" style="68"/>
    <col min="29" max="29" width="13.54296875" customWidth="1"/>
    <col min="30" max="30" width="14.7265625" customWidth="1"/>
    <col min="31" max="31" width="13" customWidth="1"/>
    <col min="32" max="32" width="11.453125" style="68"/>
    <col min="33" max="33" width="14" customWidth="1"/>
    <col min="34" max="34" width="13.81640625" customWidth="1"/>
    <col min="35" max="35" width="14.7265625" customWidth="1"/>
  </cols>
  <sheetData>
    <row r="1" spans="2:35" s="25" customFormat="1" x14ac:dyDescent="0.3">
      <c r="B1" s="309" t="s">
        <v>169</v>
      </c>
      <c r="I1" s="68"/>
      <c r="J1" s="68"/>
      <c r="K1" s="68"/>
      <c r="L1" s="68"/>
      <c r="M1" s="68"/>
      <c r="N1" s="68"/>
      <c r="O1" s="68"/>
      <c r="Q1" s="306"/>
      <c r="AB1" s="68"/>
      <c r="AF1" s="68"/>
    </row>
    <row r="2" spans="2:35" s="68" customFormat="1" x14ac:dyDescent="0.3">
      <c r="B2" s="27"/>
    </row>
    <row r="3" spans="2:35" ht="14.5" thickBot="1" x14ac:dyDescent="0.35">
      <c r="B3" s="81" t="s">
        <v>98</v>
      </c>
      <c r="C3" s="233">
        <v>2020</v>
      </c>
      <c r="G3" s="317" t="s">
        <v>66</v>
      </c>
      <c r="I3" s="81" t="s">
        <v>98</v>
      </c>
      <c r="J3" s="233">
        <v>2021</v>
      </c>
      <c r="Q3" s="81" t="s">
        <v>99</v>
      </c>
      <c r="R3" s="233">
        <v>2021</v>
      </c>
      <c r="S3" s="68"/>
      <c r="T3" s="68"/>
      <c r="U3" s="68"/>
      <c r="V3" s="68"/>
      <c r="W3" s="68"/>
      <c r="X3" s="68" t="s">
        <v>66</v>
      </c>
    </row>
    <row r="4" spans="2:35" ht="15.75" customHeight="1" thickBot="1" x14ac:dyDescent="0.35">
      <c r="B4" s="362" t="s">
        <v>23</v>
      </c>
      <c r="C4" s="365" t="s">
        <v>61</v>
      </c>
      <c r="D4" s="366"/>
      <c r="E4" s="367" t="s">
        <v>65</v>
      </c>
      <c r="F4" s="368"/>
      <c r="G4" s="369" t="s">
        <v>152</v>
      </c>
      <c r="I4" s="362" t="s">
        <v>23</v>
      </c>
      <c r="J4" s="365" t="s">
        <v>61</v>
      </c>
      <c r="K4" s="366"/>
      <c r="L4" s="367" t="s">
        <v>163</v>
      </c>
      <c r="M4" s="368"/>
      <c r="N4" s="369" t="s">
        <v>152</v>
      </c>
      <c r="Q4" s="362" t="s">
        <v>23</v>
      </c>
      <c r="R4" s="365" t="s">
        <v>61</v>
      </c>
      <c r="S4" s="379"/>
      <c r="T4" s="366"/>
      <c r="U4" s="367" t="s">
        <v>163</v>
      </c>
      <c r="V4" s="379"/>
      <c r="W4" s="368"/>
      <c r="X4" s="369" t="s">
        <v>152</v>
      </c>
      <c r="Z4" s="362" t="s">
        <v>23</v>
      </c>
      <c r="AA4" s="365" t="s">
        <v>61</v>
      </c>
      <c r="AB4" s="367"/>
      <c r="AC4" s="379"/>
      <c r="AD4" s="366"/>
      <c r="AE4" s="367" t="s">
        <v>65</v>
      </c>
      <c r="AF4" s="367"/>
      <c r="AG4" s="379"/>
      <c r="AH4" s="368"/>
      <c r="AI4" s="369" t="s">
        <v>152</v>
      </c>
    </row>
    <row r="5" spans="2:35" ht="30" customHeight="1" x14ac:dyDescent="0.3">
      <c r="B5" s="363"/>
      <c r="C5" s="371" t="s">
        <v>24</v>
      </c>
      <c r="D5" s="373" t="s">
        <v>62</v>
      </c>
      <c r="E5" s="375" t="s">
        <v>24</v>
      </c>
      <c r="F5" s="377" t="s">
        <v>63</v>
      </c>
      <c r="G5" s="370"/>
      <c r="I5" s="363"/>
      <c r="J5" s="371" t="s">
        <v>24</v>
      </c>
      <c r="K5" s="373" t="s">
        <v>62</v>
      </c>
      <c r="L5" s="375" t="s">
        <v>24</v>
      </c>
      <c r="M5" s="377" t="s">
        <v>63</v>
      </c>
      <c r="N5" s="370"/>
      <c r="Q5" s="363"/>
      <c r="R5" s="371" t="s">
        <v>24</v>
      </c>
      <c r="S5" s="381" t="s">
        <v>75</v>
      </c>
      <c r="T5" s="373" t="s">
        <v>62</v>
      </c>
      <c r="U5" s="375" t="s">
        <v>24</v>
      </c>
      <c r="V5" s="381" t="s">
        <v>64</v>
      </c>
      <c r="W5" s="377" t="s">
        <v>63</v>
      </c>
      <c r="X5" s="370"/>
      <c r="Z5" s="363"/>
      <c r="AA5" s="371" t="s">
        <v>24</v>
      </c>
      <c r="AB5" s="388" t="s">
        <v>103</v>
      </c>
      <c r="AC5" s="381" t="s">
        <v>75</v>
      </c>
      <c r="AD5" s="373" t="s">
        <v>62</v>
      </c>
      <c r="AE5" s="375" t="s">
        <v>24</v>
      </c>
      <c r="AF5" s="390" t="s">
        <v>103</v>
      </c>
      <c r="AG5" s="381" t="s">
        <v>64</v>
      </c>
      <c r="AH5" s="377" t="s">
        <v>63</v>
      </c>
      <c r="AI5" s="370"/>
    </row>
    <row r="6" spans="2:35" ht="55.5" customHeight="1" thickBot="1" x14ac:dyDescent="0.35">
      <c r="B6" s="364"/>
      <c r="C6" s="372"/>
      <c r="D6" s="374"/>
      <c r="E6" s="376"/>
      <c r="F6" s="378"/>
      <c r="G6" s="370"/>
      <c r="I6" s="392"/>
      <c r="J6" s="383"/>
      <c r="K6" s="385"/>
      <c r="L6" s="386"/>
      <c r="M6" s="387"/>
      <c r="N6" s="370"/>
      <c r="Q6" s="364"/>
      <c r="R6" s="372"/>
      <c r="S6" s="382"/>
      <c r="T6" s="374"/>
      <c r="U6" s="376"/>
      <c r="V6" s="382"/>
      <c r="W6" s="378"/>
      <c r="X6" s="380"/>
      <c r="Z6" s="364"/>
      <c r="AA6" s="383"/>
      <c r="AB6" s="389"/>
      <c r="AC6" s="384"/>
      <c r="AD6" s="385"/>
      <c r="AE6" s="386"/>
      <c r="AF6" s="391"/>
      <c r="AG6" s="384"/>
      <c r="AH6" s="387"/>
      <c r="AI6" s="380"/>
    </row>
    <row r="7" spans="2:35" x14ac:dyDescent="0.3">
      <c r="B7" s="48" t="s">
        <v>25</v>
      </c>
      <c r="C7" s="125">
        <v>9.4</v>
      </c>
      <c r="D7" s="127">
        <v>49.4</v>
      </c>
      <c r="E7" s="152">
        <v>6.2</v>
      </c>
      <c r="F7" s="103">
        <v>31.8</v>
      </c>
      <c r="G7" s="113">
        <v>66.3</v>
      </c>
      <c r="I7" s="248" t="s">
        <v>25</v>
      </c>
      <c r="J7" s="268">
        <v>10.6</v>
      </c>
      <c r="K7" s="260">
        <v>51</v>
      </c>
      <c r="L7" s="255">
        <v>7.2</v>
      </c>
      <c r="M7" s="261">
        <v>36.200000000000003</v>
      </c>
      <c r="N7" s="262">
        <v>68.400000000000006</v>
      </c>
      <c r="Q7" s="48" t="s">
        <v>25</v>
      </c>
      <c r="R7" s="125">
        <v>10.6</v>
      </c>
      <c r="S7" s="126">
        <v>38.700000000000003</v>
      </c>
      <c r="T7" s="127">
        <v>51</v>
      </c>
      <c r="U7" s="165">
        <v>7.2</v>
      </c>
      <c r="V7" s="49">
        <v>28</v>
      </c>
      <c r="W7" s="103">
        <v>36.200000000000003</v>
      </c>
      <c r="X7" s="113">
        <v>68.400000000000006</v>
      </c>
      <c r="Z7" s="204" t="s">
        <v>25</v>
      </c>
      <c r="AA7" s="198">
        <v>10.6</v>
      </c>
      <c r="AB7" s="208">
        <f>R7-C7</f>
        <v>1.1999999999999993</v>
      </c>
      <c r="AC7" s="199">
        <v>38.700000000000003</v>
      </c>
      <c r="AD7" s="210">
        <v>51</v>
      </c>
      <c r="AE7" s="200">
        <v>7.2</v>
      </c>
      <c r="AF7" s="208">
        <f>U7-E7</f>
        <v>1</v>
      </c>
      <c r="AG7" s="201">
        <v>28</v>
      </c>
      <c r="AH7" s="64">
        <v>36.200000000000003</v>
      </c>
      <c r="AI7" s="213">
        <v>68.400000000000006</v>
      </c>
    </row>
    <row r="8" spans="2:35" ht="42" x14ac:dyDescent="0.3">
      <c r="B8" s="50" t="s">
        <v>45</v>
      </c>
      <c r="C8" s="128">
        <v>6.1</v>
      </c>
      <c r="D8" s="130">
        <v>25.2</v>
      </c>
      <c r="E8" s="122">
        <v>4.5</v>
      </c>
      <c r="F8" s="104">
        <v>20.5</v>
      </c>
      <c r="G8" s="114">
        <v>74</v>
      </c>
      <c r="I8" s="50" t="s">
        <v>47</v>
      </c>
      <c r="J8" s="269">
        <v>6.5</v>
      </c>
      <c r="K8" s="256">
        <v>31.9</v>
      </c>
      <c r="L8" s="257">
        <v>4.2</v>
      </c>
      <c r="M8" s="258">
        <v>25.9</v>
      </c>
      <c r="N8" s="263">
        <v>64.5</v>
      </c>
      <c r="Q8" s="50" t="s">
        <v>45</v>
      </c>
      <c r="R8" s="128">
        <v>6</v>
      </c>
      <c r="S8" s="129">
        <v>19.2</v>
      </c>
      <c r="T8" s="130">
        <v>24.7</v>
      </c>
      <c r="U8" s="122">
        <v>4.4000000000000004</v>
      </c>
      <c r="V8" s="52">
        <v>14.4</v>
      </c>
      <c r="W8" s="104">
        <v>20</v>
      </c>
      <c r="X8" s="114">
        <v>73.7</v>
      </c>
      <c r="Z8" s="205" t="s">
        <v>45</v>
      </c>
      <c r="AA8" s="128">
        <v>6</v>
      </c>
      <c r="AB8" s="207">
        <f>R8-C8</f>
        <v>-9.9999999999999645E-2</v>
      </c>
      <c r="AC8" s="129">
        <v>19.2</v>
      </c>
      <c r="AD8" s="211">
        <v>24.7</v>
      </c>
      <c r="AE8" s="202">
        <v>4.4000000000000004</v>
      </c>
      <c r="AF8" s="207">
        <f t="shared" ref="AF8:AF15" si="0">U8-E8</f>
        <v>-9.9999999999999645E-2</v>
      </c>
      <c r="AG8" s="52">
        <v>14.4</v>
      </c>
      <c r="AH8" s="53">
        <v>20</v>
      </c>
      <c r="AI8" s="214">
        <v>73.7</v>
      </c>
    </row>
    <row r="9" spans="2:35" ht="42" x14ac:dyDescent="0.3">
      <c r="B9" s="50" t="s">
        <v>44</v>
      </c>
      <c r="C9" s="128">
        <v>5.3</v>
      </c>
      <c r="D9" s="130">
        <v>28.8</v>
      </c>
      <c r="E9" s="122">
        <v>4.4000000000000004</v>
      </c>
      <c r="F9" s="104">
        <v>26.2</v>
      </c>
      <c r="G9" s="114">
        <v>83.3</v>
      </c>
      <c r="I9" s="50" t="s">
        <v>45</v>
      </c>
      <c r="J9" s="269">
        <v>6</v>
      </c>
      <c r="K9" s="256">
        <v>24.7</v>
      </c>
      <c r="L9" s="257">
        <v>4.4000000000000004</v>
      </c>
      <c r="M9" s="258">
        <v>20</v>
      </c>
      <c r="N9" s="263">
        <v>73.7</v>
      </c>
      <c r="Q9" s="50" t="s">
        <v>44</v>
      </c>
      <c r="R9" s="128">
        <v>5.8</v>
      </c>
      <c r="S9" s="129">
        <v>20</v>
      </c>
      <c r="T9" s="130">
        <v>30.7</v>
      </c>
      <c r="U9" s="249">
        <v>5</v>
      </c>
      <c r="V9" s="52">
        <v>17.3</v>
      </c>
      <c r="W9" s="104">
        <v>27.9</v>
      </c>
      <c r="X9" s="114">
        <v>85.7</v>
      </c>
      <c r="Z9" s="205" t="s">
        <v>44</v>
      </c>
      <c r="AA9" s="128">
        <v>5.8</v>
      </c>
      <c r="AB9" s="207">
        <f t="shared" ref="AB9:AB15" si="1">R9-C9</f>
        <v>0.5</v>
      </c>
      <c r="AC9" s="129">
        <v>20</v>
      </c>
      <c r="AD9" s="211">
        <v>30.7</v>
      </c>
      <c r="AE9" s="202">
        <v>5</v>
      </c>
      <c r="AF9" s="207">
        <f t="shared" si="0"/>
        <v>0.59999999999999964</v>
      </c>
      <c r="AG9" s="52">
        <v>17.3</v>
      </c>
      <c r="AH9" s="53">
        <v>27.9</v>
      </c>
      <c r="AI9" s="214">
        <v>85.7</v>
      </c>
    </row>
    <row r="10" spans="2:35" ht="42" x14ac:dyDescent="0.3">
      <c r="B10" s="50" t="s">
        <v>47</v>
      </c>
      <c r="C10" s="128">
        <v>5.0999999999999996</v>
      </c>
      <c r="D10" s="130">
        <v>22.8</v>
      </c>
      <c r="E10" s="122">
        <v>3.3</v>
      </c>
      <c r="F10" s="104">
        <v>17.3</v>
      </c>
      <c r="G10" s="114">
        <v>64.5</v>
      </c>
      <c r="I10" s="50" t="s">
        <v>44</v>
      </c>
      <c r="J10" s="269">
        <v>5.8</v>
      </c>
      <c r="K10" s="256">
        <v>30.7</v>
      </c>
      <c r="L10" s="259">
        <v>5</v>
      </c>
      <c r="M10" s="258">
        <v>27.9</v>
      </c>
      <c r="N10" s="263">
        <v>85.7</v>
      </c>
      <c r="Q10" s="50" t="s">
        <v>47</v>
      </c>
      <c r="R10" s="128">
        <v>6.5</v>
      </c>
      <c r="S10" s="129">
        <v>21.6</v>
      </c>
      <c r="T10" s="130">
        <v>31.9</v>
      </c>
      <c r="U10" s="122">
        <v>4.2</v>
      </c>
      <c r="V10" s="52">
        <v>15.6</v>
      </c>
      <c r="W10" s="104">
        <v>25.9</v>
      </c>
      <c r="X10" s="114">
        <v>64.5</v>
      </c>
      <c r="Z10" s="205" t="s">
        <v>47</v>
      </c>
      <c r="AA10" s="128">
        <v>6.5</v>
      </c>
      <c r="AB10" s="207">
        <f t="shared" si="1"/>
        <v>1.4000000000000004</v>
      </c>
      <c r="AC10" s="129">
        <v>21.6</v>
      </c>
      <c r="AD10" s="211">
        <v>31.9</v>
      </c>
      <c r="AE10" s="202">
        <v>4.2</v>
      </c>
      <c r="AF10" s="207">
        <f>U10-E10</f>
        <v>0.90000000000000036</v>
      </c>
      <c r="AG10" s="52">
        <v>15.6</v>
      </c>
      <c r="AH10" s="53">
        <v>25.9</v>
      </c>
      <c r="AI10" s="214">
        <v>64.5</v>
      </c>
    </row>
    <row r="11" spans="2:35" x14ac:dyDescent="0.3">
      <c r="B11" s="50" t="s">
        <v>48</v>
      </c>
      <c r="C11" s="128">
        <v>3.6</v>
      </c>
      <c r="D11" s="130">
        <v>21.8</v>
      </c>
      <c r="E11" s="122">
        <v>2.5</v>
      </c>
      <c r="F11" s="104">
        <v>16.2</v>
      </c>
      <c r="G11" s="114">
        <v>67.900000000000006</v>
      </c>
      <c r="I11" s="50" t="s">
        <v>48</v>
      </c>
      <c r="J11" s="269">
        <v>4.3</v>
      </c>
      <c r="K11" s="256">
        <v>23</v>
      </c>
      <c r="L11" s="257">
        <v>3.1</v>
      </c>
      <c r="M11" s="258">
        <v>17.8</v>
      </c>
      <c r="N11" s="263">
        <v>71.599999999999994</v>
      </c>
      <c r="Q11" s="50" t="s">
        <v>48</v>
      </c>
      <c r="R11" s="128">
        <v>4.3</v>
      </c>
      <c r="S11" s="129">
        <v>18.8</v>
      </c>
      <c r="T11" s="130">
        <v>23</v>
      </c>
      <c r="U11" s="122">
        <v>3.1</v>
      </c>
      <c r="V11" s="52">
        <v>13.4</v>
      </c>
      <c r="W11" s="104">
        <v>17.8</v>
      </c>
      <c r="X11" s="114">
        <v>71.599999999999994</v>
      </c>
      <c r="Z11" s="205" t="s">
        <v>48</v>
      </c>
      <c r="AA11" s="128">
        <v>4.3</v>
      </c>
      <c r="AB11" s="207">
        <f t="shared" si="1"/>
        <v>0.69999999999999973</v>
      </c>
      <c r="AC11" s="129">
        <v>18.8</v>
      </c>
      <c r="AD11" s="211">
        <v>23</v>
      </c>
      <c r="AE11" s="202">
        <v>3.1</v>
      </c>
      <c r="AF11" s="207">
        <f t="shared" si="0"/>
        <v>0.60000000000000009</v>
      </c>
      <c r="AG11" s="52">
        <v>13.4</v>
      </c>
      <c r="AH11" s="53">
        <v>17.8</v>
      </c>
      <c r="AI11" s="214">
        <v>71.599999999999994</v>
      </c>
    </row>
    <row r="12" spans="2:35" ht="78" customHeight="1" x14ac:dyDescent="0.3">
      <c r="B12" s="50" t="s">
        <v>46</v>
      </c>
      <c r="C12" s="128">
        <v>2.7</v>
      </c>
      <c r="D12" s="130">
        <v>20.5</v>
      </c>
      <c r="E12" s="122">
        <v>1.9</v>
      </c>
      <c r="F12" s="104">
        <v>17.100000000000001</v>
      </c>
      <c r="G12" s="114">
        <v>71.599999999999994</v>
      </c>
      <c r="I12" s="50" t="s">
        <v>46</v>
      </c>
      <c r="J12" s="269">
        <v>2.9</v>
      </c>
      <c r="K12" s="256">
        <v>20.9</v>
      </c>
      <c r="L12" s="259">
        <v>2</v>
      </c>
      <c r="M12" s="258">
        <v>16.7</v>
      </c>
      <c r="N12" s="263">
        <v>66.599999999999994</v>
      </c>
      <c r="Q12" s="50" t="s">
        <v>46</v>
      </c>
      <c r="R12" s="128">
        <v>2.9</v>
      </c>
      <c r="S12" s="129">
        <v>10.199999999999999</v>
      </c>
      <c r="T12" s="130">
        <v>20.9</v>
      </c>
      <c r="U12" s="249">
        <v>2</v>
      </c>
      <c r="V12" s="52">
        <v>7</v>
      </c>
      <c r="W12" s="104">
        <v>16.7</v>
      </c>
      <c r="X12" s="114">
        <v>66.599999999999994</v>
      </c>
      <c r="Z12" s="205" t="s">
        <v>46</v>
      </c>
      <c r="AA12" s="128">
        <v>2.9</v>
      </c>
      <c r="AB12" s="207">
        <f>R12-C12</f>
        <v>0.19999999999999973</v>
      </c>
      <c r="AC12" s="129">
        <v>10.199999999999999</v>
      </c>
      <c r="AD12" s="211">
        <v>20.9</v>
      </c>
      <c r="AE12" s="202">
        <v>2</v>
      </c>
      <c r="AF12" s="207">
        <f>U12-E12</f>
        <v>0.10000000000000009</v>
      </c>
      <c r="AG12" s="52">
        <v>7</v>
      </c>
      <c r="AH12" s="53">
        <v>16.7</v>
      </c>
      <c r="AI12" s="214">
        <v>66.599999999999994</v>
      </c>
    </row>
    <row r="13" spans="2:35" x14ac:dyDescent="0.3">
      <c r="B13" s="50" t="s">
        <v>50</v>
      </c>
      <c r="C13" s="128">
        <v>2.2000000000000002</v>
      </c>
      <c r="D13" s="130">
        <v>13.6</v>
      </c>
      <c r="E13" s="122">
        <v>1.6</v>
      </c>
      <c r="F13" s="104">
        <v>11.2</v>
      </c>
      <c r="G13" s="114">
        <v>72.3</v>
      </c>
      <c r="I13" s="50" t="s">
        <v>50</v>
      </c>
      <c r="J13" s="269">
        <v>2.2999999999999998</v>
      </c>
      <c r="K13" s="256">
        <v>12.8</v>
      </c>
      <c r="L13" s="257">
        <v>1.6</v>
      </c>
      <c r="M13" s="258">
        <v>10.6</v>
      </c>
      <c r="N13" s="263">
        <v>70.400000000000006</v>
      </c>
      <c r="Q13" s="50" t="s">
        <v>50</v>
      </c>
      <c r="R13" s="128">
        <v>2.2999999999999998</v>
      </c>
      <c r="S13" s="129">
        <v>7</v>
      </c>
      <c r="T13" s="130">
        <v>12.8</v>
      </c>
      <c r="U13" s="122">
        <v>1.6</v>
      </c>
      <c r="V13" s="52">
        <v>4.9000000000000004</v>
      </c>
      <c r="W13" s="104">
        <v>10.6</v>
      </c>
      <c r="X13" s="114">
        <v>70.400000000000006</v>
      </c>
      <c r="Z13" s="205" t="s">
        <v>50</v>
      </c>
      <c r="AA13" s="128">
        <v>2.2999999999999998</v>
      </c>
      <c r="AB13" s="207">
        <f t="shared" si="1"/>
        <v>9.9999999999999645E-2</v>
      </c>
      <c r="AC13" s="129">
        <v>7</v>
      </c>
      <c r="AD13" s="211">
        <v>12.8</v>
      </c>
      <c r="AE13" s="202">
        <v>1.6</v>
      </c>
      <c r="AF13" s="207">
        <f t="shared" si="0"/>
        <v>0</v>
      </c>
      <c r="AG13" s="52">
        <v>4.9000000000000004</v>
      </c>
      <c r="AH13" s="53">
        <v>10.6</v>
      </c>
      <c r="AI13" s="214">
        <v>70.400000000000006</v>
      </c>
    </row>
    <row r="14" spans="2:35" ht="56" x14ac:dyDescent="0.3">
      <c r="B14" s="50" t="s">
        <v>134</v>
      </c>
      <c r="C14" s="128">
        <v>2.2000000000000002</v>
      </c>
      <c r="D14" s="130">
        <v>13.1</v>
      </c>
      <c r="E14" s="122">
        <v>1.4</v>
      </c>
      <c r="F14" s="104">
        <v>11.1</v>
      </c>
      <c r="G14" s="114">
        <v>63.6</v>
      </c>
      <c r="I14" s="50" t="s">
        <v>49</v>
      </c>
      <c r="J14" s="269">
        <v>2.2000000000000002</v>
      </c>
      <c r="K14" s="256">
        <v>6.4</v>
      </c>
      <c r="L14" s="257">
        <v>0.9</v>
      </c>
      <c r="M14" s="258">
        <v>3.7</v>
      </c>
      <c r="N14" s="263">
        <v>40.700000000000003</v>
      </c>
      <c r="Q14" s="50" t="s">
        <v>133</v>
      </c>
      <c r="R14" s="128">
        <v>1.9</v>
      </c>
      <c r="S14" s="129">
        <v>7.4</v>
      </c>
      <c r="T14" s="130">
        <v>11.1</v>
      </c>
      <c r="U14" s="122">
        <v>1.2</v>
      </c>
      <c r="V14" s="52">
        <v>4.9000000000000004</v>
      </c>
      <c r="W14" s="104">
        <v>8.9</v>
      </c>
      <c r="X14" s="114">
        <v>61.1</v>
      </c>
      <c r="Z14" s="205" t="s">
        <v>133</v>
      </c>
      <c r="AA14" s="128">
        <v>1.9</v>
      </c>
      <c r="AB14" s="207">
        <f t="shared" si="1"/>
        <v>-0.30000000000000027</v>
      </c>
      <c r="AC14" s="129">
        <v>7.4</v>
      </c>
      <c r="AD14" s="211">
        <v>11.1</v>
      </c>
      <c r="AE14" s="202">
        <v>1.2</v>
      </c>
      <c r="AF14" s="207">
        <f t="shared" si="0"/>
        <v>-0.19999999999999996</v>
      </c>
      <c r="AG14" s="52">
        <v>4.9000000000000004</v>
      </c>
      <c r="AH14" s="53">
        <v>8.9</v>
      </c>
      <c r="AI14" s="214">
        <v>61.1</v>
      </c>
    </row>
    <row r="15" spans="2:35" ht="98.25" customHeight="1" thickBot="1" x14ac:dyDescent="0.35">
      <c r="B15" s="54" t="s">
        <v>49</v>
      </c>
      <c r="C15" s="131">
        <v>1.9</v>
      </c>
      <c r="D15" s="133">
        <v>8</v>
      </c>
      <c r="E15" s="153">
        <v>0.8</v>
      </c>
      <c r="F15" s="109">
        <v>5.5</v>
      </c>
      <c r="G15" s="115">
        <v>41.5</v>
      </c>
      <c r="I15" s="54" t="s">
        <v>133</v>
      </c>
      <c r="J15" s="270">
        <v>1.9</v>
      </c>
      <c r="K15" s="264">
        <v>11.1</v>
      </c>
      <c r="L15" s="265">
        <v>1.2</v>
      </c>
      <c r="M15" s="266">
        <v>8.9</v>
      </c>
      <c r="N15" s="267">
        <v>61.1</v>
      </c>
      <c r="Q15" s="54" t="s">
        <v>49</v>
      </c>
      <c r="R15" s="131">
        <v>2.2000000000000002</v>
      </c>
      <c r="S15" s="132">
        <v>6.6</v>
      </c>
      <c r="T15" s="133">
        <v>6.4</v>
      </c>
      <c r="U15" s="166">
        <v>0.9</v>
      </c>
      <c r="V15" s="56">
        <v>3.1</v>
      </c>
      <c r="W15" s="109">
        <v>3.7</v>
      </c>
      <c r="X15" s="115">
        <v>40.700000000000003</v>
      </c>
      <c r="Z15" s="206" t="s">
        <v>49</v>
      </c>
      <c r="AA15" s="131">
        <v>2.2000000000000002</v>
      </c>
      <c r="AB15" s="209">
        <f t="shared" si="1"/>
        <v>0.30000000000000027</v>
      </c>
      <c r="AC15" s="132">
        <v>6.6</v>
      </c>
      <c r="AD15" s="212">
        <v>6.4</v>
      </c>
      <c r="AE15" s="203">
        <v>0.9</v>
      </c>
      <c r="AF15" s="209">
        <f t="shared" si="0"/>
        <v>9.9999999999999978E-2</v>
      </c>
      <c r="AG15" s="56">
        <v>3.1</v>
      </c>
      <c r="AH15" s="57">
        <v>3.7</v>
      </c>
      <c r="AI15" s="215">
        <v>40.700000000000003</v>
      </c>
    </row>
    <row r="16" spans="2:35" x14ac:dyDescent="0.3">
      <c r="B16" s="3"/>
      <c r="I16" s="3" t="s">
        <v>97</v>
      </c>
      <c r="Q16" s="3" t="s">
        <v>97</v>
      </c>
      <c r="R16" s="68"/>
      <c r="S16" s="68"/>
      <c r="T16" s="68"/>
      <c r="U16" s="68"/>
      <c r="V16" s="68"/>
      <c r="W16" s="68"/>
      <c r="X16" s="68"/>
    </row>
    <row r="17" spans="2:24" s="68" customFormat="1" ht="36.75" customHeight="1" x14ac:dyDescent="0.3">
      <c r="B17" s="3"/>
      <c r="I17" s="361" t="s">
        <v>162</v>
      </c>
      <c r="J17" s="361"/>
      <c r="K17" s="361"/>
      <c r="L17" s="361"/>
      <c r="M17" s="361"/>
      <c r="N17" s="361"/>
      <c r="O17" s="361"/>
      <c r="Q17" s="3" t="s">
        <v>162</v>
      </c>
    </row>
    <row r="18" spans="2:24" ht="80.25" customHeight="1" x14ac:dyDescent="0.3">
      <c r="B18" s="3"/>
      <c r="I18" s="361" t="s">
        <v>131</v>
      </c>
      <c r="J18" s="361"/>
      <c r="K18" s="361"/>
      <c r="L18" s="361"/>
      <c r="M18" s="361"/>
      <c r="N18" s="361"/>
      <c r="O18" s="361"/>
      <c r="Q18" s="361" t="s">
        <v>120</v>
      </c>
      <c r="R18" s="361"/>
      <c r="S18" s="361"/>
      <c r="T18" s="361"/>
      <c r="U18" s="361"/>
      <c r="V18" s="361"/>
      <c r="W18" s="361"/>
      <c r="X18" s="361"/>
    </row>
    <row r="19" spans="2:24" ht="33" customHeight="1" x14ac:dyDescent="0.3">
      <c r="B19" s="3"/>
      <c r="I19" s="361" t="s">
        <v>80</v>
      </c>
      <c r="J19" s="361"/>
      <c r="K19" s="361"/>
      <c r="L19" s="361"/>
      <c r="M19" s="361"/>
      <c r="N19" s="361"/>
      <c r="O19" s="361"/>
      <c r="Q19" s="3" t="s">
        <v>80</v>
      </c>
      <c r="R19" s="68"/>
      <c r="S19" s="68"/>
      <c r="T19" s="68"/>
      <c r="U19" s="68"/>
      <c r="V19" s="68"/>
      <c r="W19" s="68"/>
      <c r="X19" s="68"/>
    </row>
    <row r="20" spans="2:24" x14ac:dyDescent="0.3">
      <c r="B20" s="3"/>
      <c r="I20" s="3" t="s">
        <v>19</v>
      </c>
      <c r="Q20" s="3" t="s">
        <v>19</v>
      </c>
      <c r="R20" s="68"/>
      <c r="S20" s="68"/>
      <c r="T20" s="68"/>
      <c r="U20" s="68"/>
      <c r="V20" s="68"/>
      <c r="W20" s="68"/>
      <c r="X20" s="68"/>
    </row>
  </sheetData>
  <mergeCells count="42">
    <mergeCell ref="I4:I6"/>
    <mergeCell ref="J4:K4"/>
    <mergeCell ref="L4:M4"/>
    <mergeCell ref="N4:N6"/>
    <mergeCell ref="J5:J6"/>
    <mergeCell ref="K5:K6"/>
    <mergeCell ref="L5:L6"/>
    <mergeCell ref="M5:M6"/>
    <mergeCell ref="W5:W6"/>
    <mergeCell ref="Z4:Z6"/>
    <mergeCell ref="AA4:AD4"/>
    <mergeCell ref="AE4:AH4"/>
    <mergeCell ref="AI4:AI6"/>
    <mergeCell ref="AA5:AA6"/>
    <mergeCell ref="AC5:AC6"/>
    <mergeCell ref="AD5:AD6"/>
    <mergeCell ref="AE5:AE6"/>
    <mergeCell ref="AG5:AG6"/>
    <mergeCell ref="AH5:AH6"/>
    <mergeCell ref="AB5:AB6"/>
    <mergeCell ref="AF5:AF6"/>
    <mergeCell ref="R5:R6"/>
    <mergeCell ref="S5:S6"/>
    <mergeCell ref="T5:T6"/>
    <mergeCell ref="U5:U6"/>
    <mergeCell ref="V5:V6"/>
    <mergeCell ref="I17:O17"/>
    <mergeCell ref="I18:O18"/>
    <mergeCell ref="I19:O19"/>
    <mergeCell ref="Q18:X18"/>
    <mergeCell ref="B4:B6"/>
    <mergeCell ref="C4:D4"/>
    <mergeCell ref="E4:F4"/>
    <mergeCell ref="G4:G6"/>
    <mergeCell ref="C5:C6"/>
    <mergeCell ref="D5:D6"/>
    <mergeCell ref="E5:E6"/>
    <mergeCell ref="F5:F6"/>
    <mergeCell ref="Q4:Q6"/>
    <mergeCell ref="R4:T4"/>
    <mergeCell ref="U4:W4"/>
    <mergeCell ref="X4:X6"/>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
  <sheetViews>
    <sheetView zoomScale="90" zoomScaleNormal="90" workbookViewId="0">
      <selection activeCell="G11" sqref="G11"/>
    </sheetView>
  </sheetViews>
  <sheetFormatPr baseColWidth="10" defaultColWidth="11.453125" defaultRowHeight="14" x14ac:dyDescent="0.3"/>
  <cols>
    <col min="1" max="1" width="11.453125" style="11"/>
    <col min="2" max="2" width="42.453125" style="11" customWidth="1"/>
    <col min="3" max="3" width="14" style="11" customWidth="1"/>
    <col min="4" max="16384" width="11.453125" style="11"/>
  </cols>
  <sheetData>
    <row r="1" spans="1:7" x14ac:dyDescent="0.3">
      <c r="A1" s="47"/>
      <c r="B1" s="311" t="s">
        <v>175</v>
      </c>
      <c r="C1" s="146"/>
    </row>
    <row r="2" spans="1:7" x14ac:dyDescent="0.3">
      <c r="A2" s="47"/>
      <c r="B2" s="46"/>
      <c r="C2" s="46"/>
      <c r="D2" s="313"/>
      <c r="E2" s="313"/>
    </row>
    <row r="3" spans="1:7" ht="14.5" thickBot="1" x14ac:dyDescent="0.35">
      <c r="D3" s="313"/>
      <c r="E3" s="313" t="s">
        <v>66</v>
      </c>
    </row>
    <row r="4" spans="1:7" ht="56.5" thickBot="1" x14ac:dyDescent="0.35">
      <c r="B4" s="162"/>
      <c r="C4" s="163" t="s">
        <v>72</v>
      </c>
      <c r="D4" s="163" t="s">
        <v>91</v>
      </c>
      <c r="E4" s="164" t="s">
        <v>92</v>
      </c>
    </row>
    <row r="5" spans="1:7" ht="24.75" customHeight="1" x14ac:dyDescent="0.3">
      <c r="B5" s="161" t="s">
        <v>25</v>
      </c>
      <c r="C5" s="216">
        <v>64.099999999999994</v>
      </c>
      <c r="D5" s="217">
        <v>82.5</v>
      </c>
      <c r="E5" s="218">
        <v>41.7</v>
      </c>
    </row>
    <row r="6" spans="1:7" ht="28" x14ac:dyDescent="0.3">
      <c r="B6" s="159" t="s">
        <v>45</v>
      </c>
      <c r="C6" s="219">
        <v>36.1</v>
      </c>
      <c r="D6" s="220">
        <v>37.1</v>
      </c>
      <c r="E6" s="221">
        <v>34.5</v>
      </c>
    </row>
    <row r="7" spans="1:7" ht="28" x14ac:dyDescent="0.3">
      <c r="B7" s="159" t="s">
        <v>44</v>
      </c>
      <c r="C7" s="220">
        <v>35.299999999999997</v>
      </c>
      <c r="D7" s="220">
        <v>38.200000000000003</v>
      </c>
      <c r="E7" s="225">
        <v>31.6</v>
      </c>
    </row>
    <row r="8" spans="1:7" ht="28" x14ac:dyDescent="0.3">
      <c r="B8" s="159" t="s">
        <v>47</v>
      </c>
      <c r="C8" s="220">
        <v>39.1</v>
      </c>
      <c r="D8" s="220">
        <v>43.4</v>
      </c>
      <c r="E8" s="221">
        <v>35.799999999999997</v>
      </c>
    </row>
    <row r="9" spans="1:7" x14ac:dyDescent="0.3">
      <c r="B9" s="159" t="s">
        <v>48</v>
      </c>
      <c r="C9" s="220">
        <v>25.9</v>
      </c>
      <c r="D9" s="219">
        <v>37</v>
      </c>
      <c r="E9" s="221">
        <v>13.3</v>
      </c>
    </row>
    <row r="10" spans="1:7" ht="42" x14ac:dyDescent="0.3">
      <c r="B10" s="159" t="s">
        <v>46</v>
      </c>
      <c r="C10" s="220">
        <v>17.8</v>
      </c>
      <c r="D10" s="220">
        <v>21.9</v>
      </c>
      <c r="E10" s="221">
        <v>11.9</v>
      </c>
    </row>
    <row r="11" spans="1:7" ht="42" x14ac:dyDescent="0.3">
      <c r="B11" s="159" t="s">
        <v>60</v>
      </c>
      <c r="C11" s="220">
        <v>11.4</v>
      </c>
      <c r="D11" s="219">
        <v>15</v>
      </c>
      <c r="E11" s="221">
        <v>6.8</v>
      </c>
    </row>
    <row r="12" spans="1:7" ht="21" customHeight="1" x14ac:dyDescent="0.3">
      <c r="B12" s="158" t="s">
        <v>50</v>
      </c>
      <c r="C12" s="220">
        <v>13.7</v>
      </c>
      <c r="D12" s="219">
        <v>15.9</v>
      </c>
      <c r="E12" s="221">
        <v>11.4</v>
      </c>
    </row>
    <row r="13" spans="1:7" ht="24.75" customHeight="1" thickBot="1" x14ac:dyDescent="0.35">
      <c r="B13" s="160" t="s">
        <v>49</v>
      </c>
      <c r="C13" s="222">
        <v>13.5</v>
      </c>
      <c r="D13" s="223">
        <v>12.7</v>
      </c>
      <c r="E13" s="224">
        <v>12.3</v>
      </c>
    </row>
    <row r="14" spans="1:7" x14ac:dyDescent="0.3">
      <c r="B14" s="141" t="s">
        <v>146</v>
      </c>
      <c r="C14" s="141"/>
    </row>
    <row r="15" spans="1:7" ht="53.25" customHeight="1" x14ac:dyDescent="0.3">
      <c r="B15" s="393" t="s">
        <v>139</v>
      </c>
      <c r="C15" s="393"/>
      <c r="D15" s="393"/>
      <c r="E15" s="393"/>
      <c r="F15" s="393"/>
      <c r="G15" s="393"/>
    </row>
    <row r="16" spans="1:7" ht="30" customHeight="1" x14ac:dyDescent="0.3">
      <c r="B16" s="393" t="s">
        <v>140</v>
      </c>
      <c r="C16" s="393"/>
      <c r="D16" s="393"/>
      <c r="E16" s="393"/>
      <c r="F16" s="393"/>
      <c r="G16" s="393"/>
    </row>
    <row r="17" spans="2:3" x14ac:dyDescent="0.3">
      <c r="B17" s="76" t="s">
        <v>19</v>
      </c>
      <c r="C17" s="76"/>
    </row>
  </sheetData>
  <mergeCells count="2">
    <mergeCell ref="B15:G15"/>
    <mergeCell ref="B16:G16"/>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ECFF"/>
  </sheetPr>
  <dimension ref="B1:I15"/>
  <sheetViews>
    <sheetView zoomScaleNormal="100" workbookViewId="0">
      <selection activeCell="H6" sqref="H6"/>
    </sheetView>
  </sheetViews>
  <sheetFormatPr baseColWidth="10" defaultRowHeight="14" x14ac:dyDescent="0.3"/>
  <cols>
    <col min="2" max="2" width="22.7265625" customWidth="1"/>
    <col min="9" max="9" width="13.7265625" customWidth="1"/>
  </cols>
  <sheetData>
    <row r="1" spans="2:9" x14ac:dyDescent="0.3">
      <c r="B1" s="310" t="s">
        <v>179</v>
      </c>
    </row>
    <row r="2" spans="2:9" s="68" customFormat="1" x14ac:dyDescent="0.3">
      <c r="B2" s="145"/>
    </row>
    <row r="3" spans="2:9" x14ac:dyDescent="0.3">
      <c r="E3" t="s">
        <v>66</v>
      </c>
      <c r="I3" s="317"/>
    </row>
    <row r="4" spans="2:9" ht="56" x14ac:dyDescent="0.3">
      <c r="B4" s="237" t="s">
        <v>123</v>
      </c>
      <c r="C4" s="71" t="s">
        <v>122</v>
      </c>
      <c r="D4" s="71" t="s">
        <v>109</v>
      </c>
      <c r="E4" s="236" t="s">
        <v>127</v>
      </c>
    </row>
    <row r="5" spans="2:9" x14ac:dyDescent="0.3">
      <c r="B5" s="4" t="s">
        <v>110</v>
      </c>
      <c r="C5" s="234">
        <v>54.2</v>
      </c>
      <c r="D5" s="234">
        <v>87.5</v>
      </c>
      <c r="E5" s="234">
        <v>78.8</v>
      </c>
    </row>
    <row r="6" spans="2:9" s="68" customFormat="1" x14ac:dyDescent="0.3">
      <c r="B6" s="226" t="s">
        <v>113</v>
      </c>
      <c r="C6" s="235">
        <v>48.4</v>
      </c>
      <c r="D6" s="234">
        <v>84.1</v>
      </c>
      <c r="E6" s="234">
        <v>74</v>
      </c>
    </row>
    <row r="7" spans="2:9" s="68" customFormat="1" x14ac:dyDescent="0.3">
      <c r="B7" s="226" t="s">
        <v>114</v>
      </c>
      <c r="C7" s="235">
        <v>32.6</v>
      </c>
      <c r="D7" s="234">
        <v>89.1</v>
      </c>
      <c r="E7" s="234">
        <v>80.3</v>
      </c>
    </row>
    <row r="8" spans="2:9" s="68" customFormat="1" x14ac:dyDescent="0.3">
      <c r="B8" s="4" t="s">
        <v>112</v>
      </c>
      <c r="C8" s="234">
        <v>22.8</v>
      </c>
      <c r="D8" s="246">
        <v>93</v>
      </c>
      <c r="E8" s="234">
        <v>85.4</v>
      </c>
    </row>
    <row r="9" spans="2:9" x14ac:dyDescent="0.3">
      <c r="B9" s="4" t="s">
        <v>111</v>
      </c>
      <c r="C9" s="234">
        <v>21.2</v>
      </c>
      <c r="D9" s="234">
        <v>84.8</v>
      </c>
      <c r="E9" s="234">
        <v>76.900000000000006</v>
      </c>
    </row>
    <row r="10" spans="2:9" s="68" customFormat="1" x14ac:dyDescent="0.3">
      <c r="B10" s="226" t="s">
        <v>116</v>
      </c>
      <c r="C10" s="234">
        <v>11</v>
      </c>
      <c r="D10" s="246">
        <v>92.3</v>
      </c>
      <c r="E10" s="234">
        <v>82.4</v>
      </c>
    </row>
    <row r="11" spans="2:9" s="68" customFormat="1" x14ac:dyDescent="0.3">
      <c r="B11" s="226" t="s">
        <v>117</v>
      </c>
      <c r="C11" s="234">
        <v>10</v>
      </c>
      <c r="D11" s="234">
        <v>73.599999999999994</v>
      </c>
      <c r="E11" s="234">
        <v>64.5</v>
      </c>
    </row>
    <row r="12" spans="2:9" x14ac:dyDescent="0.3">
      <c r="B12" s="226" t="s">
        <v>115</v>
      </c>
      <c r="C12" s="234">
        <v>7</v>
      </c>
      <c r="D12" s="234">
        <v>88.1</v>
      </c>
      <c r="E12" s="234">
        <v>75.599999999999994</v>
      </c>
    </row>
    <row r="13" spans="2:9" ht="50.25" customHeight="1" x14ac:dyDescent="0.3">
      <c r="B13" s="394" t="s">
        <v>138</v>
      </c>
      <c r="C13" s="394"/>
      <c r="D13" s="394"/>
      <c r="E13" s="394"/>
      <c r="F13" s="394"/>
      <c r="G13" s="394"/>
      <c r="H13" s="394"/>
      <c r="I13" s="394"/>
    </row>
    <row r="14" spans="2:9" x14ac:dyDescent="0.3">
      <c r="B14" s="78" t="s">
        <v>80</v>
      </c>
      <c r="C14" s="300"/>
      <c r="D14" s="300"/>
      <c r="E14" s="300"/>
      <c r="F14" s="300"/>
      <c r="G14" s="300"/>
      <c r="H14" s="300"/>
      <c r="I14" s="300"/>
    </row>
    <row r="15" spans="2:9" x14ac:dyDescent="0.3">
      <c r="B15" s="78" t="s">
        <v>43</v>
      </c>
    </row>
  </sheetData>
  <mergeCells count="1">
    <mergeCell ref="B13:I13"/>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12</vt:i4>
      </vt:variant>
    </vt:vector>
  </HeadingPairs>
  <TitlesOfParts>
    <vt:vector size="12" baseType="lpstr">
      <vt:lpstr>Lisez moi</vt:lpstr>
      <vt:lpstr>Graphique 1</vt:lpstr>
      <vt:lpstr>Tableau 1</vt:lpstr>
      <vt:lpstr>TAB compl. A</vt:lpstr>
      <vt:lpstr>TAB compl. B</vt:lpstr>
      <vt:lpstr>TAB compl. C</vt:lpstr>
      <vt:lpstr>Tableau 2</vt:lpstr>
      <vt:lpstr>Tableau 3</vt:lpstr>
      <vt:lpstr>Tab_annexe_OS</vt:lpstr>
      <vt:lpstr>TAB compl. D </vt:lpstr>
      <vt:lpstr>Graphique 2</vt:lpstr>
      <vt:lpstr>Graphique 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La négociation collective d’entreprise en 2021</dc:title>
  <dc:subject>Regain de dynamisme après la crise sanitaire</dc:subject>
  <dc:creator>Dares – Service statistique du ministère du Travail</dc:creator>
  <cp:keywords>Dares Résultats; négociation collective; instances représentatives du personnel; crise sanitaire; Mathilde Pesenti; Michel Houdebine</cp:keywords>
  <cp:lastModifiedBy>CAYET, Thomas (DARES)</cp:lastModifiedBy>
  <dcterms:created xsi:type="dcterms:W3CDTF">2019-07-10T07:33:22Z</dcterms:created>
  <dcterms:modified xsi:type="dcterms:W3CDTF">2023-05-30T15:31:34Z</dcterms:modified>
</cp:coreProperties>
</file>