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thomas.letellier\Downloads\"/>
    </mc:Choice>
  </mc:AlternateContent>
  <bookViews>
    <workbookView xWindow="0" yWindow="0" windowWidth="20490" windowHeight="7020"/>
  </bookViews>
  <sheets>
    <sheet name="lisez_moi" sheetId="5" r:id="rId1"/>
    <sheet name="Heures presta rem par type OSP" sheetId="8" r:id="rId2"/>
    <sheet name="Nb OSP presta actifs par type" sheetId="4" r:id="rId3"/>
    <sheet name="Heures presta par act+type OSP" sheetId="7"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8" l="1"/>
  <c r="G41" i="7" l="1"/>
  <c r="F41" i="7"/>
  <c r="E41" i="7"/>
  <c r="D41" i="7"/>
</calcChain>
</file>

<file path=xl/sharedStrings.xml><?xml version="1.0" encoding="utf-8"?>
<sst xmlns="http://schemas.openxmlformats.org/spreadsheetml/2006/main" count="135" uniqueCount="60">
  <si>
    <t>Organismes publics</t>
  </si>
  <si>
    <t>Entreprises privées</t>
  </si>
  <si>
    <t>Assistance aux personnes handicapées</t>
  </si>
  <si>
    <t>Garde d'enfants et accompagnement</t>
  </si>
  <si>
    <t>Entretien de la maison</t>
  </si>
  <si>
    <t>Petit jardinage et bricolage</t>
  </si>
  <si>
    <t>Preparation de repas/Commissions</t>
  </si>
  <si>
    <t>Assistance informatique</t>
  </si>
  <si>
    <t>Assistance administrative</t>
  </si>
  <si>
    <t>Total</t>
  </si>
  <si>
    <t>Ensemble</t>
  </si>
  <si>
    <t xml:space="preserve">En % </t>
  </si>
  <si>
    <t>Champ : France.</t>
  </si>
  <si>
    <t>Définition et Sources</t>
  </si>
  <si>
    <r>
      <rPr>
        <b/>
        <sz val="9"/>
        <rFont val="Arial"/>
        <family val="2"/>
        <scheme val="major"/>
      </rPr>
      <t>Services à la personne :</t>
    </r>
    <r>
      <rPr>
        <sz val="9"/>
        <rFont val="Arial"/>
        <family val="2"/>
        <scheme val="major"/>
      </rPr>
      <t xml:space="preserve">
Les activités de services à la personne (SAP) sont définies comme l’ensemble des activités réalisées au domicile de la personne ou dans l’environnement immédiat de son domicile. Elles recouvrent notamment des activités de la vie quotidienne, de la garde d’enfants ou d’assistance aux personnes âgées ou dépendantes.</t>
    </r>
  </si>
  <si>
    <t>Champ</t>
  </si>
  <si>
    <t>France.</t>
  </si>
  <si>
    <t>Contenu des onglets</t>
  </si>
  <si>
    <t>Associations</t>
  </si>
  <si>
    <t xml:space="preserve">Associations 
</t>
  </si>
  <si>
    <t xml:space="preserve">Organismes publics
</t>
  </si>
  <si>
    <t xml:space="preserve">Entreprises privées
</t>
  </si>
  <si>
    <t xml:space="preserve">Ensemble </t>
  </si>
  <si>
    <t xml:space="preserve">Champ : France. </t>
  </si>
  <si>
    <t xml:space="preserve">Source : DGE, Nova ; traitement Dares. </t>
  </si>
  <si>
    <t>Ensemble des organismes agréés et/ou déclarés ayant un nombre d'intervenants ou un nombre d'heures rémunérées strictement positif au cours de l'année.</t>
  </si>
  <si>
    <t>Sources</t>
  </si>
  <si>
    <t>Deux fichiers issus du système d'information Nova de la DGE sont utilisés :</t>
  </si>
  <si>
    <t>Soutien scolaire ou cours à domicile</t>
  </si>
  <si>
    <t>Auto-entrepreneurs / Micro-entrepreneurs</t>
  </si>
  <si>
    <t xml:space="preserve">- Etats Mensuels d'Activité (EMA) renseignés trimestriellement par les organismes ; </t>
  </si>
  <si>
    <t>En millions</t>
  </si>
  <si>
    <t>Lecture : En 2019, les associations rémunèrent 192,9 millions d’heures en mode prestataire dans les services à la personne.</t>
  </si>
  <si>
    <t>Source : DGE, Nova ; traitement Dares.</t>
  </si>
  <si>
    <t>retour sommaire</t>
  </si>
  <si>
    <t>Auto-entrepreneurs/Micro-entrepreneurs</t>
  </si>
  <si>
    <t xml:space="preserve">- Tableau Statistique Annuel-Bilan (TSA) jusqu'à 2016 puis Tableau Staistique Annuel-Bilan (TSA-Bilan) renseignés annuellement par les organismes. </t>
  </si>
  <si>
    <t>Tableau 1 : Nombre d’heures rémunérées prestataires selon le type d'organisme de 2013 à 2021</t>
  </si>
  <si>
    <t>Nombre d’heures rémunérées prestataires selon le type d'organisme de 2013 à 2021</t>
  </si>
  <si>
    <t>Tableau 3 : Répartition des heures d'intervention prestataires par famille d'activité selon le type d'organisme de 2015 à 2020</t>
  </si>
  <si>
    <r>
      <rPr>
        <b/>
        <sz val="9"/>
        <color theme="1"/>
        <rFont val="Arial"/>
        <family val="2"/>
        <scheme val="major"/>
      </rPr>
      <t>Modes de recours aux services à la personne :</t>
    </r>
    <r>
      <rPr>
        <sz val="9"/>
        <color theme="1"/>
        <rFont val="Arial"/>
        <family val="2"/>
        <scheme val="major"/>
      </rPr>
      <t xml:space="preserve">
- Emploi direct par un particulier employeur : le particulier est l’employeur direct de l’intervenant à domicile.
- Activité mandataire : le particulier passe par un organisme mandataire, qui se charge notamment des formalités administratives d’embauche, mais il conserve la responsabilité d’employeur.
- Activité prestataire : le particulier est client d’un organisme qui lui facture la prestation demandée.</t>
    </r>
  </si>
  <si>
    <t>Note : sont considérés comme actifs les organismes (ici comptabilisés au niveau du siret) ayant effectué au moins une heure ou déclaré au moins un intervenant ou un particulier en mode prestataire dans l'année considérée.</t>
  </si>
  <si>
    <t>Autres activités **</t>
  </si>
  <si>
    <t>Assistance aux personnes âgées *</t>
  </si>
  <si>
    <t xml:space="preserve">*** La répartition des heures par activité de 2017 a été légèrement révisée par rapport à la publication du Dares Résultats "Les services à la personne en 2018" suite à un changement de la méthode de redressement. </t>
  </si>
  <si>
    <t xml:space="preserve">Lecture : En 2021, chaque mois en moyenne 4 852 associations sont actives en mode prestataire dans le secteur des services à la personne. </t>
  </si>
  <si>
    <t>Tableau 2 : Nombre mensuel moyen d’organismes de services à la personne actifs en tant que prestataire, selon le type d'organisme de 2015 à 2021</t>
  </si>
  <si>
    <t>2017 ***</t>
  </si>
  <si>
    <t>Lecture : En 2020, dans l'ensemble, les organismes réalisent 42,9% de leurs heures d'intervention en tant que prestataires pour de l'assistance aux personnes âgées.</t>
  </si>
  <si>
    <t xml:space="preserve"> Répartition des heures d'intervention prestataires par famille d'activité selon le type d'organisme de 2015 à 2020</t>
  </si>
  <si>
    <t>Nombre mensuel moyen d’organismes de services à la personne actifs en tant que prestataire, selon le type d'organisme de 2015 à 2021</t>
  </si>
  <si>
    <r>
      <rPr>
        <b/>
        <sz val="9"/>
        <rFont val="Arial"/>
        <family val="2"/>
        <scheme val="major"/>
      </rPr>
      <t xml:space="preserve">Organismes de services à la personne (OSP) : </t>
    </r>
    <r>
      <rPr>
        <sz val="9"/>
        <rFont val="Arial"/>
        <family val="2"/>
        <scheme val="major"/>
      </rPr>
      <t xml:space="preserve">
Il peut s'agir d'entreprises (dont des micro-entrepreneurs), d'associations ou encore d'organismes publics (notamment les centres communaux et intercommunaux d’action sociale). Pour exercer dans le secteur des services à la personne et bénéficier ou faire bénéficier aux particuliers d'avantages fiscaux et sociaux, les organismes doivent se déclarer sur la plateforme Nova gérée par la DGE, et pour certaines activités auprès de personnes fragiles, obtenir également un agrément de l'Etat ou une autorisation du conseil départemental. L’Article D7231-1 du Code du travail établit une liste des 26 activités de services à la personne, en précisant si leur exercice par un organisme est soumis à l’agrément ou à la déclaration.</t>
    </r>
  </si>
  <si>
    <t xml:space="preserve">Titre : Activité prestataire des organismes de services à la personne de 2013 à 2021 </t>
  </si>
  <si>
    <t>ND</t>
  </si>
  <si>
    <t>NC</t>
  </si>
  <si>
    <t xml:space="preserve">NC : Non Concerné </t>
  </si>
  <si>
    <t>ND : Non Disponible</t>
  </si>
  <si>
    <t>dont accompagnement et transport des personnes âgées ou handicapées</t>
  </si>
  <si>
    <t>* A partir de 2017, l'activité "accompagnement et transport des personnes âgées ou handicapées" est inclue dans "Autres activités" suite au changement du formulaire TSA, qui devient TSA-Bilan. Auparavant, les organismes incluaient vraisemblablement cette activité dans l'activité "Assistance aux personnes âgées".</t>
  </si>
  <si>
    <t>** Les autres activités comprennent les activités suivantes : conduite de véhicule personnel pour personnes âgées et/ou handicapées ; garde d'animaux pour personnes dépendantes ; soins esthétiques pour personnes dépendantes ; collecte/livraison de linge repassé ; livraison de courses ; maintenance, vigilance et entretien du domicile ; aide famille fragilisée ;  interprète en langues des signes ; aide aux personnes hors personnes âgées et personnes handicapées (accompagnement, assistance et conduite). A partir de 2017, elles comprennent également l'accompagnement et transport des personnes âgées ou handicapées.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</si>
</sst>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43" formatCode="_-* #,##0.00_-;\-* #,##0.00_-;_-* &quot;-&quot;??_-;_-@_-"/>
    <numFmt numFmtId="164" formatCode="0.0"/>
    <numFmt numFmtId="165" formatCode="_-* #,##0.00\ _€_-;\-* #,##0.00\ _€_-;_-* &quot;-&quot;??\ _€_-;_-@_-"/>
    <numFmt numFmtId="166" formatCode="#,##0.0,,"/>
    <numFmt numFmtId="167" formatCode="_-* #,##0_-;\-* #,##0_-;_-* &quot;-&quot;??_-;_-@_-"/>
  </numFmts>
  <fonts count="38" x14ac:knownFonts="1">
    <font>
      <sz val="11"/>
      <color theme="1"/>
      <name val="Arial"/>
      <family val="2"/>
      <scheme val="minor"/>
    </font>
    <font>
      <sz val="11"/>
      <color theme="1"/>
      <name val="Arial"/>
      <family val="2"/>
      <scheme val="minor"/>
    </font>
    <font>
      <u/>
      <sz val="11"/>
      <color theme="10"/>
      <name val="Arial"/>
      <family val="2"/>
      <scheme val="minor"/>
    </font>
    <font>
      <sz val="10"/>
      <name val="Arial"/>
      <family val="2"/>
    </font>
    <font>
      <sz val="10"/>
      <name val="MS Sans Serif"/>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rgb="FF404040"/>
      <name val="Arial"/>
      <family val="2"/>
    </font>
    <font>
      <i/>
      <sz val="11"/>
      <color theme="1"/>
      <name val="Arial"/>
      <family val="2"/>
      <scheme val="minor"/>
    </font>
    <font>
      <sz val="11"/>
      <color theme="1"/>
      <name val="Calibri"/>
      <family val="2"/>
    </font>
    <font>
      <b/>
      <sz val="11"/>
      <color theme="1"/>
      <name val="Calibri"/>
      <family val="2"/>
    </font>
    <font>
      <sz val="9"/>
      <color theme="1"/>
      <name val="Arial"/>
      <family val="2"/>
      <scheme val="minor"/>
    </font>
    <font>
      <sz val="9"/>
      <color theme="1"/>
      <name val="Arial"/>
      <family val="2"/>
      <scheme val="major"/>
    </font>
    <font>
      <b/>
      <sz val="12"/>
      <color theme="3"/>
      <name val="Arial"/>
      <family val="2"/>
    </font>
    <font>
      <b/>
      <sz val="11"/>
      <color theme="0"/>
      <name val="Arial"/>
      <family val="2"/>
    </font>
    <font>
      <u/>
      <sz val="10"/>
      <color indexed="30"/>
      <name val="Arial"/>
      <family val="2"/>
    </font>
    <font>
      <sz val="9"/>
      <name val="Arial"/>
      <family val="2"/>
      <scheme val="major"/>
    </font>
    <font>
      <b/>
      <sz val="9"/>
      <name val="Arial"/>
      <family val="2"/>
      <scheme val="major"/>
    </font>
    <font>
      <b/>
      <sz val="9"/>
      <color theme="1"/>
      <name val="Arial"/>
      <family val="2"/>
      <scheme val="major"/>
    </font>
    <font>
      <sz val="9"/>
      <name val="Arial"/>
      <family val="2"/>
    </font>
    <font>
      <i/>
      <sz val="10"/>
      <color theme="1"/>
      <name val="Arial"/>
      <family val="2"/>
      <scheme val="minor"/>
    </font>
    <font>
      <i/>
      <sz val="10"/>
      <color theme="1"/>
      <name val="Calibri"/>
      <family val="2"/>
    </font>
    <font>
      <i/>
      <sz val="11"/>
      <color theme="1"/>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bgColor indexed="64"/>
      </patternFill>
    </fill>
    <fill>
      <patternFill patternType="solid">
        <fgColor theme="3"/>
        <bgColor indexed="64"/>
      </patternFill>
    </fill>
    <fill>
      <patternFill patternType="solid">
        <fgColor theme="5" tint="0.39997558519241921"/>
        <bgColor indexed="64"/>
      </patternFill>
    </fill>
    <fill>
      <patternFill patternType="solid">
        <fgColor theme="2" tint="-9.9978637043366805E-2"/>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auto="1"/>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s>
  <cellStyleXfs count="63">
    <xf numFmtId="0" fontId="0" fillId="0" borderId="0"/>
    <xf numFmtId="0" fontId="2" fillId="0" borderId="0" applyNumberFormat="0" applyFill="0" applyBorder="0" applyAlignment="0" applyProtection="0"/>
    <xf numFmtId="0" fontId="3" fillId="0" borderId="0"/>
    <xf numFmtId="0"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0" borderId="2" applyNumberFormat="0" applyFill="0" applyAlignment="0" applyProtection="0"/>
    <xf numFmtId="0" fontId="10" fillId="7" borderId="1" applyNumberFormat="0" applyAlignment="0" applyProtection="0"/>
    <xf numFmtId="44" fontId="3" fillId="0" borderId="0" applyFont="0" applyFill="0" applyBorder="0" applyAlignment="0" applyProtection="0"/>
    <xf numFmtId="0" fontId="11" fillId="3" borderId="0" applyNumberFormat="0" applyBorder="0" applyAlignment="0" applyProtection="0"/>
    <xf numFmtId="165" fontId="4" fillId="0" borderId="0" applyFont="0" applyFill="0" applyBorder="0" applyAlignment="0" applyProtection="0"/>
    <xf numFmtId="0" fontId="12" fillId="22" borderId="0" applyNumberFormat="0" applyBorder="0" applyAlignment="0" applyProtection="0"/>
    <xf numFmtId="0" fontId="3" fillId="0" borderId="0"/>
    <xf numFmtId="0" fontId="4"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3" fillId="0" borderId="0"/>
    <xf numFmtId="165" fontId="3" fillId="0" borderId="0" applyFont="0" applyFill="0" applyBorder="0" applyAlignment="0" applyProtection="0"/>
    <xf numFmtId="44" fontId="3" fillId="0" borderId="0" applyFont="0" applyFill="0" applyBorder="0" applyAlignment="0" applyProtection="0"/>
    <xf numFmtId="0" fontId="3" fillId="21" borderId="3" applyNumberFormat="0" applyFont="0" applyAlignment="0" applyProtection="0"/>
    <xf numFmtId="165" fontId="3" fillId="0" borderId="0" applyFont="0" applyFill="0" applyBorder="0" applyAlignment="0" applyProtection="0"/>
    <xf numFmtId="0" fontId="30" fillId="0" borderId="0" applyNumberFormat="0" applyFill="0" applyBorder="0" applyAlignment="0" applyProtection="0">
      <alignment vertical="top"/>
      <protection locked="0"/>
    </xf>
    <xf numFmtId="44" fontId="3" fillId="0" borderId="0" applyFont="0" applyFill="0" applyBorder="0" applyAlignment="0" applyProtection="0"/>
    <xf numFmtId="44" fontId="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2" fillId="0" borderId="0" xfId="1"/>
    <xf numFmtId="0" fontId="0" fillId="0" borderId="0" xfId="0" applyFill="1"/>
    <xf numFmtId="0" fontId="22" fillId="0" borderId="0" xfId="0" applyFont="1" applyFill="1"/>
    <xf numFmtId="0" fontId="23" fillId="0" borderId="0" xfId="0" applyFont="1" applyFill="1"/>
    <xf numFmtId="0" fontId="24" fillId="0" borderId="0" xfId="0" applyFont="1"/>
    <xf numFmtId="164" fontId="24" fillId="0" borderId="14" xfId="0" applyNumberFormat="1" applyFont="1" applyFill="1" applyBorder="1"/>
    <xf numFmtId="164" fontId="24" fillId="0" borderId="14" xfId="0" applyNumberFormat="1" applyFont="1" applyBorder="1"/>
    <xf numFmtId="0" fontId="24" fillId="0" borderId="14" xfId="0" applyFont="1" applyBorder="1"/>
    <xf numFmtId="1" fontId="24" fillId="0" borderId="14" xfId="0" applyNumberFormat="1" applyFont="1" applyFill="1" applyBorder="1"/>
    <xf numFmtId="1" fontId="24" fillId="0" borderId="14" xfId="0" applyNumberFormat="1" applyFont="1" applyBorder="1"/>
    <xf numFmtId="0" fontId="28" fillId="24" borderId="0" xfId="0" applyFont="1" applyFill="1" applyAlignment="1">
      <alignment horizontal="center" vertical="center" wrapText="1"/>
    </xf>
    <xf numFmtId="0" fontId="29" fillId="25" borderId="0" xfId="37" applyFont="1" applyFill="1" applyBorder="1" applyAlignment="1">
      <alignment horizontal="justify" vertical="center"/>
    </xf>
    <xf numFmtId="0" fontId="27" fillId="0" borderId="0" xfId="0" applyFont="1"/>
    <xf numFmtId="0" fontId="32" fillId="0" borderId="0" xfId="3" applyFont="1" applyBorder="1" applyAlignment="1">
      <alignment vertical="center" wrapText="1"/>
    </xf>
    <xf numFmtId="0" fontId="31" fillId="24" borderId="0" xfId="57" applyFont="1" applyFill="1" applyAlignment="1" applyProtection="1">
      <alignment horizontal="left" wrapText="1"/>
    </xf>
    <xf numFmtId="0" fontId="27" fillId="24" borderId="0" xfId="57" applyFont="1" applyFill="1" applyAlignment="1" applyProtection="1">
      <alignment horizontal="left" wrapText="1"/>
    </xf>
    <xf numFmtId="0" fontId="0" fillId="0" borderId="0" xfId="0" applyAlignment="1">
      <alignment wrapText="1"/>
    </xf>
    <xf numFmtId="0" fontId="34" fillId="24" borderId="0" xfId="57" applyFont="1" applyFill="1" applyAlignment="1" applyProtection="1">
      <alignment horizontal="left" wrapText="1"/>
    </xf>
    <xf numFmtId="0" fontId="25" fillId="0" borderId="10" xfId="0" applyFont="1" applyFill="1" applyBorder="1" applyAlignment="1">
      <alignment horizontal="center" vertical="center" wrapText="1"/>
    </xf>
    <xf numFmtId="0" fontId="26" fillId="24" borderId="0" xfId="0" applyFont="1" applyFill="1"/>
    <xf numFmtId="0" fontId="25" fillId="0" borderId="16" xfId="0" applyFont="1" applyBorder="1" applyAlignment="1">
      <alignment horizontal="center"/>
    </xf>
    <xf numFmtId="0" fontId="25" fillId="0" borderId="15" xfId="0" applyFont="1" applyBorder="1" applyAlignment="1">
      <alignment horizontal="center" vertical="center"/>
    </xf>
    <xf numFmtId="0" fontId="25" fillId="0" borderId="15" xfId="0" applyFont="1" applyBorder="1" applyAlignment="1">
      <alignment horizontal="center"/>
    </xf>
    <xf numFmtId="0" fontId="25" fillId="0" borderId="22" xfId="0" applyFont="1" applyBorder="1" applyAlignment="1">
      <alignment horizontal="center"/>
    </xf>
    <xf numFmtId="3" fontId="0" fillId="0" borderId="0" xfId="0" applyNumberFormat="1"/>
    <xf numFmtId="0" fontId="32" fillId="24" borderId="0" xfId="57" applyFont="1" applyFill="1" applyAlignment="1" applyProtection="1">
      <alignment horizontal="left" wrapText="1"/>
    </xf>
    <xf numFmtId="0" fontId="35" fillId="0" borderId="0" xfId="0" applyFont="1" applyFill="1"/>
    <xf numFmtId="164" fontId="0" fillId="0" borderId="0" xfId="0" applyNumberFormat="1"/>
    <xf numFmtId="0" fontId="31" fillId="24" borderId="0" xfId="57" quotePrefix="1" applyFont="1" applyFill="1" applyAlignment="1" applyProtection="1">
      <alignment horizontal="left" wrapText="1"/>
    </xf>
    <xf numFmtId="0" fontId="25" fillId="0" borderId="15" xfId="0" applyFont="1" applyFill="1" applyBorder="1" applyAlignment="1">
      <alignment horizontal="center"/>
    </xf>
    <xf numFmtId="0" fontId="36" fillId="0" borderId="23" xfId="0" applyFont="1" applyBorder="1" applyAlignment="1">
      <alignment horizontal="right" vertical="top" indent="1"/>
    </xf>
    <xf numFmtId="164" fontId="25" fillId="24" borderId="21" xfId="0" applyNumberFormat="1" applyFont="1" applyFill="1" applyBorder="1" applyAlignment="1">
      <alignment horizontal="center" vertical="center"/>
    </xf>
    <xf numFmtId="0" fontId="26" fillId="24" borderId="0" xfId="0" applyFont="1" applyFill="1" applyAlignment="1">
      <alignment vertical="top"/>
    </xf>
    <xf numFmtId="164" fontId="24" fillId="0" borderId="18" xfId="0" applyNumberFormat="1" applyFont="1" applyFill="1" applyBorder="1" applyAlignment="1">
      <alignment horizontal="center" vertical="center"/>
    </xf>
    <xf numFmtId="164" fontId="24" fillId="0" borderId="24" xfId="0" applyNumberFormat="1" applyFont="1" applyFill="1" applyBorder="1" applyAlignment="1">
      <alignment horizontal="center" vertical="center"/>
    </xf>
    <xf numFmtId="164" fontId="24" fillId="0" borderId="25" xfId="0" applyNumberFormat="1" applyFont="1" applyFill="1" applyBorder="1" applyAlignment="1">
      <alignment horizontal="center" vertical="center"/>
    </xf>
    <xf numFmtId="164" fontId="25" fillId="24" borderId="26" xfId="0" applyNumberFormat="1" applyFont="1" applyFill="1" applyBorder="1" applyAlignment="1">
      <alignment horizontal="center" vertical="center"/>
    </xf>
    <xf numFmtId="166" fontId="24" fillId="24" borderId="27" xfId="0" applyNumberFormat="1" applyFont="1" applyFill="1" applyBorder="1" applyAlignment="1">
      <alignment horizontal="left" vertical="center"/>
    </xf>
    <xf numFmtId="166" fontId="24" fillId="24" borderId="17" xfId="0" applyNumberFormat="1" applyFont="1" applyFill="1" applyBorder="1" applyAlignment="1">
      <alignment horizontal="left" vertical="center"/>
    </xf>
    <xf numFmtId="164" fontId="25" fillId="24" borderId="20" xfId="0" applyNumberFormat="1" applyFont="1" applyFill="1" applyBorder="1" applyAlignment="1">
      <alignment horizontal="left" vertical="center"/>
    </xf>
    <xf numFmtId="0" fontId="25" fillId="0" borderId="16" xfId="0" applyFont="1" applyBorder="1" applyAlignment="1">
      <alignment horizontal="center" vertical="center"/>
    </xf>
    <xf numFmtId="0" fontId="25" fillId="0" borderId="22" xfId="0" applyFont="1" applyFill="1" applyBorder="1" applyAlignment="1">
      <alignment horizontal="center"/>
    </xf>
    <xf numFmtId="0" fontId="25" fillId="26" borderId="11" xfId="0" applyFont="1" applyFill="1" applyBorder="1" applyAlignment="1"/>
    <xf numFmtId="0" fontId="25" fillId="26" borderId="12" xfId="0" applyFont="1" applyFill="1" applyBorder="1" applyAlignment="1"/>
    <xf numFmtId="0" fontId="25" fillId="26" borderId="13" xfId="0" applyFont="1" applyFill="1" applyBorder="1" applyAlignment="1"/>
    <xf numFmtId="167" fontId="24" fillId="0" borderId="18" xfId="61" applyNumberFormat="1" applyFont="1" applyFill="1" applyBorder="1" applyAlignment="1">
      <alignment horizontal="center" vertical="center"/>
    </xf>
    <xf numFmtId="167" fontId="24" fillId="0" borderId="24" xfId="61" applyNumberFormat="1" applyFont="1" applyFill="1" applyBorder="1" applyAlignment="1">
      <alignment horizontal="center" vertical="center"/>
    </xf>
    <xf numFmtId="167" fontId="24" fillId="0" borderId="25" xfId="61" applyNumberFormat="1" applyFont="1" applyFill="1" applyBorder="1" applyAlignment="1">
      <alignment horizontal="center" vertical="center"/>
    </xf>
    <xf numFmtId="167" fontId="24" fillId="0" borderId="19" xfId="61" applyNumberFormat="1" applyFont="1" applyFill="1" applyBorder="1" applyAlignment="1">
      <alignment horizontal="center" vertical="center"/>
    </xf>
    <xf numFmtId="167" fontId="24" fillId="0" borderId="28" xfId="61" applyNumberFormat="1" applyFont="1" applyFill="1" applyBorder="1" applyAlignment="1">
      <alignment horizontal="center" vertical="center"/>
    </xf>
    <xf numFmtId="167" fontId="25" fillId="24" borderId="21" xfId="61" applyNumberFormat="1" applyFont="1" applyFill="1" applyBorder="1" applyAlignment="1">
      <alignment horizontal="center" vertical="center"/>
    </xf>
    <xf numFmtId="167" fontId="25" fillId="24" borderId="26" xfId="61" applyNumberFormat="1" applyFont="1" applyFill="1" applyBorder="1" applyAlignment="1">
      <alignment horizontal="center" vertical="center"/>
    </xf>
    <xf numFmtId="0" fontId="2" fillId="0" borderId="0" xfId="1" quotePrefix="1"/>
    <xf numFmtId="2" fontId="25" fillId="24" borderId="21" xfId="0" applyNumberFormat="1" applyFont="1" applyFill="1" applyBorder="1" applyAlignment="1">
      <alignment horizontal="center" vertical="center"/>
    </xf>
    <xf numFmtId="164" fontId="24" fillId="24" borderId="18" xfId="0" applyNumberFormat="1" applyFont="1" applyFill="1" applyBorder="1" applyAlignment="1">
      <alignment horizontal="center" vertical="center"/>
    </xf>
    <xf numFmtId="43" fontId="0" fillId="0" borderId="0" xfId="61" applyFont="1"/>
    <xf numFmtId="43" fontId="0" fillId="0" borderId="0" xfId="61" applyFont="1" applyFill="1"/>
    <xf numFmtId="2" fontId="0" fillId="0" borderId="0" xfId="0" applyNumberFormat="1"/>
    <xf numFmtId="9" fontId="0" fillId="0" borderId="0" xfId="62" applyFont="1"/>
    <xf numFmtId="0" fontId="26" fillId="0" borderId="0" xfId="0" applyFont="1" applyAlignment="1">
      <alignment horizontal="left" wrapText="1"/>
    </xf>
    <xf numFmtId="0" fontId="37" fillId="0" borderId="14" xfId="0" applyFont="1" applyBorder="1" applyAlignment="1">
      <alignment horizontal="right" wrapText="1"/>
    </xf>
    <xf numFmtId="164" fontId="37" fillId="0" borderId="14" xfId="0" applyNumberFormat="1" applyFont="1" applyFill="1" applyBorder="1" applyAlignment="1">
      <alignment vertical="center"/>
    </xf>
    <xf numFmtId="164" fontId="37" fillId="27" borderId="14" xfId="0" applyNumberFormat="1" applyFont="1" applyFill="1" applyBorder="1" applyAlignment="1">
      <alignment vertical="center"/>
    </xf>
    <xf numFmtId="0" fontId="26" fillId="0" borderId="0" xfId="0" applyFont="1" applyFill="1" applyAlignment="1">
      <alignment horizontal="left" vertical="top" wrapText="1"/>
    </xf>
    <xf numFmtId="0" fontId="26" fillId="24" borderId="0" xfId="0" applyFont="1" applyFill="1" applyAlignment="1">
      <alignment horizontal="left" vertical="top" wrapText="1"/>
    </xf>
    <xf numFmtId="0" fontId="26" fillId="0" borderId="0" xfId="0" applyFont="1" applyAlignment="1">
      <alignment horizontal="left" wrapText="1"/>
    </xf>
  </cellXfs>
  <cellStyles count="63">
    <cellStyle name="20 % - Accent1 2" xfId="4"/>
    <cellStyle name="20 % - Accent2 2" xfId="5"/>
    <cellStyle name="20 % - Accent3 2" xfId="6"/>
    <cellStyle name="20 % - Accent4 2" xfId="7"/>
    <cellStyle name="20 % - Accent5 2" xfId="8"/>
    <cellStyle name="20 % - Accent6 2" xfId="9"/>
    <cellStyle name="40 % - Accent1 2" xfId="10"/>
    <cellStyle name="40 % - Accent2 2" xfId="11"/>
    <cellStyle name="40 % - Accent3 2" xfId="12"/>
    <cellStyle name="40 % - Accent4 2" xfId="13"/>
    <cellStyle name="40 % - Accent5 2" xfId="14"/>
    <cellStyle name="40 % - Accent6 2" xfId="15"/>
    <cellStyle name="60 % - Accent1 2" xfId="16"/>
    <cellStyle name="60 % - Accent2 2" xfId="17"/>
    <cellStyle name="60 % - Accent3 2" xfId="18"/>
    <cellStyle name="60 % - Accent4 2" xfId="19"/>
    <cellStyle name="60 % - Accent5 2" xfId="20"/>
    <cellStyle name="60 % - Accent6 2" xfId="21"/>
    <cellStyle name="Accent1 2" xfId="22"/>
    <cellStyle name="Accent2 2" xfId="23"/>
    <cellStyle name="Accent3 2" xfId="24"/>
    <cellStyle name="Accent4 2" xfId="25"/>
    <cellStyle name="Accent5 2" xfId="26"/>
    <cellStyle name="Accent6 2" xfId="27"/>
    <cellStyle name="Avertissement 2" xfId="28"/>
    <cellStyle name="Calcul 2" xfId="29"/>
    <cellStyle name="Cellule liée 2" xfId="30"/>
    <cellStyle name="Entrée 2" xfId="31"/>
    <cellStyle name="Euro" xfId="32"/>
    <cellStyle name="Euro 2" xfId="54"/>
    <cellStyle name="Euro 2 2" xfId="59"/>
    <cellStyle name="Euro 3" xfId="58"/>
    <cellStyle name="Insatisfaisant 2" xfId="33"/>
    <cellStyle name="Lien hypertexte" xfId="1" builtinId="8"/>
    <cellStyle name="Lien hypertexte 2" xfId="57"/>
    <cellStyle name="Milliers" xfId="61" builtinId="3"/>
    <cellStyle name="Milliers 2" xfId="34"/>
    <cellStyle name="Milliers 2 2" xfId="56"/>
    <cellStyle name="Milliers 3" xfId="53"/>
    <cellStyle name="Motif" xfId="2"/>
    <cellStyle name="Motif 2" xfId="52"/>
    <cellStyle name="Neutre 2" xfId="35"/>
    <cellStyle name="Normal" xfId="0" builtinId="0"/>
    <cellStyle name="Normal 2" xfId="36"/>
    <cellStyle name="Normal 2 2" xfId="37"/>
    <cellStyle name="Normal 3" xfId="38"/>
    <cellStyle name="Normal 3 2" xfId="60"/>
    <cellStyle name="Normal 4" xfId="3"/>
    <cellStyle name="Note 2" xfId="55"/>
    <cellStyle name="Pourcentage" xfId="62" builtinId="5"/>
    <cellStyle name="Pourcentage 2" xfId="40"/>
    <cellStyle name="Pourcentage 2 2" xfId="41"/>
    <cellStyle name="Pourcentage 3" xfId="39"/>
    <cellStyle name="Satisfaisant 2" xfId="42"/>
    <cellStyle name="Sortie 2" xfId="43"/>
    <cellStyle name="Texte explicatif 2" xfId="44"/>
    <cellStyle name="Titre 2" xfId="45"/>
    <cellStyle name="Titre 1 2" xfId="46"/>
    <cellStyle name="Titre 2 2" xfId="47"/>
    <cellStyle name="Titre 3 2" xfId="48"/>
    <cellStyle name="Titre 4 2" xfId="49"/>
    <cellStyle name="Total 2" xfId="50"/>
    <cellStyle name="Vérification 2"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Dares">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Ministèr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tabSelected="1" zoomScaleNormal="100" workbookViewId="0">
      <selection activeCell="E7" sqref="E7"/>
    </sheetView>
  </sheetViews>
  <sheetFormatPr baseColWidth="10" defaultRowHeight="14.25" x14ac:dyDescent="0.2"/>
  <cols>
    <col min="1" max="1" width="105.875" customWidth="1"/>
  </cols>
  <sheetData>
    <row r="1" spans="1:3" ht="15.75" x14ac:dyDescent="0.2">
      <c r="A1" s="11" t="s">
        <v>52</v>
      </c>
    </row>
    <row r="2" spans="1:3" ht="15.75" x14ac:dyDescent="0.2">
      <c r="A2" s="11"/>
    </row>
    <row r="3" spans="1:3" ht="15" x14ac:dyDescent="0.2">
      <c r="A3" s="12" t="s">
        <v>13</v>
      </c>
    </row>
    <row r="4" spans="1:3" x14ac:dyDescent="0.2">
      <c r="A4" s="13"/>
    </row>
    <row r="5" spans="1:3" ht="48" x14ac:dyDescent="0.2">
      <c r="A5" s="15" t="s">
        <v>14</v>
      </c>
    </row>
    <row r="6" spans="1:3" x14ac:dyDescent="0.2">
      <c r="A6" s="13"/>
    </row>
    <row r="7" spans="1:3" ht="60" x14ac:dyDescent="0.2">
      <c r="A7" s="16" t="s">
        <v>40</v>
      </c>
    </row>
    <row r="8" spans="1:3" s="17" customFormat="1" x14ac:dyDescent="0.2">
      <c r="A8" s="14"/>
    </row>
    <row r="9" spans="1:3" s="17" customFormat="1" ht="79.5" customHeight="1" x14ac:dyDescent="0.2">
      <c r="A9" s="15" t="s">
        <v>51</v>
      </c>
      <c r="B9"/>
      <c r="C9" s="1"/>
    </row>
    <row r="10" spans="1:3" s="17" customFormat="1" ht="14.25" customHeight="1" x14ac:dyDescent="0.2">
      <c r="A10" s="15"/>
      <c r="B10"/>
      <c r="C10" s="1"/>
    </row>
    <row r="11" spans="1:3" ht="19.5" customHeight="1" x14ac:dyDescent="0.2">
      <c r="A11" s="26" t="s">
        <v>26</v>
      </c>
    </row>
    <row r="12" spans="1:3" x14ac:dyDescent="0.2">
      <c r="A12" s="15" t="s">
        <v>27</v>
      </c>
    </row>
    <row r="13" spans="1:3" x14ac:dyDescent="0.2">
      <c r="A13" s="29" t="s">
        <v>30</v>
      </c>
    </row>
    <row r="14" spans="1:3" ht="24" x14ac:dyDescent="0.2">
      <c r="A14" s="29" t="s">
        <v>36</v>
      </c>
    </row>
    <row r="15" spans="1:3" x14ac:dyDescent="0.2">
      <c r="A15" s="15"/>
    </row>
    <row r="16" spans="1:3" x14ac:dyDescent="0.2">
      <c r="A16" s="14"/>
    </row>
    <row r="17" spans="1:1" ht="15" x14ac:dyDescent="0.2">
      <c r="A17" s="12" t="s">
        <v>15</v>
      </c>
    </row>
    <row r="19" spans="1:1" x14ac:dyDescent="0.2">
      <c r="A19" s="18" t="s">
        <v>16</v>
      </c>
    </row>
    <row r="20" spans="1:1" ht="24" x14ac:dyDescent="0.2">
      <c r="A20" s="15" t="s">
        <v>25</v>
      </c>
    </row>
    <row r="21" spans="1:1" x14ac:dyDescent="0.2">
      <c r="A21" s="18"/>
    </row>
    <row r="23" spans="1:1" ht="15" x14ac:dyDescent="0.2">
      <c r="A23" s="12" t="s">
        <v>17</v>
      </c>
    </row>
    <row r="24" spans="1:1" x14ac:dyDescent="0.2">
      <c r="A24" s="1" t="s">
        <v>38</v>
      </c>
    </row>
    <row r="25" spans="1:1" x14ac:dyDescent="0.2">
      <c r="A25" s="53" t="s">
        <v>50</v>
      </c>
    </row>
    <row r="26" spans="1:1" x14ac:dyDescent="0.2">
      <c r="A26" s="1" t="s">
        <v>49</v>
      </c>
    </row>
  </sheetData>
  <hyperlinks>
    <hyperlink ref="A24" location="'Heures presta rem par type OSP'!A1" display="Nombre d’heures rémunérées prestataires selon le type d'organisme de 2013 à 2021"/>
    <hyperlink ref="A26" location="'Heures presta par act+type OSP'!A1" display=" Répartition des heures d'intervention prestataires par famille d'activité selon le type d'organisme de 2015 à 2020"/>
    <hyperlink ref="A25" location="'Nb OSP presta actifs par type'!A1" display="Nombre mensuel moyen d’organismes de services à la personne actifs en tant que prestataire, selon le type d'organisme de 2015 à 202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D22" sqref="D22"/>
    </sheetView>
  </sheetViews>
  <sheetFormatPr baseColWidth="10" defaultRowHeight="14.25" x14ac:dyDescent="0.2"/>
  <cols>
    <col min="1" max="1" width="40.625" customWidth="1"/>
    <col min="5" max="5" width="11.75" customWidth="1"/>
    <col min="7" max="7" width="11" style="2"/>
    <col min="8" max="8" width="12.125" customWidth="1"/>
  </cols>
  <sheetData>
    <row r="1" spans="1:12" x14ac:dyDescent="0.2">
      <c r="A1" s="3" t="s">
        <v>37</v>
      </c>
      <c r="L1" s="1" t="s">
        <v>34</v>
      </c>
    </row>
    <row r="3" spans="1:12" ht="15" thickBot="1" x14ac:dyDescent="0.25"/>
    <row r="4" spans="1:12" ht="15.75" thickBot="1" x14ac:dyDescent="0.3">
      <c r="A4" s="31" t="s">
        <v>31</v>
      </c>
      <c r="B4" s="22">
        <v>2013</v>
      </c>
      <c r="C4" s="22">
        <v>2014</v>
      </c>
      <c r="D4" s="22">
        <v>2015</v>
      </c>
      <c r="E4" s="41">
        <v>2016</v>
      </c>
      <c r="F4" s="21">
        <v>2017</v>
      </c>
      <c r="G4" s="30">
        <v>2018</v>
      </c>
      <c r="H4" s="23">
        <v>2019</v>
      </c>
      <c r="I4" s="21">
        <v>2020</v>
      </c>
      <c r="J4" s="24">
        <v>2021</v>
      </c>
    </row>
    <row r="5" spans="1:12" ht="15" x14ac:dyDescent="0.2">
      <c r="A5" s="38" t="s">
        <v>18</v>
      </c>
      <c r="B5" s="55">
        <v>216.37620000000001</v>
      </c>
      <c r="C5" s="55">
        <v>212.7731</v>
      </c>
      <c r="D5" s="55">
        <v>207.81710000000001</v>
      </c>
      <c r="E5" s="55">
        <v>206.0333</v>
      </c>
      <c r="F5" s="55">
        <v>199.3339</v>
      </c>
      <c r="G5" s="55">
        <v>194.28540000000001</v>
      </c>
      <c r="H5" s="34">
        <v>192.94290789999999</v>
      </c>
      <c r="I5" s="34">
        <v>171.61494480000002</v>
      </c>
      <c r="J5" s="35">
        <v>176.21725000000001</v>
      </c>
      <c r="K5" s="59"/>
      <c r="L5" s="59"/>
    </row>
    <row r="6" spans="1:12" ht="15" x14ac:dyDescent="0.2">
      <c r="A6" s="39" t="s">
        <v>0</v>
      </c>
      <c r="B6" s="55">
        <v>39.884399999999999</v>
      </c>
      <c r="C6" s="55">
        <v>39.579300000000003</v>
      </c>
      <c r="D6" s="55">
        <v>36.9739</v>
      </c>
      <c r="E6" s="55">
        <v>36.047899999999998</v>
      </c>
      <c r="F6" s="55">
        <v>35.188299999999998</v>
      </c>
      <c r="G6" s="55">
        <v>34.1477</v>
      </c>
      <c r="H6" s="34">
        <v>33.714209500000003</v>
      </c>
      <c r="I6" s="34">
        <v>30.219670100000002</v>
      </c>
      <c r="J6" s="36">
        <v>29.017468600000001</v>
      </c>
      <c r="K6" s="59"/>
      <c r="L6" s="59"/>
    </row>
    <row r="7" spans="1:12" ht="15" x14ac:dyDescent="0.2">
      <c r="A7" s="39" t="s">
        <v>1</v>
      </c>
      <c r="B7" s="55">
        <v>105.2927</v>
      </c>
      <c r="C7" s="55">
        <v>115.0164</v>
      </c>
      <c r="D7" s="55">
        <v>122.7967</v>
      </c>
      <c r="E7" s="55">
        <v>133.58189999999999</v>
      </c>
      <c r="F7" s="55">
        <v>146.8776</v>
      </c>
      <c r="G7" s="55">
        <v>156.69319999999999</v>
      </c>
      <c r="H7" s="34">
        <v>166.73030130000001</v>
      </c>
      <c r="I7" s="34">
        <v>157.08133519999998</v>
      </c>
      <c r="J7" s="36">
        <v>177.04770009999999</v>
      </c>
      <c r="K7" s="59"/>
      <c r="L7" s="59"/>
    </row>
    <row r="8" spans="1:12" ht="15" x14ac:dyDescent="0.2">
      <c r="A8" s="39" t="s">
        <v>35</v>
      </c>
      <c r="B8" s="55">
        <v>3.036</v>
      </c>
      <c r="C8" s="55">
        <v>3.3271000000000002</v>
      </c>
      <c r="D8" s="55">
        <v>3.6402999999999999</v>
      </c>
      <c r="E8" s="55">
        <v>3.9828999999999999</v>
      </c>
      <c r="F8" s="55">
        <v>4.3151000000000002</v>
      </c>
      <c r="G8" s="55">
        <v>4.7690000000000001</v>
      </c>
      <c r="H8" s="34">
        <v>5.2837329000000004</v>
      </c>
      <c r="I8" s="34">
        <v>5.0792606999999999</v>
      </c>
      <c r="J8" s="36">
        <v>6.3685549000000004</v>
      </c>
      <c r="K8" s="59"/>
      <c r="L8" s="59"/>
    </row>
    <row r="9" spans="1:12" ht="15.75" thickBot="1" x14ac:dyDescent="0.25">
      <c r="A9" s="40" t="s">
        <v>22</v>
      </c>
      <c r="B9" s="54">
        <f>364589300/1000000</f>
        <v>364.58929999999998</v>
      </c>
      <c r="C9" s="54">
        <v>370.69580000000002</v>
      </c>
      <c r="D9" s="54">
        <v>371.22789999999998</v>
      </c>
      <c r="E9" s="54">
        <v>379.64600000000002</v>
      </c>
      <c r="F9" s="32">
        <v>385.7</v>
      </c>
      <c r="G9" s="32">
        <v>389.9</v>
      </c>
      <c r="H9" s="32">
        <v>398.67115160000003</v>
      </c>
      <c r="I9" s="32">
        <v>363.9952108</v>
      </c>
      <c r="J9" s="37">
        <v>388.65097360000004</v>
      </c>
      <c r="K9" s="59"/>
      <c r="L9" s="59"/>
    </row>
    <row r="11" spans="1:12" ht="13.5" customHeight="1" x14ac:dyDescent="0.2">
      <c r="A11" s="33" t="s">
        <v>32</v>
      </c>
      <c r="B11" s="33"/>
      <c r="C11" s="33"/>
      <c r="D11" s="33"/>
      <c r="E11" s="33"/>
      <c r="F11" s="33"/>
      <c r="G11" s="33"/>
      <c r="H11" s="33"/>
      <c r="I11" s="33"/>
    </row>
    <row r="12" spans="1:12" x14ac:dyDescent="0.2">
      <c r="A12" s="20" t="s">
        <v>23</v>
      </c>
      <c r="B12" s="20"/>
      <c r="C12" s="20"/>
      <c r="D12" s="20"/>
      <c r="E12" s="20"/>
      <c r="F12" s="20"/>
      <c r="G12" s="20"/>
      <c r="H12" s="20"/>
      <c r="I12" s="20"/>
    </row>
    <row r="13" spans="1:12" x14ac:dyDescent="0.2">
      <c r="A13" s="20" t="s">
        <v>24</v>
      </c>
      <c r="B13" s="20"/>
      <c r="C13" s="20"/>
      <c r="D13" s="20"/>
      <c r="E13" s="20"/>
      <c r="F13" s="20"/>
      <c r="G13" s="20"/>
      <c r="H13" s="20"/>
      <c r="I13" s="20"/>
    </row>
    <row r="15" spans="1:12" x14ac:dyDescent="0.2">
      <c r="G15"/>
    </row>
    <row r="16" spans="1:12" x14ac:dyDescent="0.2">
      <c r="G16"/>
      <c r="I16" s="59"/>
      <c r="J16" s="59"/>
    </row>
    <row r="17" spans="5:10" x14ac:dyDescent="0.2">
      <c r="I17" s="59"/>
      <c r="J17" s="59"/>
    </row>
    <row r="18" spans="5:10" x14ac:dyDescent="0.2">
      <c r="I18" s="59"/>
      <c r="J18" s="59"/>
    </row>
    <row r="19" spans="5:10" x14ac:dyDescent="0.2">
      <c r="I19" s="59"/>
      <c r="J19" s="59"/>
    </row>
    <row r="20" spans="5:10" x14ac:dyDescent="0.2">
      <c r="I20" s="59"/>
      <c r="J20" s="59"/>
    </row>
    <row r="28" spans="5:10" x14ac:dyDescent="0.2">
      <c r="E28" s="56"/>
      <c r="F28" s="56"/>
      <c r="G28" s="57"/>
      <c r="H28" s="56"/>
    </row>
    <row r="30" spans="5:10" x14ac:dyDescent="0.2">
      <c r="G30"/>
    </row>
  </sheetData>
  <hyperlinks>
    <hyperlink ref="L1" location="lisez_moi!A1" display="retour sommair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D27" sqref="D27"/>
    </sheetView>
  </sheetViews>
  <sheetFormatPr baseColWidth="10" defaultRowHeight="14.25" x14ac:dyDescent="0.2"/>
  <cols>
    <col min="1" max="1" width="40.625" customWidth="1"/>
    <col min="10" max="10" width="11" style="2"/>
  </cols>
  <sheetData>
    <row r="1" spans="1:15" x14ac:dyDescent="0.2">
      <c r="A1" s="3" t="s">
        <v>46</v>
      </c>
      <c r="O1" s="1" t="s">
        <v>34</v>
      </c>
    </row>
    <row r="3" spans="1:15" ht="15" thickBot="1" x14ac:dyDescent="0.25"/>
    <row r="4" spans="1:15" ht="15.75" thickBot="1" x14ac:dyDescent="0.3">
      <c r="A4" s="31"/>
      <c r="B4" s="30">
        <v>2015</v>
      </c>
      <c r="C4" s="23">
        <v>2016</v>
      </c>
      <c r="D4" s="30">
        <v>2017</v>
      </c>
      <c r="E4" s="23">
        <v>2018</v>
      </c>
      <c r="F4" s="30">
        <v>2019</v>
      </c>
      <c r="G4" s="23">
        <v>2020</v>
      </c>
      <c r="H4" s="42">
        <v>2021</v>
      </c>
      <c r="J4"/>
    </row>
    <row r="5" spans="1:15" ht="15" x14ac:dyDescent="0.2">
      <c r="A5" s="38" t="s">
        <v>19</v>
      </c>
      <c r="B5" s="46">
        <v>5480</v>
      </c>
      <c r="C5" s="46">
        <v>5540</v>
      </c>
      <c r="D5" s="46">
        <v>5250</v>
      </c>
      <c r="E5" s="46">
        <v>5120</v>
      </c>
      <c r="F5" s="46">
        <v>5063.583333333333</v>
      </c>
      <c r="G5" s="46">
        <v>4921.666666666667</v>
      </c>
      <c r="H5" s="47">
        <v>4852.333333333333</v>
      </c>
      <c r="I5" s="59"/>
      <c r="J5"/>
    </row>
    <row r="6" spans="1:15" ht="15" x14ac:dyDescent="0.2">
      <c r="A6" s="39" t="s">
        <v>20</v>
      </c>
      <c r="B6" s="46">
        <v>1310</v>
      </c>
      <c r="C6" s="46">
        <v>1260</v>
      </c>
      <c r="D6" s="46">
        <v>1190</v>
      </c>
      <c r="E6" s="46">
        <v>1140</v>
      </c>
      <c r="F6" s="46">
        <v>1109.4166666666667</v>
      </c>
      <c r="G6" s="46">
        <v>1045.4166666666667</v>
      </c>
      <c r="H6" s="48">
        <v>973.91666666666663</v>
      </c>
      <c r="I6" s="59"/>
      <c r="J6"/>
    </row>
    <row r="7" spans="1:15" ht="15" x14ac:dyDescent="0.2">
      <c r="A7" s="39" t="s">
        <v>21</v>
      </c>
      <c r="B7" s="46">
        <v>11560</v>
      </c>
      <c r="C7" s="46">
        <v>12600</v>
      </c>
      <c r="D7" s="46">
        <v>12770</v>
      </c>
      <c r="E7" s="46">
        <v>13310</v>
      </c>
      <c r="F7" s="46">
        <v>13826.083333333334</v>
      </c>
      <c r="G7" s="46">
        <v>13966.916666666666</v>
      </c>
      <c r="H7" s="48">
        <v>14894.75</v>
      </c>
      <c r="I7" s="59"/>
      <c r="J7"/>
    </row>
    <row r="8" spans="1:15" ht="15" x14ac:dyDescent="0.2">
      <c r="A8" s="39" t="s">
        <v>35</v>
      </c>
      <c r="B8" s="49">
        <v>7920</v>
      </c>
      <c r="C8" s="46">
        <v>8460</v>
      </c>
      <c r="D8" s="49">
        <v>7680</v>
      </c>
      <c r="E8" s="46">
        <v>8440</v>
      </c>
      <c r="F8" s="49">
        <v>9312.3333333333339</v>
      </c>
      <c r="G8" s="46">
        <v>9423.5</v>
      </c>
      <c r="H8" s="50">
        <v>10693.083333333334</v>
      </c>
      <c r="I8" s="59"/>
      <c r="J8"/>
    </row>
    <row r="9" spans="1:15" ht="15.75" thickBot="1" x14ac:dyDescent="0.25">
      <c r="A9" s="40" t="s">
        <v>22</v>
      </c>
      <c r="B9" s="51">
        <v>26270</v>
      </c>
      <c r="C9" s="51">
        <v>27860</v>
      </c>
      <c r="D9" s="51">
        <v>26890</v>
      </c>
      <c r="E9" s="51">
        <v>28000</v>
      </c>
      <c r="F9" s="51">
        <v>29311.416666666672</v>
      </c>
      <c r="G9" s="51">
        <v>29357.5</v>
      </c>
      <c r="H9" s="52">
        <v>31414.083333333336</v>
      </c>
      <c r="I9" s="59"/>
      <c r="J9"/>
    </row>
    <row r="11" spans="1:15" ht="17.25" customHeight="1" x14ac:dyDescent="0.2">
      <c r="A11" s="65" t="s">
        <v>41</v>
      </c>
      <c r="B11" s="65"/>
      <c r="C11" s="65"/>
      <c r="D11" s="65"/>
      <c r="E11" s="65"/>
      <c r="F11" s="65"/>
      <c r="G11" s="65"/>
      <c r="H11" s="65"/>
      <c r="I11" s="65"/>
      <c r="J11" s="65"/>
      <c r="K11" s="65"/>
      <c r="L11" s="65"/>
    </row>
    <row r="12" spans="1:15" ht="24" customHeight="1" x14ac:dyDescent="0.2">
      <c r="A12" s="64" t="s">
        <v>45</v>
      </c>
      <c r="B12" s="64"/>
      <c r="C12" s="64"/>
      <c r="D12" s="64"/>
      <c r="E12" s="64"/>
      <c r="F12" s="64"/>
      <c r="G12" s="64"/>
      <c r="H12" s="64"/>
      <c r="I12" s="64"/>
      <c r="J12" s="64"/>
      <c r="K12" s="64"/>
      <c r="L12" s="64"/>
    </row>
    <row r="13" spans="1:15" x14ac:dyDescent="0.2">
      <c r="A13" s="20" t="s">
        <v>23</v>
      </c>
      <c r="B13" s="20"/>
      <c r="C13" s="20"/>
      <c r="D13" s="20"/>
      <c r="E13" s="20"/>
      <c r="F13" s="20"/>
      <c r="G13" s="20"/>
      <c r="H13" s="20"/>
      <c r="I13" s="20"/>
      <c r="J13" s="20"/>
      <c r="K13" s="20"/>
      <c r="L13" s="20"/>
    </row>
    <row r="14" spans="1:15" x14ac:dyDescent="0.2">
      <c r="A14" s="20" t="s">
        <v>24</v>
      </c>
      <c r="B14" s="20"/>
      <c r="C14" s="20"/>
      <c r="D14" s="20"/>
      <c r="E14" s="20"/>
      <c r="F14" s="20"/>
      <c r="G14" s="20"/>
      <c r="H14" s="20"/>
      <c r="I14" s="20"/>
      <c r="J14" s="20"/>
      <c r="K14" s="20"/>
      <c r="L14" s="20"/>
    </row>
    <row r="17" spans="2:8" x14ac:dyDescent="0.2">
      <c r="B17" s="58"/>
      <c r="C17" s="58"/>
      <c r="D17" s="58"/>
      <c r="E17" s="58"/>
      <c r="F17" s="58"/>
      <c r="G17" s="58"/>
      <c r="H17" s="58"/>
    </row>
    <row r="18" spans="2:8" x14ac:dyDescent="0.2">
      <c r="C18" s="58"/>
      <c r="D18" s="58"/>
      <c r="E18" s="58"/>
      <c r="F18" s="58"/>
      <c r="G18" s="58"/>
      <c r="H18" s="58"/>
    </row>
    <row r="20" spans="2:8" x14ac:dyDescent="0.2">
      <c r="E20" s="25"/>
    </row>
  </sheetData>
  <mergeCells count="2">
    <mergeCell ref="A12:L12"/>
    <mergeCell ref="A11:L11"/>
  </mergeCells>
  <hyperlinks>
    <hyperlink ref="O1" location="lisez_moi!A1" display="retour sommair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
  <sheetViews>
    <sheetView topLeftCell="A52" workbookViewId="0">
      <selection activeCell="I14" sqref="I14"/>
    </sheetView>
  </sheetViews>
  <sheetFormatPr baseColWidth="10" defaultRowHeight="14.25" x14ac:dyDescent="0.2"/>
  <cols>
    <col min="1" max="1" width="39.625" customWidth="1"/>
    <col min="5" max="5" width="11" style="2"/>
  </cols>
  <sheetData>
    <row r="1" spans="1:9" x14ac:dyDescent="0.2">
      <c r="A1" s="3" t="s">
        <v>39</v>
      </c>
      <c r="I1" s="1" t="s">
        <v>34</v>
      </c>
    </row>
    <row r="2" spans="1:9" x14ac:dyDescent="0.2">
      <c r="A2" s="27" t="s">
        <v>11</v>
      </c>
    </row>
    <row r="3" spans="1:9" x14ac:dyDescent="0.2">
      <c r="A3" s="4"/>
    </row>
    <row r="4" spans="1:9" ht="15" x14ac:dyDescent="0.25">
      <c r="A4" s="43" t="s">
        <v>10</v>
      </c>
      <c r="B4" s="44"/>
      <c r="C4" s="44"/>
      <c r="D4" s="44"/>
      <c r="E4" s="44"/>
      <c r="F4" s="44"/>
      <c r="G4" s="45"/>
    </row>
    <row r="5" spans="1:9" ht="15" x14ac:dyDescent="0.25">
      <c r="A5" s="5"/>
      <c r="B5" s="19">
        <v>2015</v>
      </c>
      <c r="C5" s="19">
        <v>2016</v>
      </c>
      <c r="D5" s="19" t="s">
        <v>47</v>
      </c>
      <c r="E5" s="19">
        <v>2018</v>
      </c>
      <c r="F5" s="19">
        <v>2019</v>
      </c>
      <c r="G5" s="19">
        <v>2020</v>
      </c>
    </row>
    <row r="6" spans="1:9" ht="15" x14ac:dyDescent="0.25">
      <c r="A6" s="8" t="s">
        <v>43</v>
      </c>
      <c r="B6" s="6">
        <v>50.394577148904276</v>
      </c>
      <c r="C6" s="6">
        <v>49.132847504977988</v>
      </c>
      <c r="D6" s="7">
        <v>42.015586241959618</v>
      </c>
      <c r="E6" s="6">
        <v>42.187977936751672</v>
      </c>
      <c r="F6" s="7">
        <v>41.745865754022702</v>
      </c>
      <c r="G6" s="7">
        <v>42.908656824497648</v>
      </c>
    </row>
    <row r="7" spans="1:9" ht="15" x14ac:dyDescent="0.25">
      <c r="A7" s="8" t="s">
        <v>2</v>
      </c>
      <c r="B7" s="6">
        <v>7.5931842838927457</v>
      </c>
      <c r="C7" s="6">
        <v>8.2645170133995514</v>
      </c>
      <c r="D7" s="7">
        <v>8.486668007807836</v>
      </c>
      <c r="E7" s="6">
        <v>9.5900561589727786</v>
      </c>
      <c r="F7" s="7">
        <v>9.0561418174213308</v>
      </c>
      <c r="G7" s="7">
        <v>9.9580644205435522</v>
      </c>
    </row>
    <row r="8" spans="1:9" ht="15" x14ac:dyDescent="0.25">
      <c r="A8" s="8" t="s">
        <v>3</v>
      </c>
      <c r="B8" s="6">
        <v>4.5936044437957646</v>
      </c>
      <c r="C8" s="6">
        <v>4.6529827137941036</v>
      </c>
      <c r="D8" s="7">
        <v>5.2925693733890453</v>
      </c>
      <c r="E8" s="6">
        <v>5.2968246583899949</v>
      </c>
      <c r="F8" s="7">
        <v>5.2255237814454079</v>
      </c>
      <c r="G8" s="7">
        <v>4.2117392397835056</v>
      </c>
    </row>
    <row r="9" spans="1:9" ht="15" x14ac:dyDescent="0.25">
      <c r="A9" s="8" t="s">
        <v>4</v>
      </c>
      <c r="B9" s="6">
        <v>25.983189323488077</v>
      </c>
      <c r="C9" s="6">
        <v>26.274967327890398</v>
      </c>
      <c r="D9" s="7">
        <v>26.345424006520542</v>
      </c>
      <c r="E9" s="6">
        <v>25.680991169941464</v>
      </c>
      <c r="F9" s="7">
        <v>26.288412341301353</v>
      </c>
      <c r="G9" s="7">
        <v>24.722926776949702</v>
      </c>
    </row>
    <row r="10" spans="1:9" ht="15" x14ac:dyDescent="0.25">
      <c r="A10" s="8" t="s">
        <v>28</v>
      </c>
      <c r="B10" s="6">
        <v>0.52264551379560231</v>
      </c>
      <c r="C10" s="6">
        <v>0.5215708253039002</v>
      </c>
      <c r="D10" s="6">
        <v>0.53084904468425931</v>
      </c>
      <c r="E10" s="6">
        <v>0.5436279197579339</v>
      </c>
      <c r="F10" s="6">
        <v>0.55650435837281043</v>
      </c>
      <c r="G10" s="6">
        <v>0.58583661529242448</v>
      </c>
    </row>
    <row r="11" spans="1:9" ht="15" x14ac:dyDescent="0.25">
      <c r="A11" s="8" t="s">
        <v>5</v>
      </c>
      <c r="B11" s="6">
        <v>4.9607859580170519</v>
      </c>
      <c r="C11" s="6">
        <v>5.2590609092702083</v>
      </c>
      <c r="D11" s="6">
        <v>5.1218035868797234</v>
      </c>
      <c r="E11" s="6">
        <v>5.3185198502629323</v>
      </c>
      <c r="F11" s="6">
        <v>5.5527493554432938</v>
      </c>
      <c r="G11" s="6">
        <v>5.9341865793013548</v>
      </c>
    </row>
    <row r="12" spans="1:9" ht="15" x14ac:dyDescent="0.25">
      <c r="A12" s="8" t="s">
        <v>6</v>
      </c>
      <c r="B12" s="6">
        <v>1.7127110268156018</v>
      </c>
      <c r="C12" s="6">
        <v>1.4079218109319653</v>
      </c>
      <c r="D12" s="6">
        <v>1.6385701876560421</v>
      </c>
      <c r="E12" s="6">
        <v>1.6120584366710475</v>
      </c>
      <c r="F12" s="6">
        <v>1.5301035561664074</v>
      </c>
      <c r="G12" s="6">
        <v>1.4348599172269239</v>
      </c>
    </row>
    <row r="13" spans="1:9" ht="15" x14ac:dyDescent="0.25">
      <c r="A13" s="8" t="s">
        <v>7</v>
      </c>
      <c r="B13" s="6">
        <v>0.29288093553721956</v>
      </c>
      <c r="C13" s="6">
        <v>0.2305907531346226</v>
      </c>
      <c r="D13" s="6">
        <v>0.17841677263722894</v>
      </c>
      <c r="E13" s="6">
        <v>0.15797287407432289</v>
      </c>
      <c r="F13" s="6">
        <v>0.13521623333552299</v>
      </c>
      <c r="G13" s="6">
        <v>0.12612665565497627</v>
      </c>
    </row>
    <row r="14" spans="1:9" ht="15" x14ac:dyDescent="0.25">
      <c r="A14" s="8" t="s">
        <v>8</v>
      </c>
      <c r="B14" s="6">
        <v>0.21012157689360025</v>
      </c>
      <c r="C14" s="6">
        <v>0.15446018713677093</v>
      </c>
      <c r="D14" s="6">
        <v>0.55097874081826126</v>
      </c>
      <c r="E14" s="6">
        <v>0.39547181288536526</v>
      </c>
      <c r="F14" s="6">
        <v>0.37338153561530402</v>
      </c>
      <c r="G14" s="6">
        <v>0.27062504691747019</v>
      </c>
    </row>
    <row r="15" spans="1:9" ht="15" x14ac:dyDescent="0.25">
      <c r="A15" s="8" t="s">
        <v>42</v>
      </c>
      <c r="B15" s="6">
        <v>3.736299788860066</v>
      </c>
      <c r="C15" s="6">
        <v>4.1010809541604853</v>
      </c>
      <c r="D15" s="7">
        <v>9.8391340376474403</v>
      </c>
      <c r="E15" s="6">
        <v>9.2164991822924947</v>
      </c>
      <c r="F15" s="7">
        <v>9.5361012668758605</v>
      </c>
      <c r="G15" s="7">
        <v>9.8469779238324406</v>
      </c>
    </row>
    <row r="16" spans="1:9" ht="30" x14ac:dyDescent="0.25">
      <c r="A16" s="61" t="s">
        <v>57</v>
      </c>
      <c r="B16" s="63" t="s">
        <v>54</v>
      </c>
      <c r="C16" s="63" t="s">
        <v>54</v>
      </c>
      <c r="D16" s="63" t="s">
        <v>53</v>
      </c>
      <c r="E16" s="63" t="s">
        <v>53</v>
      </c>
      <c r="F16" s="62">
        <v>6.2239670218744392</v>
      </c>
      <c r="G16" s="62">
        <v>6.5150475908550538</v>
      </c>
    </row>
    <row r="17" spans="1:23" ht="15" x14ac:dyDescent="0.25">
      <c r="A17" s="8" t="s">
        <v>9</v>
      </c>
      <c r="B17" s="9">
        <v>100</v>
      </c>
      <c r="C17" s="9">
        <v>100</v>
      </c>
      <c r="D17" s="10">
        <v>100</v>
      </c>
      <c r="E17" s="9">
        <v>100</v>
      </c>
      <c r="F17" s="10">
        <v>100</v>
      </c>
      <c r="G17" s="10">
        <v>100</v>
      </c>
    </row>
    <row r="18" spans="1:23" ht="15" x14ac:dyDescent="0.25">
      <c r="A18" s="43" t="s">
        <v>18</v>
      </c>
      <c r="B18" s="44"/>
      <c r="C18" s="44"/>
      <c r="D18" s="44"/>
      <c r="E18" s="44"/>
      <c r="F18" s="44"/>
      <c r="G18" s="45"/>
    </row>
    <row r="19" spans="1:23" ht="15" x14ac:dyDescent="0.25">
      <c r="A19" s="8" t="s">
        <v>43</v>
      </c>
      <c r="B19" s="6">
        <v>59.500758505352778</v>
      </c>
      <c r="C19" s="6">
        <v>56.74630861399018</v>
      </c>
      <c r="D19" s="7">
        <v>51.604340986166477</v>
      </c>
      <c r="E19" s="6">
        <v>52.45</v>
      </c>
      <c r="F19" s="7">
        <v>51.842077633182079</v>
      </c>
      <c r="G19" s="7">
        <v>53.215180664590534</v>
      </c>
      <c r="H19" s="28"/>
      <c r="I19" s="28"/>
      <c r="J19" s="28"/>
      <c r="K19" s="28"/>
      <c r="L19" s="28"/>
      <c r="M19" s="28"/>
      <c r="N19" s="28"/>
      <c r="O19" s="28"/>
      <c r="P19" s="28"/>
      <c r="Q19" s="28"/>
      <c r="R19" s="28"/>
      <c r="S19" s="28"/>
      <c r="T19" s="28"/>
      <c r="U19" s="28"/>
      <c r="V19" s="28"/>
      <c r="W19" s="28"/>
    </row>
    <row r="20" spans="1:23" ht="15" x14ac:dyDescent="0.25">
      <c r="A20" s="8" t="s">
        <v>2</v>
      </c>
      <c r="B20" s="6">
        <v>8.3905780647338837</v>
      </c>
      <c r="C20" s="6">
        <v>9.4237598202212851</v>
      </c>
      <c r="D20" s="7">
        <v>9.5194320435091448</v>
      </c>
      <c r="E20" s="6">
        <v>10.100482709420373</v>
      </c>
      <c r="F20" s="7">
        <v>9.4134844410157399</v>
      </c>
      <c r="G20" s="7">
        <v>9.7222661494023743</v>
      </c>
    </row>
    <row r="21" spans="1:23" ht="15" x14ac:dyDescent="0.25">
      <c r="A21" s="8" t="s">
        <v>3</v>
      </c>
      <c r="B21" s="6">
        <v>1.8424364556264667</v>
      </c>
      <c r="C21" s="6">
        <v>1.5855279175847208</v>
      </c>
      <c r="D21" s="7">
        <v>1.9121184746269357</v>
      </c>
      <c r="E21" s="6">
        <v>1.95</v>
      </c>
      <c r="F21" s="7">
        <v>1.6982565363521596</v>
      </c>
      <c r="G21" s="7">
        <v>1.3421528724893812</v>
      </c>
    </row>
    <row r="22" spans="1:23" ht="15" x14ac:dyDescent="0.25">
      <c r="A22" s="8" t="s">
        <v>4</v>
      </c>
      <c r="B22" s="6">
        <v>22.803465813212537</v>
      </c>
      <c r="C22" s="6">
        <v>24.165999917577004</v>
      </c>
      <c r="D22" s="7">
        <v>22.969563072977973</v>
      </c>
      <c r="E22" s="6">
        <v>21.52521067149792</v>
      </c>
      <c r="F22" s="7">
        <v>22.250155559480785</v>
      </c>
      <c r="G22" s="7">
        <v>21.444277730159968</v>
      </c>
    </row>
    <row r="23" spans="1:23" ht="15" x14ac:dyDescent="0.25">
      <c r="A23" s="8" t="s">
        <v>28</v>
      </c>
      <c r="B23" s="6">
        <v>7.3934789842650298E-2</v>
      </c>
      <c r="C23" s="6">
        <v>8.7408937147039623E-2</v>
      </c>
      <c r="D23" s="6">
        <v>9.8655918458587691E-2</v>
      </c>
      <c r="E23" s="6">
        <v>9.7669830213261324E-2</v>
      </c>
      <c r="F23" s="6">
        <v>0.10345202614330709</v>
      </c>
      <c r="G23" s="6">
        <v>0.15990683037777725</v>
      </c>
    </row>
    <row r="24" spans="1:23" ht="15" x14ac:dyDescent="0.25">
      <c r="A24" s="8" t="s">
        <v>5</v>
      </c>
      <c r="B24" s="6">
        <v>1.555140211205416</v>
      </c>
      <c r="C24" s="6">
        <v>1.6473028593021415</v>
      </c>
      <c r="D24" s="6">
        <v>1.6715363225859383</v>
      </c>
      <c r="E24" s="6">
        <v>1.8364630560926218</v>
      </c>
      <c r="F24" s="6">
        <v>1.9007136970634164</v>
      </c>
      <c r="G24" s="6">
        <v>1.4969739627500807</v>
      </c>
    </row>
    <row r="25" spans="1:23" ht="15" x14ac:dyDescent="0.25">
      <c r="A25" s="8" t="s">
        <v>6</v>
      </c>
      <c r="B25" s="6">
        <v>1.3646430648035976</v>
      </c>
      <c r="C25" s="6">
        <v>1.1117334296138326</v>
      </c>
      <c r="D25" s="6">
        <v>1.3900924642578312</v>
      </c>
      <c r="E25" s="6">
        <v>1.4224176422934924</v>
      </c>
      <c r="F25" s="6">
        <v>1.3587301879689169</v>
      </c>
      <c r="G25" s="6">
        <v>1.2224115327141678</v>
      </c>
    </row>
    <row r="26" spans="1:23" ht="15" x14ac:dyDescent="0.25">
      <c r="A26" s="8" t="s">
        <v>7</v>
      </c>
      <c r="B26" s="6">
        <v>1.8113289240526503E-2</v>
      </c>
      <c r="C26" s="6">
        <v>8.8572307435401277E-3</v>
      </c>
      <c r="D26" s="6">
        <v>9.9576032056008824E-3</v>
      </c>
      <c r="E26" s="6">
        <v>1.7035428898520874E-2</v>
      </c>
      <c r="F26" s="6">
        <v>1.1672489160386034E-2</v>
      </c>
      <c r="G26" s="6">
        <v>7.8325037057809799E-3</v>
      </c>
    </row>
    <row r="27" spans="1:23" ht="15" x14ac:dyDescent="0.25">
      <c r="A27" s="8" t="s">
        <v>8</v>
      </c>
      <c r="B27" s="6">
        <v>7.1827581607915914E-2</v>
      </c>
      <c r="C27" s="6">
        <v>5.4239027357775402E-2</v>
      </c>
      <c r="D27" s="6">
        <v>0.74030111102047214</v>
      </c>
      <c r="E27" s="6">
        <v>0.2666871402243518</v>
      </c>
      <c r="F27" s="6">
        <v>0.22887180998106865</v>
      </c>
      <c r="G27" s="6">
        <v>0.13514255575708578</v>
      </c>
    </row>
    <row r="28" spans="1:23" ht="15" x14ac:dyDescent="0.25">
      <c r="A28" s="8" t="s">
        <v>42</v>
      </c>
      <c r="B28" s="6">
        <v>4.3791022243742077</v>
      </c>
      <c r="C28" s="6">
        <v>5.168862246462453</v>
      </c>
      <c r="D28" s="7">
        <v>10.084002003191031</v>
      </c>
      <c r="E28" s="6">
        <v>10.334033521359444</v>
      </c>
      <c r="F28" s="7">
        <v>11.192585619652149</v>
      </c>
      <c r="G28" s="7">
        <v>11.253855198052861</v>
      </c>
    </row>
    <row r="29" spans="1:23" ht="30" x14ac:dyDescent="0.25">
      <c r="A29" s="61" t="s">
        <v>57</v>
      </c>
      <c r="B29" s="63" t="s">
        <v>54</v>
      </c>
      <c r="C29" s="63" t="s">
        <v>54</v>
      </c>
      <c r="D29" s="63" t="s">
        <v>53</v>
      </c>
      <c r="E29" s="63" t="s">
        <v>53</v>
      </c>
      <c r="F29" s="62">
        <v>6.9002440439449924</v>
      </c>
      <c r="G29" s="62">
        <v>7.2166524905728471</v>
      </c>
    </row>
    <row r="30" spans="1:23" ht="15" x14ac:dyDescent="0.25">
      <c r="A30" s="8" t="s">
        <v>9</v>
      </c>
      <c r="B30" s="9">
        <v>100</v>
      </c>
      <c r="C30" s="9">
        <v>100</v>
      </c>
      <c r="D30" s="10">
        <v>100</v>
      </c>
      <c r="E30" s="9">
        <v>100</v>
      </c>
      <c r="F30" s="10">
        <v>100</v>
      </c>
      <c r="G30" s="10">
        <v>100</v>
      </c>
    </row>
    <row r="31" spans="1:23" ht="15" x14ac:dyDescent="0.25">
      <c r="A31" s="43" t="s">
        <v>0</v>
      </c>
      <c r="B31" s="44"/>
      <c r="C31" s="44"/>
      <c r="D31" s="44"/>
      <c r="E31" s="44"/>
      <c r="F31" s="44"/>
      <c r="G31" s="45"/>
    </row>
    <row r="32" spans="1:23" ht="15" x14ac:dyDescent="0.25">
      <c r="A32" s="8" t="s">
        <v>43</v>
      </c>
      <c r="B32" s="6">
        <v>58.344126212628467</v>
      </c>
      <c r="C32" s="6">
        <v>60.942929450445227</v>
      </c>
      <c r="D32" s="7">
        <v>49.089045061183519</v>
      </c>
      <c r="E32" s="6">
        <v>47.064672005191511</v>
      </c>
      <c r="F32" s="7">
        <v>47.335825383123733</v>
      </c>
      <c r="G32" s="7">
        <v>48.484515311910435</v>
      </c>
      <c r="H32" s="28"/>
      <c r="I32" s="28"/>
      <c r="J32" s="28"/>
      <c r="K32" s="28"/>
      <c r="L32" s="28"/>
      <c r="M32" s="28"/>
      <c r="N32" s="28"/>
      <c r="O32" s="28"/>
      <c r="P32" s="28"/>
      <c r="Q32" s="28"/>
      <c r="R32" s="28"/>
      <c r="S32" s="28"/>
      <c r="T32" s="28"/>
      <c r="U32" s="28"/>
      <c r="V32" s="28"/>
    </row>
    <row r="33" spans="1:17" ht="15" x14ac:dyDescent="0.25">
      <c r="A33" s="8" t="s">
        <v>2</v>
      </c>
      <c r="B33" s="6">
        <v>3.0119458880482375</v>
      </c>
      <c r="C33" s="6">
        <v>3.7816640326225386</v>
      </c>
      <c r="D33" s="7">
        <v>3.6051847321794597</v>
      </c>
      <c r="E33" s="6">
        <v>3.9633718440085315</v>
      </c>
      <c r="F33" s="7">
        <v>4.0458253682341985</v>
      </c>
      <c r="G33" s="7">
        <v>4.0110950197405311</v>
      </c>
    </row>
    <row r="34" spans="1:17" ht="15" x14ac:dyDescent="0.25">
      <c r="A34" s="8" t="s">
        <v>3</v>
      </c>
      <c r="B34" s="6">
        <v>2.1867557080137386E-2</v>
      </c>
      <c r="C34" s="6">
        <v>1.308381479669209E-2</v>
      </c>
      <c r="D34" s="7">
        <v>9.4529180723776293E-2</v>
      </c>
      <c r="E34" s="6">
        <v>1.9188425513774376E-2</v>
      </c>
      <c r="F34" s="7">
        <v>1.1073066774293375E-2</v>
      </c>
      <c r="G34" s="7">
        <v>4.723261950593206E-3</v>
      </c>
    </row>
    <row r="35" spans="1:17" ht="15" x14ac:dyDescent="0.25">
      <c r="A35" s="8" t="s">
        <v>4</v>
      </c>
      <c r="B35" s="6">
        <v>30.92002203941151</v>
      </c>
      <c r="C35" s="6">
        <v>26.579886509242524</v>
      </c>
      <c r="D35" s="7">
        <v>26.636850840452748</v>
      </c>
      <c r="E35" s="6">
        <v>26.810958259059493</v>
      </c>
      <c r="F35" s="7">
        <v>26.786706109823832</v>
      </c>
      <c r="G35" s="7">
        <v>24.483015989277611</v>
      </c>
    </row>
    <row r="36" spans="1:17" ht="15" x14ac:dyDescent="0.25">
      <c r="A36" s="8" t="s">
        <v>28</v>
      </c>
      <c r="B36" s="6">
        <v>4.9179514193021276E-4</v>
      </c>
      <c r="C36" s="6">
        <v>7.3609649074377892E-6</v>
      </c>
      <c r="D36" s="6">
        <v>9.8655918458587691E-2</v>
      </c>
      <c r="E36" s="6">
        <v>0</v>
      </c>
      <c r="F36" s="6">
        <v>0</v>
      </c>
      <c r="G36" s="6">
        <v>6.9940036282085542E-5</v>
      </c>
    </row>
    <row r="37" spans="1:17" ht="15" x14ac:dyDescent="0.25">
      <c r="A37" s="8" t="s">
        <v>5</v>
      </c>
      <c r="B37" s="6">
        <v>0.32145243717312755</v>
      </c>
      <c r="C37" s="6">
        <v>0.35267355081904517</v>
      </c>
      <c r="D37" s="6">
        <v>0.37191603636117848</v>
      </c>
      <c r="E37" s="6">
        <v>0.32837763602458747</v>
      </c>
      <c r="F37" s="6">
        <v>0.25205745859395395</v>
      </c>
      <c r="G37" s="6">
        <v>0.3231650797766415</v>
      </c>
    </row>
    <row r="38" spans="1:17" ht="15" x14ac:dyDescent="0.25">
      <c r="A38" s="8" t="s">
        <v>6</v>
      </c>
      <c r="B38" s="6">
        <v>4.6050473822278812</v>
      </c>
      <c r="C38" s="6">
        <v>4.0126927584586252</v>
      </c>
      <c r="D38" s="6">
        <v>4.9778517732690259</v>
      </c>
      <c r="E38" s="6">
        <v>4.2641558508048263</v>
      </c>
      <c r="F38" s="6">
        <v>4.4430561699923414</v>
      </c>
      <c r="G38" s="6">
        <v>4.5747942305593661</v>
      </c>
    </row>
    <row r="39" spans="1:17" ht="15" x14ac:dyDescent="0.25">
      <c r="A39" s="8" t="s">
        <v>7</v>
      </c>
      <c r="B39" s="6">
        <v>5.8436483860096339E-4</v>
      </c>
      <c r="C39" s="6">
        <v>7.3609649074377883E-5</v>
      </c>
      <c r="D39" s="6">
        <v>9.9576032056008824E-3</v>
      </c>
      <c r="E39" s="6">
        <v>1.8203244820389302E-4</v>
      </c>
      <c r="F39" s="6">
        <v>1.5189642625530334E-5</v>
      </c>
      <c r="G39" s="6">
        <v>2.4084003531643092E-5</v>
      </c>
    </row>
    <row r="40" spans="1:17" ht="15" x14ac:dyDescent="0.25">
      <c r="A40" s="8" t="s">
        <v>8</v>
      </c>
      <c r="B40" s="6">
        <v>0.60314095799585743</v>
      </c>
      <c r="C40" s="6">
        <v>0.47532055937311346</v>
      </c>
      <c r="D40" s="6">
        <v>0.74030111102047214</v>
      </c>
      <c r="E40" s="6">
        <v>1.2280095085209166</v>
      </c>
      <c r="F40" s="6">
        <v>0.46064355705557752</v>
      </c>
      <c r="G40" s="6">
        <v>0.44441026502807218</v>
      </c>
    </row>
    <row r="41" spans="1:17" ht="15" x14ac:dyDescent="0.25">
      <c r="A41" s="8" t="s">
        <v>42</v>
      </c>
      <c r="B41" s="6">
        <v>2.1713213654542614</v>
      </c>
      <c r="C41" s="6">
        <v>3.8416683536282505</v>
      </c>
      <c r="D41" s="7">
        <f>D43-SUM(D32:D40)</f>
        <v>14.375707743145625</v>
      </c>
      <c r="E41" s="6">
        <f t="shared" ref="E41:G41" si="0">E43-SUM(E32:E40)</f>
        <v>16.321084438428159</v>
      </c>
      <c r="F41" s="7">
        <f t="shared" si="0"/>
        <v>16.66479769675945</v>
      </c>
      <c r="G41" s="7">
        <f t="shared" si="0"/>
        <v>17.674186817716944</v>
      </c>
    </row>
    <row r="42" spans="1:17" ht="30" x14ac:dyDescent="0.25">
      <c r="A42" s="61" t="s">
        <v>57</v>
      </c>
      <c r="B42" s="63" t="s">
        <v>54</v>
      </c>
      <c r="C42" s="63" t="s">
        <v>54</v>
      </c>
      <c r="D42" s="63" t="s">
        <v>53</v>
      </c>
      <c r="E42" s="63" t="s">
        <v>53</v>
      </c>
      <c r="F42" s="62">
        <v>13.910422831068066</v>
      </c>
      <c r="G42" s="62">
        <v>14.68044825219199</v>
      </c>
    </row>
    <row r="43" spans="1:17" ht="15" x14ac:dyDescent="0.25">
      <c r="A43" s="8" t="s">
        <v>9</v>
      </c>
      <c r="B43" s="9">
        <v>100</v>
      </c>
      <c r="C43" s="9">
        <v>100</v>
      </c>
      <c r="D43" s="10">
        <v>100</v>
      </c>
      <c r="E43" s="9">
        <v>100</v>
      </c>
      <c r="F43" s="10">
        <v>100</v>
      </c>
      <c r="G43" s="10">
        <v>100</v>
      </c>
    </row>
    <row r="44" spans="1:17" ht="15" x14ac:dyDescent="0.25">
      <c r="A44" s="43" t="s">
        <v>1</v>
      </c>
      <c r="B44" s="44"/>
      <c r="C44" s="44"/>
      <c r="D44" s="44"/>
      <c r="E44" s="44"/>
      <c r="F44" s="44"/>
      <c r="G44" s="45"/>
    </row>
    <row r="45" spans="1:17" ht="15" x14ac:dyDescent="0.25">
      <c r="A45" s="8" t="s">
        <v>43</v>
      </c>
      <c r="B45" s="6">
        <v>34.224938200856144</v>
      </c>
      <c r="C45" s="6">
        <v>35.410245802132366</v>
      </c>
      <c r="D45" s="7">
        <v>28.579613002775766</v>
      </c>
      <c r="E45" s="6">
        <v>29.764477661595457</v>
      </c>
      <c r="F45" s="7">
        <v>30.451901815479093</v>
      </c>
      <c r="G45" s="7">
        <v>32.176642852474849</v>
      </c>
      <c r="H45" s="28"/>
      <c r="I45" s="28"/>
      <c r="J45" s="28"/>
      <c r="K45" s="28"/>
      <c r="L45" s="28"/>
      <c r="M45" s="28"/>
      <c r="N45" s="28"/>
      <c r="O45" s="28"/>
      <c r="P45" s="28"/>
      <c r="Q45" s="28"/>
    </row>
    <row r="46" spans="1:17" ht="15" x14ac:dyDescent="0.25">
      <c r="A46" s="8" t="s">
        <v>2</v>
      </c>
      <c r="B46" s="6">
        <v>7.8638294822418242</v>
      </c>
      <c r="C46" s="6">
        <v>7.9594671778008772</v>
      </c>
      <c r="D46" s="7">
        <v>8.5038608667354207</v>
      </c>
      <c r="E46" s="6">
        <v>10.502868227914188</v>
      </c>
      <c r="F46" s="7">
        <v>9.962938019751812</v>
      </c>
      <c r="G46" s="7">
        <v>11.698381444136263</v>
      </c>
    </row>
    <row r="47" spans="1:17" ht="15" x14ac:dyDescent="0.25">
      <c r="A47" s="8" t="s">
        <v>3</v>
      </c>
      <c r="B47" s="6">
        <v>10.697118093338203</v>
      </c>
      <c r="C47" s="6">
        <v>10.911401405327249</v>
      </c>
      <c r="D47" s="7">
        <v>11.199363737277416</v>
      </c>
      <c r="E47" s="6">
        <v>10.637060214529694</v>
      </c>
      <c r="F47" s="7">
        <v>10.366457216741825</v>
      </c>
      <c r="G47" s="7">
        <v>8.1322075573731105</v>
      </c>
    </row>
    <row r="48" spans="1:17" ht="15" x14ac:dyDescent="0.25">
      <c r="A48" s="8" t="s">
        <v>4</v>
      </c>
      <c r="B48" s="6">
        <v>29.479564130639265</v>
      </c>
      <c r="C48" s="6">
        <v>28.974771235423376</v>
      </c>
      <c r="D48" s="7">
        <v>30.478336388580651</v>
      </c>
      <c r="E48" s="6">
        <v>30.148040556805999</v>
      </c>
      <c r="F48" s="7">
        <v>30.356428047310825</v>
      </c>
      <c r="G48" s="7">
        <v>27.807739480617727</v>
      </c>
    </row>
    <row r="49" spans="1:17" ht="15" x14ac:dyDescent="0.25">
      <c r="A49" s="8" t="s">
        <v>28</v>
      </c>
      <c r="B49" s="6">
        <v>0.71770861699620747</v>
      </c>
      <c r="C49" s="6">
        <v>0.65620539540655709</v>
      </c>
      <c r="D49" s="6">
        <v>0.60335196757082288</v>
      </c>
      <c r="E49" s="6">
        <v>0.55593896218092786</v>
      </c>
      <c r="F49" s="6">
        <v>0.50410117075376748</v>
      </c>
      <c r="G49" s="6">
        <v>0.51488237961637418</v>
      </c>
    </row>
    <row r="50" spans="1:17" ht="15" x14ac:dyDescent="0.25">
      <c r="A50" s="8" t="s">
        <v>5</v>
      </c>
      <c r="B50" s="6">
        <v>11.366890087097028</v>
      </c>
      <c r="C50" s="6">
        <v>11.668677193854748</v>
      </c>
      <c r="D50" s="6">
        <v>10.223695165491115</v>
      </c>
      <c r="E50" s="6">
        <v>10.005452398308984</v>
      </c>
      <c r="F50" s="6">
        <v>10.072955619837487</v>
      </c>
      <c r="G50" s="6">
        <v>11.001698091826045</v>
      </c>
    </row>
    <row r="51" spans="1:17" ht="15" x14ac:dyDescent="0.25">
      <c r="A51" s="8" t="s">
        <v>6</v>
      </c>
      <c r="B51" s="6">
        <v>1.4530519024768791</v>
      </c>
      <c r="C51" s="6">
        <v>1.1547708565755914</v>
      </c>
      <c r="D51" s="6">
        <v>1.2009351876518259</v>
      </c>
      <c r="E51" s="6">
        <v>1.285215619181507</v>
      </c>
      <c r="F51" s="6">
        <v>1.1571079951349557</v>
      </c>
      <c r="G51" s="6">
        <v>1.066751307520966</v>
      </c>
    </row>
    <row r="52" spans="1:17" ht="15" x14ac:dyDescent="0.25">
      <c r="A52" s="8" t="s">
        <v>7</v>
      </c>
      <c r="B52" s="6">
        <v>0.72171612337862656</v>
      </c>
      <c r="C52" s="6">
        <v>0.51886477706045131</v>
      </c>
      <c r="D52" s="6">
        <v>0.34991624101046104</v>
      </c>
      <c r="E52" s="6">
        <v>0.26333230645307809</v>
      </c>
      <c r="F52" s="6">
        <v>0.1985427749354893</v>
      </c>
      <c r="G52" s="6">
        <v>0.17233955014817232</v>
      </c>
    </row>
    <row r="53" spans="1:17" ht="15" x14ac:dyDescent="0.25">
      <c r="A53" s="8" t="s">
        <v>8</v>
      </c>
      <c r="B53" s="6">
        <v>0.30437686341658482</v>
      </c>
      <c r="C53" s="6">
        <v>0.20389474716713793</v>
      </c>
      <c r="D53" s="6">
        <v>0.24639895426169775</v>
      </c>
      <c r="E53" s="6">
        <v>0.35280733480528065</v>
      </c>
      <c r="F53" s="6">
        <v>0.50584461848452278</v>
      </c>
      <c r="G53" s="6">
        <v>0.36194967536429123</v>
      </c>
    </row>
    <row r="54" spans="1:17" ht="15" x14ac:dyDescent="0.25">
      <c r="A54" s="8" t="s">
        <v>42</v>
      </c>
      <c r="B54" s="6">
        <v>3.170806499559248</v>
      </c>
      <c r="C54" s="6">
        <v>2.5417014092516297</v>
      </c>
      <c r="D54" s="7">
        <v>8.6145284886448223</v>
      </c>
      <c r="E54" s="6">
        <v>6.4848067182248741</v>
      </c>
      <c r="F54" s="7">
        <v>6.4237227215702291</v>
      </c>
      <c r="G54" s="7">
        <v>7.0674076609222141</v>
      </c>
    </row>
    <row r="55" spans="1:17" ht="30" x14ac:dyDescent="0.25">
      <c r="A55" s="61" t="s">
        <v>57</v>
      </c>
      <c r="B55" s="63" t="s">
        <v>54</v>
      </c>
      <c r="C55" s="63" t="s">
        <v>54</v>
      </c>
      <c r="D55" s="63" t="s">
        <v>53</v>
      </c>
      <c r="E55" s="63" t="s">
        <v>53</v>
      </c>
      <c r="F55" s="62">
        <v>4.1163481690576873</v>
      </c>
      <c r="G55" s="62">
        <v>4.4250811900702747</v>
      </c>
    </row>
    <row r="56" spans="1:17" ht="15" x14ac:dyDescent="0.25">
      <c r="A56" s="8" t="s">
        <v>9</v>
      </c>
      <c r="B56" s="9">
        <v>100</v>
      </c>
      <c r="C56" s="9">
        <v>100</v>
      </c>
      <c r="D56" s="10">
        <v>100</v>
      </c>
      <c r="E56" s="9">
        <v>100</v>
      </c>
      <c r="F56" s="10">
        <v>100</v>
      </c>
      <c r="G56" s="10">
        <v>100</v>
      </c>
    </row>
    <row r="57" spans="1:17" ht="15" x14ac:dyDescent="0.25">
      <c r="A57" s="43" t="s">
        <v>29</v>
      </c>
      <c r="B57" s="44"/>
      <c r="C57" s="44"/>
      <c r="D57" s="44"/>
      <c r="E57" s="44"/>
      <c r="F57" s="44"/>
      <c r="G57" s="45"/>
    </row>
    <row r="58" spans="1:17" ht="15" x14ac:dyDescent="0.25">
      <c r="A58" s="8" t="s">
        <v>43</v>
      </c>
      <c r="B58" s="6">
        <v>9.1708555959331195E-2</v>
      </c>
      <c r="C58" s="6">
        <v>0.41819108654674914</v>
      </c>
      <c r="D58" s="7">
        <v>1.7612885551613829E-2</v>
      </c>
      <c r="E58" s="6">
        <v>1.9510406625342865E-2</v>
      </c>
      <c r="F58" s="7">
        <v>2.5111273135512615E-2</v>
      </c>
      <c r="G58" s="7">
        <v>4.0294764225222518E-2</v>
      </c>
      <c r="H58" s="28"/>
      <c r="I58" s="28"/>
      <c r="J58" s="28"/>
      <c r="K58" s="28"/>
      <c r="L58" s="28"/>
      <c r="M58" s="28"/>
      <c r="N58" s="28"/>
      <c r="O58" s="28"/>
      <c r="P58" s="28"/>
      <c r="Q58" s="28"/>
    </row>
    <row r="59" spans="1:17" ht="15" x14ac:dyDescent="0.25">
      <c r="A59" s="8" t="s">
        <v>2</v>
      </c>
      <c r="B59" s="6">
        <v>8.615961621943273E-2</v>
      </c>
      <c r="C59" s="6">
        <v>0.11898357704315861</v>
      </c>
      <c r="D59" s="7">
        <v>8.5913813814021842E-2</v>
      </c>
      <c r="E59" s="6">
        <v>3.0376409878429215E-2</v>
      </c>
      <c r="F59" s="7">
        <v>3.5403663912891022E-2</v>
      </c>
      <c r="G59" s="7">
        <v>7.9164731055388557E-3</v>
      </c>
    </row>
    <row r="60" spans="1:17" ht="15" x14ac:dyDescent="0.25">
      <c r="A60" s="8" t="s">
        <v>3</v>
      </c>
      <c r="B60" s="6">
        <v>2.3820858197323753</v>
      </c>
      <c r="C60" s="6">
        <v>2.0863000720318445</v>
      </c>
      <c r="D60" s="7">
        <v>3.5331527435250254</v>
      </c>
      <c r="E60" s="6">
        <v>4.2655766284684464</v>
      </c>
      <c r="F60" s="7">
        <v>4.1667696385100292</v>
      </c>
      <c r="G60" s="7">
        <v>4.0629381704690894</v>
      </c>
    </row>
    <row r="61" spans="1:17" ht="15" x14ac:dyDescent="0.25">
      <c r="A61" s="8" t="s">
        <v>4</v>
      </c>
      <c r="B61" s="6">
        <v>38.396554038943769</v>
      </c>
      <c r="C61" s="6">
        <v>42.669209823392869</v>
      </c>
      <c r="D61" s="7">
        <v>39.136355687956296</v>
      </c>
      <c r="E61" s="6">
        <v>39.222778379137566</v>
      </c>
      <c r="F61" s="7">
        <v>40.087790658654029</v>
      </c>
      <c r="G61" s="7">
        <v>39.394924127791739</v>
      </c>
    </row>
    <row r="62" spans="1:17" ht="15" x14ac:dyDescent="0.25">
      <c r="A62" s="8" t="s">
        <v>28</v>
      </c>
      <c r="B62" s="6">
        <v>22.702821252690633</v>
      </c>
      <c r="C62" s="6">
        <v>20.913433432406229</v>
      </c>
      <c r="D62" s="6">
        <v>20.747874710333225</v>
      </c>
      <c r="E62" s="6">
        <v>20.638581634784792</v>
      </c>
      <c r="F62" s="6">
        <v>20.389739764753763</v>
      </c>
      <c r="G62" s="6">
        <v>18.882237029413844</v>
      </c>
    </row>
    <row r="63" spans="1:17" ht="15" x14ac:dyDescent="0.25">
      <c r="A63" s="8" t="s">
        <v>5</v>
      </c>
      <c r="B63" s="6">
        <v>28.134917337382049</v>
      </c>
      <c r="C63" s="6">
        <v>25.611985254340549</v>
      </c>
      <c r="D63" s="6">
        <v>28.290178495012004</v>
      </c>
      <c r="E63" s="6">
        <v>27.503825971169675</v>
      </c>
      <c r="F63" s="6">
        <v>27.113830665787841</v>
      </c>
      <c r="G63" s="6">
        <v>29.089054574373137</v>
      </c>
    </row>
    <row r="64" spans="1:17" ht="15" x14ac:dyDescent="0.25">
      <c r="A64" s="8" t="s">
        <v>6</v>
      </c>
      <c r="B64" s="6">
        <v>1.095660295628702</v>
      </c>
      <c r="C64" s="6">
        <v>1.2285366599136922</v>
      </c>
      <c r="D64" s="6">
        <v>1.1201568416337859</v>
      </c>
      <c r="E64" s="6">
        <v>1.0471164222721856</v>
      </c>
      <c r="F64" s="6">
        <v>1.0989793466186011</v>
      </c>
      <c r="G64" s="6">
        <v>1.4150136941468081</v>
      </c>
    </row>
    <row r="65" spans="1:7" ht="15" x14ac:dyDescent="0.25">
      <c r="A65" s="8" t="s">
        <v>7</v>
      </c>
      <c r="B65" s="6">
        <v>4.110610265538277</v>
      </c>
      <c r="C65" s="6">
        <v>3.9656598899119504</v>
      </c>
      <c r="D65" s="6">
        <v>0.34991624101046104</v>
      </c>
      <c r="E65" s="6">
        <v>3.3278589420898972</v>
      </c>
      <c r="F65" s="6">
        <v>3.2009923153117299</v>
      </c>
      <c r="G65" s="6">
        <v>3.1387322305799854</v>
      </c>
    </row>
    <row r="66" spans="1:7" ht="15" x14ac:dyDescent="0.25">
      <c r="A66" s="8" t="s">
        <v>8</v>
      </c>
      <c r="B66" s="6">
        <v>0.88025525530138737</v>
      </c>
      <c r="C66" s="6">
        <v>0.73126538850948153</v>
      </c>
      <c r="D66" s="6">
        <v>0.24639895426169775</v>
      </c>
      <c r="E66" s="6">
        <v>1.0105728490139592</v>
      </c>
      <c r="F66" s="6">
        <v>0.84311017564326352</v>
      </c>
      <c r="G66" s="6">
        <v>0.90786348540314366</v>
      </c>
    </row>
    <row r="67" spans="1:7" ht="15" x14ac:dyDescent="0.25">
      <c r="A67" s="8" t="s">
        <v>42</v>
      </c>
      <c r="B67" s="6">
        <v>2.1192275626040384</v>
      </c>
      <c r="C67" s="6">
        <v>2.2564348159034751</v>
      </c>
      <c r="D67" s="7">
        <v>6.472439626901874</v>
      </c>
      <c r="E67" s="6">
        <v>2.9338023565597098</v>
      </c>
      <c r="F67" s="7">
        <v>3.0382724976723239</v>
      </c>
      <c r="G67" s="7">
        <v>3.0610254504914849</v>
      </c>
    </row>
    <row r="68" spans="1:7" ht="30" x14ac:dyDescent="0.25">
      <c r="A68" s="61" t="s">
        <v>57</v>
      </c>
      <c r="B68" s="63" t="s">
        <v>54</v>
      </c>
      <c r="C68" s="63" t="s">
        <v>54</v>
      </c>
      <c r="D68" s="63" t="s">
        <v>53</v>
      </c>
      <c r="E68" s="63" t="s">
        <v>53</v>
      </c>
      <c r="F68" s="62">
        <v>7.9164731055388557E-3</v>
      </c>
      <c r="G68" s="62">
        <v>3.5403663912891022E-2</v>
      </c>
    </row>
    <row r="69" spans="1:7" ht="15" x14ac:dyDescent="0.25">
      <c r="A69" s="8" t="s">
        <v>9</v>
      </c>
      <c r="B69" s="9">
        <v>100</v>
      </c>
      <c r="C69" s="9">
        <v>100</v>
      </c>
      <c r="D69" s="10">
        <v>100</v>
      </c>
      <c r="E69" s="9">
        <v>100</v>
      </c>
      <c r="F69" s="10">
        <v>100</v>
      </c>
      <c r="G69" s="10">
        <v>100</v>
      </c>
    </row>
    <row r="71" spans="1:7" x14ac:dyDescent="0.2">
      <c r="A71" s="60" t="s">
        <v>55</v>
      </c>
    </row>
    <row r="72" spans="1:7" x14ac:dyDescent="0.2">
      <c r="A72" s="60" t="s">
        <v>56</v>
      </c>
    </row>
    <row r="73" spans="1:7" ht="48.75" customHeight="1" x14ac:dyDescent="0.2">
      <c r="A73" s="66" t="s">
        <v>58</v>
      </c>
      <c r="B73" s="66"/>
      <c r="C73" s="66"/>
      <c r="D73" s="66"/>
      <c r="E73" s="66"/>
      <c r="F73" s="66"/>
    </row>
    <row r="74" spans="1:7" ht="65.25" customHeight="1" x14ac:dyDescent="0.2">
      <c r="A74" s="66" t="s">
        <v>59</v>
      </c>
      <c r="B74" s="66"/>
      <c r="C74" s="66"/>
      <c r="D74" s="66"/>
      <c r="E74" s="66"/>
      <c r="F74" s="66"/>
    </row>
    <row r="75" spans="1:7" ht="32.25" customHeight="1" x14ac:dyDescent="0.2">
      <c r="A75" s="66" t="s">
        <v>44</v>
      </c>
      <c r="B75" s="66"/>
      <c r="C75" s="66"/>
      <c r="D75" s="66"/>
      <c r="E75" s="66"/>
      <c r="F75" s="66"/>
    </row>
    <row r="76" spans="1:7" ht="30" customHeight="1" x14ac:dyDescent="0.2">
      <c r="A76" s="66" t="s">
        <v>48</v>
      </c>
      <c r="B76" s="66"/>
      <c r="C76" s="66"/>
      <c r="D76" s="66"/>
      <c r="E76" s="66"/>
      <c r="F76" s="66"/>
    </row>
    <row r="77" spans="1:7" x14ac:dyDescent="0.2">
      <c r="A77" s="20" t="s">
        <v>12</v>
      </c>
    </row>
    <row r="78" spans="1:7" x14ac:dyDescent="0.2">
      <c r="A78" s="20" t="s">
        <v>33</v>
      </c>
    </row>
  </sheetData>
  <mergeCells count="4">
    <mergeCell ref="A76:F76"/>
    <mergeCell ref="A73:F73"/>
    <mergeCell ref="A74:F74"/>
    <mergeCell ref="A75:F75"/>
  </mergeCells>
  <hyperlinks>
    <hyperlink ref="I1" location="lisez_moi!A1" display="retour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lisez_moi</vt:lpstr>
      <vt:lpstr>Heures presta rem par type OSP</vt:lpstr>
      <vt:lpstr>Nb OSP presta actifs par type</vt:lpstr>
      <vt:lpstr>Heures presta par act+type OSP</vt:lpstr>
    </vt:vector>
  </TitlesOfParts>
  <Company>BPT/DNUM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BELTZUNG, Marie (DARES)</dc:creator>
  <cp:lastModifiedBy>LETELLIER, Thomas (DARES/MDPC)</cp:lastModifiedBy>
  <dcterms:created xsi:type="dcterms:W3CDTF">2023-11-17T13:16:23Z</dcterms:created>
  <dcterms:modified xsi:type="dcterms:W3CDTF">2023-11-27T11:24:42Z</dcterms:modified>
</cp:coreProperties>
</file>