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G:\PUBLICA\PDF DEFINITIFS DA-DI-DR-DF 2023\2023-72 DR Insertion apprentis à 6 mois\"/>
    </mc:Choice>
  </mc:AlternateContent>
  <bookViews>
    <workbookView xWindow="0" yWindow="0" windowWidth="25200" windowHeight="11850" tabRatio="827"/>
  </bookViews>
  <sheets>
    <sheet name="Lisez-moi" sheetId="30" r:id="rId1"/>
    <sheet name="Graphique 1" sheetId="70" r:id="rId2"/>
    <sheet name="Graphique 2" sheetId="72" r:id="rId3"/>
    <sheet name="Tableau 1 en ligne" sheetId="74" r:id="rId4"/>
    <sheet name="Graphique 3" sheetId="75" r:id="rId5"/>
    <sheet name="Graphique 4" sheetId="79" r:id="rId6"/>
    <sheet name="Tableau 2 en ligne" sheetId="80" r:id="rId7"/>
    <sheet name="Tableau 3 en ligne" sheetId="81" r:id="rId8"/>
    <sheet name="Tableau 4 en ligne" sheetId="83" r:id="rId9"/>
    <sheet name="Graphique 2 en ligne" sheetId="88" r:id="rId10"/>
    <sheet name="Graphique 5" sheetId="84" r:id="rId11"/>
    <sheet name="Graphique 6" sheetId="77" r:id="rId12"/>
    <sheet name="Tableau 5 en ligne" sheetId="78" r:id="rId13"/>
    <sheet name="Tableau 6 en ligne" sheetId="86" r:id="rId14"/>
  </sheets>
  <externalReferences>
    <externalReference r:id="rId15"/>
    <externalReference r:id="rId16"/>
    <externalReference r:id="rId17"/>
    <externalReference r:id="rId18"/>
    <externalReference r:id="rId19"/>
  </externalReferences>
  <definedNames>
    <definedName name="_Lisez_moi" localSheetId="9">OFFSET('Graphique 2 en ligne'!po,#REF!,0)</definedName>
    <definedName name="_Lisez_moi" localSheetId="0">OFFSET('Lisez-moi'!po,#REF!,0)</definedName>
    <definedName name="_Lisez_moi">OFFSET([0]!po,#REF!,0)</definedName>
    <definedName name="ad" localSheetId="9">OFFSET('Graphique 2 en ligne'!po,#REF!,0)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9">#REF!</definedName>
    <definedName name="bilan_circ" localSheetId="0">#REF!</definedName>
    <definedName name="bilan_circ">#REF!</definedName>
    <definedName name="bilan_dep" localSheetId="9">#REF!</definedName>
    <definedName name="bilan_dep" localSheetId="0">#REF!</definedName>
    <definedName name="bilan_dep">#REF!</definedName>
    <definedName name="bilan_dep_a17_secret" localSheetId="9">#REF!</definedName>
    <definedName name="bilan_dep_a17_secret" localSheetId="0">#REF!</definedName>
    <definedName name="bilan_dep_a17_secret">#REF!</definedName>
    <definedName name="bilan_dep_taille_ent" localSheetId="9">#REF!</definedName>
    <definedName name="bilan_dep_taille_ent" localSheetId="0">#REF!</definedName>
    <definedName name="bilan_dep_taille_ent">#REF!</definedName>
    <definedName name="bilan_dep_taille_ent_NM" localSheetId="9">#REF!</definedName>
    <definedName name="bilan_dep_taille_ent_NM" localSheetId="0">#REF!</definedName>
    <definedName name="bilan_dep_taille_ent_NM">#REF!</definedName>
    <definedName name="bilan_dep_taille_etab" localSheetId="9">#REF!</definedName>
    <definedName name="bilan_dep_taille_etab" localSheetId="0">#REF!</definedName>
    <definedName name="bilan_dep_taille_etab">#REF!</definedName>
    <definedName name="bilan_dep_taille_etab_NM" localSheetId="9">#REF!</definedName>
    <definedName name="bilan_dep_taille_etab_NM" localSheetId="0">#REF!</definedName>
    <definedName name="bilan_dep_taille_etab_NM">#REF!</definedName>
    <definedName name="bilan_depot" localSheetId="9">#REF!</definedName>
    <definedName name="bilan_depot" localSheetId="0">#REF!</definedName>
    <definedName name="bilan_depot">#REF!</definedName>
    <definedName name="bilan_motif" localSheetId="9">#REF!</definedName>
    <definedName name="bilan_motif" localSheetId="0">#REF!</definedName>
    <definedName name="bilan_motif">#REF!</definedName>
    <definedName name="bilan_naf17" localSheetId="9">#REF!</definedName>
    <definedName name="bilan_naf17" localSheetId="0">#REF!</definedName>
    <definedName name="bilan_naf17">#REF!</definedName>
    <definedName name="bilan_naf38" localSheetId="9">#REF!</definedName>
    <definedName name="bilan_naf38" localSheetId="0">#REF!</definedName>
    <definedName name="bilan_naf38">#REF!</definedName>
    <definedName name="bilan_naf88" localSheetId="9">#REF!</definedName>
    <definedName name="bilan_naf88" localSheetId="0">#REF!</definedName>
    <definedName name="bilan_naf88">#REF!</definedName>
    <definedName name="bilan_reg" localSheetId="9">#REF!</definedName>
    <definedName name="bilan_reg" localSheetId="0">#REF!</definedName>
    <definedName name="bilan_reg">#REF!</definedName>
    <definedName name="bilan_REV2" localSheetId="9">#REF!</definedName>
    <definedName name="bilan_REV2" localSheetId="0">#REF!</definedName>
    <definedName name="bilan_REV2">#REF!</definedName>
    <definedName name="bilan_statut" localSheetId="9">#REF!</definedName>
    <definedName name="bilan_statut" localSheetId="0">#REF!</definedName>
    <definedName name="bilan_statut">#REF!</definedName>
    <definedName name="bilan_taille_ent" localSheetId="9">#REF!</definedName>
    <definedName name="bilan_taille_ent" localSheetId="0">#REF!</definedName>
    <definedName name="bilan_taille_ent">#REF!</definedName>
    <definedName name="bilan_taille_ent_b" localSheetId="9">#REF!</definedName>
    <definedName name="bilan_taille_ent_b" localSheetId="0">#REF!</definedName>
    <definedName name="bilan_taille_ent_b">#REF!</definedName>
    <definedName name="bilan_taille_etab" localSheetId="9">#REF!</definedName>
    <definedName name="bilan_taille_etab" localSheetId="0">#REF!</definedName>
    <definedName name="bilan_taille_etab">#REF!</definedName>
    <definedName name="bilan_taille_etab_b" localSheetId="9">#REF!</definedName>
    <definedName name="bilan_taille_etab_b" localSheetId="0">#REF!</definedName>
    <definedName name="bilan_taille_etab_b">#REF!</definedName>
    <definedName name="blabla" localSheetId="9">#REF!</definedName>
    <definedName name="blabla" localSheetId="0">#REF!</definedName>
    <definedName name="blabla">#REF!</definedName>
    <definedName name="brute" localSheetId="9">#REF!</definedName>
    <definedName name="brute">#REF!</definedName>
    <definedName name="choix" localSheetId="9">OFFSET('Graphique 2 en ligne'!periode,#REF!,0)</definedName>
    <definedName name="choix" localSheetId="0">OFFSET('Lisez-moi'!periode,#REF!,0)</definedName>
    <definedName name="choix">OFFSET(periode,#REF!,0)</definedName>
    <definedName name="choix_mesure" localSheetId="9">OFFSET('Graphique 2 en ligne'!periode,#REF!,0)</definedName>
    <definedName name="choix_mesure" localSheetId="0">OFFSET('Lisez-moi'!periode,#REF!,0)</definedName>
    <definedName name="choix_mesure">OFFSET(periode,#REF!,0)</definedName>
    <definedName name="choix_mesure2" localSheetId="9">OFFSET('Graphique 2 en ligne'!periode,#REF!,0)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9">[2]données_graph1!#REF!</definedName>
    <definedName name="CVS_DUR" localSheetId="0">[2]données_graph1!#REF!</definedName>
    <definedName name="CVS_DUR">[2]données_graph1!#REF!</definedName>
    <definedName name="cvscjo" localSheetId="9">#REF!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9">OFFSET('Graphique 2 en ligne'!periode,#REF!,0)</definedName>
    <definedName name="ff" localSheetId="0">#N/A</definedName>
    <definedName name="ff">OFFSET([0]!periode,#REF!,0)</definedName>
    <definedName name="fig" localSheetId="9">OFFSET('Graphique 2 en ligne'!periode,#REF!,0)</definedName>
    <definedName name="fig" localSheetId="0">OFFSET('Lisez-moi'!periode,#REF!,0)</definedName>
    <definedName name="fig">OFFSET(periode,#REF!,0)</definedName>
    <definedName name="figure" localSheetId="9">#REF!</definedName>
    <definedName name="figure" localSheetId="0">#REF!</definedName>
    <definedName name="figure">#REF!</definedName>
    <definedName name="frijzijizj" localSheetId="9">#REF!</definedName>
    <definedName name="frijzijizj" localSheetId="0">#REF!</definedName>
    <definedName name="frijzijizj">#REF!</definedName>
    <definedName name="fsd" localSheetId="9">OFFSET('Graphique 2 en ligne'!po,#REF!,0)</definedName>
    <definedName name="fsd" localSheetId="0">OFFSET('Lisez-moi'!po,#REF!,0)</definedName>
    <definedName name="fsd">OFFSET(po,#REF!,0)</definedName>
    <definedName name="graph" localSheetId="9">#REF!</definedName>
    <definedName name="graph" localSheetId="0">#REF!</definedName>
    <definedName name="graph">#REF!</definedName>
    <definedName name="grenouille" localSheetId="9">#REF!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9">[4]données_graph1!#REF!</definedName>
    <definedName name="hh" localSheetId="0">[2]données_graph1!#REF!</definedName>
    <definedName name="hh">[4]données_graph1!#REF!</definedName>
    <definedName name="ii" localSheetId="9">#REF!</definedName>
    <definedName name="ii" localSheetId="0">#REF!</definedName>
    <definedName name="ii">#REF!</definedName>
    <definedName name="in" localSheetId="9">#REF!</definedName>
    <definedName name="in" localSheetId="0">#REF!</definedName>
    <definedName name="in">#REF!</definedName>
    <definedName name="Interim_trimcvs" localSheetId="9">#REF!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9">#REF!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9">#REF!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9">#REF!</definedName>
    <definedName name="periode" localSheetId="0">#REF!</definedName>
    <definedName name="periode">#REF!</definedName>
    <definedName name="po" localSheetId="9">#REF!</definedName>
    <definedName name="po" localSheetId="0">#REF!</definedName>
    <definedName name="po">#REF!</definedName>
    <definedName name="ROME_CAT_CVS_CJO_AGR" localSheetId="9">#REF!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9">#REF!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9">#REF!</definedName>
    <definedName name="u" localSheetId="0">#REF!</definedName>
    <definedName name="u">#REF!</definedName>
    <definedName name="uuu" localSheetId="9">#REF!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9">OFFSET('Graphique 2 en ligne'!po,#REF!,0)</definedName>
    <definedName name="xw">OFFSET([0]!po,#REF!,0)</definedName>
  </definedNames>
  <calcPr calcId="162913"/>
</workbook>
</file>

<file path=xl/calcChain.xml><?xml version="1.0" encoding="utf-8"?>
<calcChain xmlns="http://schemas.openxmlformats.org/spreadsheetml/2006/main">
  <c r="A21" i="30" l="1"/>
  <c r="A25" i="30" l="1"/>
  <c r="A24" i="30"/>
  <c r="A23" i="30"/>
  <c r="A22" i="30"/>
  <c r="A20" i="30"/>
  <c r="A19" i="30"/>
  <c r="A18" i="30"/>
  <c r="A17" i="30"/>
  <c r="A16" i="30" l="1"/>
  <c r="A15" i="30"/>
  <c r="A14" i="30"/>
  <c r="A13" i="30"/>
</calcChain>
</file>

<file path=xl/sharedStrings.xml><?xml version="1.0" encoding="utf-8"?>
<sst xmlns="http://schemas.openxmlformats.org/spreadsheetml/2006/main" count="1071" uniqueCount="242">
  <si>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</si>
  <si>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</si>
  <si>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</si>
  <si>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</si>
  <si>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Ensemble</t>
  </si>
  <si>
    <t>Services</t>
  </si>
  <si>
    <t>Production</t>
  </si>
  <si>
    <t>Femmes</t>
  </si>
  <si>
    <t>Hommes</t>
  </si>
  <si>
    <t>BTS</t>
  </si>
  <si>
    <t>BP</t>
  </si>
  <si>
    <t>CAP</t>
  </si>
  <si>
    <t/>
  </si>
  <si>
    <t>Autre niveau 5</t>
  </si>
  <si>
    <t>Autre niveau 4</t>
  </si>
  <si>
    <t>Autre niveau 3</t>
  </si>
  <si>
    <t>Formations générales</t>
  </si>
  <si>
    <t>Services à la collectivité (sécurité, nettoyage)</t>
  </si>
  <si>
    <t>Hôtellerie, restauration, tourisme</t>
  </si>
  <si>
    <t>Coiffure esthétique</t>
  </si>
  <si>
    <t>Services aux personnes (santé, social)</t>
  </si>
  <si>
    <t>Secrétariat, communication et information</t>
  </si>
  <si>
    <t>Finances, comptabilité</t>
  </si>
  <si>
    <t>Commerce, Vente</t>
  </si>
  <si>
    <t>Transport, manutention, magasinage</t>
  </si>
  <si>
    <t>Technologies industrielles</t>
  </si>
  <si>
    <t>Electricité, électronique</t>
  </si>
  <si>
    <t>Génie civil, construction, bois</t>
  </si>
  <si>
    <t>Mécanique et structures métalliques</t>
  </si>
  <si>
    <t>Matériaux souples</t>
  </si>
  <si>
    <t>Energie, chimie, métallurgie</t>
  </si>
  <si>
    <t>Alimentation et agroalimentaire transformation</t>
  </si>
  <si>
    <t>Agriculture</t>
  </si>
  <si>
    <r>
      <rPr>
        <sz val="9"/>
        <rFont val="Arial"/>
        <family val="2"/>
      </rPr>
      <t>France, hors Mayotte.</t>
    </r>
    <r>
      <rPr>
        <b/>
        <sz val="9"/>
        <rFont val="Arial"/>
        <family val="2"/>
      </rPr>
      <t xml:space="preserve"> </t>
    </r>
  </si>
  <si>
    <t>Sexe</t>
  </si>
  <si>
    <t>Spécialité</t>
  </si>
  <si>
    <t>Evolution par rapport à la génération précédente (en points)</t>
  </si>
  <si>
    <t>Diplômés</t>
  </si>
  <si>
    <t>Non diplômés</t>
  </si>
  <si>
    <t>Ensemble (100 %)</t>
  </si>
  <si>
    <t>CDI*</t>
  </si>
  <si>
    <t>CDD**</t>
  </si>
  <si>
    <t>Intérim</t>
  </si>
  <si>
    <t>Autres</t>
  </si>
  <si>
    <t>Spécialité (et poids parmi les apprentis sortants)</t>
  </si>
  <si>
    <t>Spécialité (NSF)</t>
  </si>
  <si>
    <t>210 - Spécialités plurivalentes de l'agronomie et de l'agriculture</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</si>
  <si>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</si>
  <si>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</si>
  <si>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</si>
  <si>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</si>
  <si>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</si>
  <si>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</si>
  <si>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</si>
  <si>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</si>
  <si>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</si>
  <si>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</si>
  <si>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</si>
  <si>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</si>
  <si>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</si>
  <si>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</si>
  <si>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</si>
  <si>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</si>
  <si>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</si>
  <si>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</si>
  <si>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</si>
  <si>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</si>
  <si>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</si>
  <si>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</si>
  <si>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</si>
  <si>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</si>
  <si>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</si>
  <si>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</si>
  <si>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</si>
  <si>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</si>
  <si>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</si>
  <si>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</si>
  <si>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</si>
  <si>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310 - Spécialités plurivalentes des échanges et de la gestion</t>
  </si>
  <si>
    <t>313 - Finances, banque, assurances</t>
  </si>
  <si>
    <t>314 - Comptabilité, gestion</t>
  </si>
  <si>
    <t>315 - Ressources humaines, gestion du personnel, gestion de l'emploi</t>
  </si>
  <si>
    <t>320 - Spécialités plurivalentes de la communication</t>
  </si>
  <si>
    <t>322 - Techniques de l'imprimerie et de l'édition</t>
  </si>
  <si>
    <t>323 - Techniques de l'image et du son, métiers connexes du spectacle</t>
  </si>
  <si>
    <t>324 - Secrétariat, bureautique</t>
  </si>
  <si>
    <t>325 - Documentation, bibliothèques</t>
  </si>
  <si>
    <t>326 - Informatique, traitement de l'information, transmission des données</t>
  </si>
  <si>
    <t>330 - Spécialités plurivalentes sanitaires et sociales</t>
  </si>
  <si>
    <t>331 - Santé</t>
  </si>
  <si>
    <t>332 - Travail social</t>
  </si>
  <si>
    <t>335 - Animation culturelle, sportive et de loisirs</t>
  </si>
  <si>
    <t>336 - Coiffure, esthétique, autres spécialités des services aux personnes</t>
  </si>
  <si>
    <t>334 - Accueil, hôtellerie, tourisme</t>
  </si>
  <si>
    <t>340 - Spécialités plurivalentes des services à la collectivité</t>
  </si>
  <si>
    <t>343 - Nettoyage, assainissement, protection de l'environnement</t>
  </si>
  <si>
    <t>344 - Sécurité des biens et des personnes, police, surveillance</t>
  </si>
  <si>
    <t>345 - Application des droits et statuts des personnes</t>
  </si>
  <si>
    <t>111 - Physique-chimie</t>
  </si>
  <si>
    <t>114 - Mathématiques</t>
  </si>
  <si>
    <t>116 - Chimie</t>
  </si>
  <si>
    <t>118 - Sciences de la vie</t>
  </si>
  <si>
    <t>133 - Musique, arts du spectacle</t>
  </si>
  <si>
    <t>Définitions et Sources</t>
  </si>
  <si>
    <t>Spécialité de formation</t>
  </si>
  <si>
    <t>Inscrits en 2020-2021</t>
  </si>
  <si>
    <t>n.s.</t>
  </si>
  <si>
    <t>321 - Journalisme et communication</t>
  </si>
  <si>
    <t>333 - Enseignement, formation</t>
  </si>
  <si>
    <t>Bac pro</t>
  </si>
  <si>
    <t>En emploi</t>
  </si>
  <si>
    <t>En emploi : CDI*</t>
  </si>
  <si>
    <t>En emploi : CDD**</t>
  </si>
  <si>
    <t>En emploi : intérim</t>
  </si>
  <si>
    <t>En emploi : autre type de contrat</t>
  </si>
  <si>
    <t>En emploi : temps complet</t>
  </si>
  <si>
    <t>En emploi : temps partiel</t>
  </si>
  <si>
    <t>En emploi : chez le même employeur que pendant l'apprentissage</t>
  </si>
  <si>
    <t>En emploi : chez un autre employeur que pendant l'apprentissage</t>
  </si>
  <si>
    <t>Taux de poursuite d'études (en %)</t>
  </si>
  <si>
    <t>Insertion professionnelle des apprentis de niveau CAP à BTS</t>
  </si>
  <si>
    <t>Ensemble**</t>
  </si>
  <si>
    <t>Ensemble (0,1 %)</t>
  </si>
  <si>
    <t>Formations générales (0,1 %)</t>
  </si>
  <si>
    <t>Matériaux souples (0,3 %)</t>
  </si>
  <si>
    <t>Spécialité (et poids parmi les apprentis en dernière année d'une formation)</t>
  </si>
  <si>
    <t>Ensemble (0,3 %)</t>
  </si>
  <si>
    <t>Formations générales (0,3 %)</t>
  </si>
  <si>
    <t>En %</t>
  </si>
  <si>
    <t>Inscrits en 2021-2022</t>
  </si>
  <si>
    <t>Champ : France (hors Mayotte). Apprentis inscrits en dernière année d'une formation de niveau CAP à BTS en 2020-2021 et 2021-2022.</t>
  </si>
  <si>
    <t>Année de sortie d'études</t>
  </si>
  <si>
    <t>Taux d'emploi salarié, dont :</t>
  </si>
  <si>
    <t>Employeur privé</t>
  </si>
  <si>
    <t>Employeur public</t>
  </si>
  <si>
    <t>Champ : France (hors Mayotte). Sortants d’apprentissage de niveau CAP à BTS en 2021 et 2022.</t>
  </si>
  <si>
    <t>GRAPHIQUE 1 | Taux de poursuite d'études* des apprentis, par certification préparée</t>
  </si>
  <si>
    <t>Certification préparée</t>
  </si>
  <si>
    <t>Sortants 2022</t>
  </si>
  <si>
    <t>Taux d'emploi salarié à 6 mois en janvier 2023 (en %)</t>
  </si>
  <si>
    <t>Champ : France (hors Mayotte). Sortants d’un CAP, bac pro, BP ou BTS en apprentissage en 2022.</t>
  </si>
  <si>
    <t>Champ : France (hors Mayotte). Sortants d’apprentissage de niveau CAP à BTS en 2022.</t>
  </si>
  <si>
    <t>Lecture : 38 % des apprentis inscrits en dernière année d'une formation en 2021-2022 poursuivent des études l'année scolaire suivante.</t>
  </si>
  <si>
    <t xml:space="preserve">Lecture : 67 % des apprentis sortis d'études en 2022 sont en emploi salarié 6 mois après leur sortie d'études : 63 % chez un employeur privé et 4 % chez un employeur public. </t>
  </si>
  <si>
    <t>Services à la collectivité (sécurité, nettoyage) (1 %)</t>
  </si>
  <si>
    <t>Coiffure esthétique (3,7 %)</t>
  </si>
  <si>
    <t>Transport, manutention, magasinage (2,7 %)</t>
  </si>
  <si>
    <t>Technologies industrielles (0,8 %)</t>
  </si>
  <si>
    <t>128 - Droit, sciences politiques</t>
  </si>
  <si>
    <t>Lecture : 74 % des apprentis sortis d'un CAP '223 - Métallurgie' en 2022 sont en emploi salarié 6 mois après leur sortie d'études.</t>
  </si>
  <si>
    <t>Electricité, électronique (3,5 %)</t>
  </si>
  <si>
    <t>Energie, chimie, métallurgie (3,1 %)</t>
  </si>
  <si>
    <t>Champ : France (hors Mayotte). Apprentis inscrits en dernière année d'une formation de niveau CAP à BTS en 2021-2022.</t>
  </si>
  <si>
    <t>En emploi salarié 6 mois après la sortie d'études chez le même employeur que pendant l'apprentissage</t>
  </si>
  <si>
    <t>En emploi salarié 6 mois après la sortie d'études chez un autre employeur</t>
  </si>
  <si>
    <t>Lecture : 5 % des apprenties qui sont en emploi salarié 6 mois après leur sortie d'études sont en intérim.</t>
  </si>
  <si>
    <t>Champ : France (hors Mayotte). Sortants d’apprentissage de niveau CAP à BTS en 2022 et en emploi salarié 6 mois après leur sortie d'études.</t>
  </si>
  <si>
    <t>En % des sortants en emploi salarié</t>
  </si>
  <si>
    <t>Lecture : 22 % des apprenties ayant préparé un CAP qui sont en emploi salarié 6 mois après leur sortie d'études travaillent à temps partiel.</t>
  </si>
  <si>
    <t>En % des sortants</t>
  </si>
  <si>
    <t>Lecture : 12 % des apprenties sortantes ayant préparé un CAP sont en emploi à temps partiel 6 mois après leur sortie d'études.</t>
  </si>
  <si>
    <t>6 mois après leur sortie d'études en 2022, 67 % sont en emploi salarié en janvier 2023</t>
  </si>
  <si>
    <t>Source : Dares, Depp, InserJeunes.</t>
  </si>
  <si>
    <t xml:space="preserve">* Part des apprentis inscrits en dernière année d’une formation qui sont encore en études en France l’année scolaire suivante, qu’ils redoublent, poursuivent en apprentissage ou s’orientent vers d’autres études. ** Autres certifications comprises. </t>
  </si>
  <si>
    <t>Taux d'emploi salarié privé à 6 mois en janvier 2023 (en %)</t>
  </si>
  <si>
    <t>Taux d'emploi salarié (sortants 2022, en %)</t>
  </si>
  <si>
    <t>Taux d'emploi salarié privé (sortants 2022, en %)</t>
  </si>
  <si>
    <r>
      <rPr>
        <b/>
        <sz val="9"/>
        <color theme="4"/>
        <rFont val="Arial"/>
        <family val="2"/>
      </rPr>
      <t>InserJeunes</t>
    </r>
    <r>
      <rPr>
        <sz val="9"/>
        <rFont val="Arial"/>
        <family val="2"/>
      </rPr>
      <t xml:space="preserve"> est un système d’information obtenu par rapprochement de bases de données administratives « scolarité » (remontées administratives des inscriptions des élèves et des apprentis) et de bases de données « emploi » (fondées sur les déclarations sociales nominatives). Il permet de se rapprocher de l’exhaustivité et de construire des indicateurs d’insertion à des niveaux très fins. Ces indicateurs sont disponibles à différents moments après la sortie d'études (6 mois, 12 mois, 18 mois et 24 mois). 
InserJeunes mesure l’insertion professionnelle des </t>
    </r>
    <r>
      <rPr>
        <b/>
        <sz val="9"/>
        <color theme="4"/>
        <rFont val="Arial"/>
        <family val="2"/>
      </rPr>
      <t>sortants</t>
    </r>
    <r>
      <rPr>
        <sz val="9"/>
        <rFont val="Arial"/>
        <family val="2"/>
      </rPr>
      <t xml:space="preserve"> d’études d’une année N, c’est-à-dire des jeunes inscrits en dernière année de formation pendant l’année scolaire N-1/N et qui ne poursuivent pas leurs études l’année scolaire suivante. Les sortants qui reprennent leurs études ultérieurement, par exemple pendant l’année scolaire N+1/N+2, sont bien inclus dans le calcul des indicateurs d’insertion professionnelle.
InserJeunes couvre l’ensemble de l’</t>
    </r>
    <r>
      <rPr>
        <b/>
        <sz val="9"/>
        <color theme="4"/>
        <rFont val="Arial"/>
        <family val="2"/>
      </rPr>
      <t xml:space="preserve">emploi salarié en France </t>
    </r>
    <r>
      <rPr>
        <sz val="9"/>
        <rFont val="Arial"/>
        <family val="2"/>
      </rPr>
      <t xml:space="preserve">à l’exception de certains emplois salariés agricoles et des emplois salariés relevant de particuliers employeurs. L’emploi non salarié ou à l’étranger n’est pas couvert. Dans cette publication, l'emploi salarié dans le secteur public est couvert pour les sortants 2021 et 2022 (à l'exclusion des emplois salariés publics militaires pour les sortants 2021).
Le </t>
    </r>
    <r>
      <rPr>
        <b/>
        <sz val="9"/>
        <color theme="4"/>
        <rFont val="Arial"/>
        <family val="2"/>
      </rPr>
      <t>champ des formations</t>
    </r>
    <r>
      <rPr>
        <sz val="9"/>
        <rFont val="Arial"/>
        <family val="2"/>
      </rPr>
      <t xml:space="preserve"> prises en compte dans le dispositif InserJeunes couvre :
- pour les lycéens : les CAP, baccalauréats professionnels, BTS, Mentions complémentaires de niveau 3 et 4 dispensés dans les EPLE publics et privés sous contrat sous tutelle du ministère de l'éducation nationale
- pour les apprentis : les formations de niveau 3 à 5, y compris agricoles, dispensées dans les Centres de formation d'apprentis.
Les</t>
    </r>
    <r>
      <rPr>
        <b/>
        <sz val="9"/>
        <color theme="3"/>
        <rFont val="Arial"/>
        <family val="2"/>
      </rPr>
      <t xml:space="preserve"> spécialités de formation</t>
    </r>
    <r>
      <rPr>
        <sz val="9"/>
        <rFont val="Arial"/>
        <family val="2"/>
      </rPr>
      <t xml:space="preserve"> ont été regroupées de façon ad hoc en 17 domaines permettant une harmonisation des catégories pour les diplômes des lycéens et des apprentis. Les groupes de spécialités classiques en NSF (3 positions) sont aussi présentés dès lorsque les effectifs sont suffisants.
Le </t>
    </r>
    <r>
      <rPr>
        <b/>
        <sz val="9"/>
        <color theme="3"/>
        <rFont val="Arial"/>
        <family val="2"/>
      </rPr>
      <t>taux de poursuite d'études</t>
    </r>
    <r>
      <rPr>
        <sz val="9"/>
        <rFont val="Arial"/>
        <family val="2"/>
      </rPr>
      <t xml:space="preserve"> correspond au ratio entre l'effectif des élèves / d’apprentis qui étaient en dernière année d’un cycle d’études et sont toujours en formation en France l'année suivante (y compris les redoublants) et l'effectif des élèves / d’apprentis qui étaient en dernière année d’un cycle d’études.
Le</t>
    </r>
    <r>
      <rPr>
        <b/>
        <sz val="9"/>
        <rFont val="Arial"/>
        <family val="2"/>
      </rPr>
      <t xml:space="preserve"> </t>
    </r>
    <r>
      <rPr>
        <b/>
        <sz val="9"/>
        <color theme="3"/>
        <rFont val="Arial"/>
        <family val="2"/>
      </rPr>
      <t>taux d'emploi </t>
    </r>
    <r>
      <rPr>
        <sz val="9"/>
        <rFont val="Arial"/>
        <family val="2"/>
      </rPr>
      <t xml:space="preserve">correspond au ratio entre l'effectif de sortants de formation en emploi salarié et l'effectif de sortants de formation.
Les taux d'emploi ne sont pas diffusés pour des croisements impliquant moins de 20 sortants de formation. Les taux d'emploi sont alors indiqués </t>
    </r>
    <r>
      <rPr>
        <b/>
        <sz val="9"/>
        <color theme="4"/>
        <rFont val="Arial"/>
        <family val="2"/>
      </rPr>
      <t xml:space="preserve">"n.s." </t>
    </r>
    <r>
      <rPr>
        <sz val="9"/>
        <rFont val="Arial"/>
        <family val="2"/>
      </rPr>
      <t>(non significatifs).
Si, à une échéance donnée (6, 12, 18 ou 24 mois après la sortie d'études),  un sortant a plusieurs contrats de travail, un seul est pris en compte : en priorité le CDI ou le contrat le plus long.</t>
    </r>
  </si>
  <si>
    <t>Lecture : parmi les 282800 apprentis en dernière année d'une formation en 2021-2022, 38 % poursuivent des études en France l’année scolaire suivante. Parmi les 176000 sortants en 2022 (i.e. ceux qui ne poursuivent pas des études), 67 % sont en emploi salarié 6 mois après leur sortie d’études.</t>
  </si>
  <si>
    <t>Ensemble (50,9 %)</t>
  </si>
  <si>
    <t>Services à la collectivité (sécurité, nettoyage) (0,9 %)</t>
  </si>
  <si>
    <t>Hôtellerie, restauration, tourisme (3,6 %)</t>
  </si>
  <si>
    <t>Services aux personnes (santé, social) (13,5 %)</t>
  </si>
  <si>
    <t>Secrétariat, communication et information (4,1 %)</t>
  </si>
  <si>
    <t>Finances, comptabilité (4,8 %)</t>
  </si>
  <si>
    <t>Commerce, Vente (17,6 %)</t>
  </si>
  <si>
    <t>Ensemble (49 %)</t>
  </si>
  <si>
    <t>Génie civil, construction, bois (11 %)</t>
  </si>
  <si>
    <t>Mécanique et structures métalliques (10,6 %)</t>
  </si>
  <si>
    <t>Alimentation et agroalimentaire transformation (11,8 %)</t>
  </si>
  <si>
    <t>Agriculture (7,7 %)</t>
  </si>
  <si>
    <t>Ensemble (50,1 %)</t>
  </si>
  <si>
    <t>Hôtellerie, restauration, tourisme (3,1 %)</t>
  </si>
  <si>
    <t>Coiffure esthétique (4,4 %)</t>
  </si>
  <si>
    <t>Services aux personnes (santé, social) (11,4 %)</t>
  </si>
  <si>
    <t>Secrétariat, communication et information (4,6 %)</t>
  </si>
  <si>
    <t>Finances, comptabilité (5,7 %)</t>
  </si>
  <si>
    <t>Commerce, Vente (17,8 %)</t>
  </si>
  <si>
    <t>Transport, manutention, magasinage (2,2 %)</t>
  </si>
  <si>
    <t>Ensemble (49,6 %)</t>
  </si>
  <si>
    <t>Technologies industrielles (1 %)</t>
  </si>
  <si>
    <t>Electricité, électronique (3,6 %)</t>
  </si>
  <si>
    <t>Génie civil, construction, bois (11,6 %)</t>
  </si>
  <si>
    <t>Alimentation et agroalimentaire transformation (12,3 %)</t>
  </si>
  <si>
    <t>Agriculture (7 %)</t>
  </si>
  <si>
    <t>TABLEAU 1 EN LIGNE | Taux de poursuite d'études* et d'emploi salarié** des apprentis 6 mois après la sortie d'études, par certification préparée et sexe</t>
  </si>
  <si>
    <t>Obtention du diplôme préparé</t>
  </si>
  <si>
    <t>Lecture : 67 % des apprentis sortis d'un CAP et diplômés en 2022 sont en emploi salarié 6 mois après leur sortie d’études.</t>
  </si>
  <si>
    <t>Contrat pro***</t>
  </si>
  <si>
    <t>En emploi : contrat pro***</t>
  </si>
  <si>
    <t>Lecture : la spécialité Agriculture représente 7,7 % des apprentis sortis d'études en 2022. 52 % des apprentis sortis d'un CAP spécialité Agriculture en 2022 sont en emploi salarié 6 mois après leur sortie d'études.</t>
  </si>
  <si>
    <t>Lecture : la spécialité Agriculture représente 7 % des apprentis inscrits en dernière année d'une formation en 2021-2022. 50 % des apprentis inscrits en dernière année d'un CAP spécialité Agriculture en 2021-2022 poursuivent leurs études l'année scolaire suivante.</t>
  </si>
  <si>
    <t>Lecture : 29 % des apprentis sortis d'une formation de spécialité Agriculture en 2022 sont en emploi salarié chez le même employeur que pendant leur apprentissage 6 mois après leur sortie d'études.</t>
  </si>
  <si>
    <t>GRAPHIQUE 3 | Taux d'emploi salarié des apprentis 6 mois après une sortie d'études en 2022, par obtention du diplôme préparé*</t>
  </si>
  <si>
    <t>GRAPHIQUE 4 | Taux d'emploi salarié des apprentis 6 mois après une sortie d'études en 2022, par certification et spécialité préparées</t>
  </si>
  <si>
    <t>TABLEAU 2 EN LIGNE | Taux d'emploi salarié des apprentis 6 mois après une sortie d'études en 2022, par certification et spécialité préparées</t>
  </si>
  <si>
    <t>TABLEAU 4 EN LIGNE | Taux d'emploi salarié des apprentis 6 mois après une sortie d'études en 2022, par spécialité préparée</t>
  </si>
  <si>
    <t>GRAPHIQUE 5 | Taux d'emploi salarié des apprentis 6 mois après une sortie d'études en 2022, par spécialité préparée</t>
  </si>
  <si>
    <t>GRAPHIQUE 6 | Type de contrat des apprentis en emploi salarié 6 mois après une sortie d'études en 2022</t>
  </si>
  <si>
    <t>TABLEAU 6 EN LIGNE | Caractéristiques de l'emploi 6 mois après une sortie d'études en 2022, par certification préparée et sexe</t>
  </si>
  <si>
    <t>Femmes (13%)</t>
  </si>
  <si>
    <t>Hommes (87%)</t>
  </si>
  <si>
    <t>Ensemble (100%)</t>
  </si>
  <si>
    <t>Femmes (58%)</t>
  </si>
  <si>
    <t>Hommes (42%)</t>
  </si>
  <si>
    <t>Femmes (53%)</t>
  </si>
  <si>
    <t>Hommes (47%)</t>
  </si>
  <si>
    <t>Femmes (36%)</t>
  </si>
  <si>
    <t>Hommes (64%)</t>
  </si>
  <si>
    <t>Sexe (et poids parmi les apprentis sortants)</t>
  </si>
  <si>
    <t>Lecture : 56 % des apprenties sorties d'un CAP d'un domaine de la production en 2022 sont en emploi salarié 6 mois après leur sortie d'études.</t>
  </si>
  <si>
    <t>Lecture : 67 % des apprentis sortis d'études en 2022 sont en emploi salarié 6 mois après leur sortie d'études.</t>
  </si>
  <si>
    <t>GRAPHIQUE 2 EN LIGNE | Taux de poursuite d'études des apprentis inscrits en dernière année d'une formation en 2021-2022, par certification et spécialité préparées</t>
  </si>
  <si>
    <t>Note : Les spécialités représentant moins de 0,5 % des apprentis en dernière année de formation en 2021-2022 ne sont pas représentées. Pour les spécialités Finances, comptabilité, Transport, manutention, magasinage et Technologies industrielles, le nombre d'apprentis pour certaines certifications est trop faible pour diffuser le taux de poursuite d'études associé.</t>
  </si>
  <si>
    <t>TABLEAU 5 EN LIGNE | Caractéristiques de l'emploi 6 mois après une sortie d'études en 2022, par certification préparée et sexe</t>
  </si>
  <si>
    <t>Apprentis en dernière année d'un cycle d'études professionnelles (formations de niveau 3 à 5, y compris agricoles, dispensées dans les Centres de formation d'apprentis).</t>
  </si>
  <si>
    <t>GRAPHIQUE 2 | Taux d'emploi salarié* des apprentis 6 mois après la sortie d'études, par certification préparée et type d'employeur</t>
  </si>
  <si>
    <t xml:space="preserve">Note : l'emploi mesuré par InserJeunes inclut pour la première fois l'emploi public (encadré 1). Le choix d'un seul contrat (privé ou public) par jeune en emploi peut faire baisser légèrement les taux d’emploi salarié privé des sortants 2021 par rapport aux indicateurs précédemment diffusés. L'emploi salarié public militaire n'est pas couvert pour les sortants 2021. * Ratio entre le nombre de sortants en emploi salarié et le nombre de sortants. ** Autres certifications comprises. </t>
  </si>
  <si>
    <t>Taux d'emploi salarié public à 6 mois en janvier 2023 (en %)</t>
  </si>
  <si>
    <t>Evolution du taux d'emploi salarié privé par rapport à la génération précédente*** (en points)</t>
  </si>
  <si>
    <t>Champ : France (hors Mayotte). Apprentis inscrits en dernière année d'une formation de niveau CAP à BTS en 2021-2022 (ou 2020-2021 pour la génération précédente) (pour le taux de poursuite d'études) ; sortants d’apprentissage de niveau CAP à BTS en 2022 (ou 2021 pour la génération précédente) (pour le taux d'emploi salarié).</t>
  </si>
  <si>
    <t>Note : l'emploi mesuré par InserJeunes inclut pour la première fois l'emploi public (encadré 1). Les spécialités représentant moins de 0,5 % des sortants en 2022 ne sont pas représentées. Pour les spécialités Finances, comptabilité, Transport, manutention, magasinage et Technologies industrielles, le nombre de sortants de certaines certifications est trop faible pour diffuser le taux d'emploi associé.</t>
  </si>
  <si>
    <t xml:space="preserve">Note : l'emploi mesuré par InserJeunes inclut pour la première fois l'emploi public (encadré 1). </t>
  </si>
  <si>
    <t>Taux d'emploi salarié public (sortants 2022, en %)</t>
  </si>
  <si>
    <t>Evolution du taux d'emploi salarié privé par rapport à la génération précédente* (en points)</t>
  </si>
  <si>
    <t xml:space="preserve">Note : pour les sortants de formation en 2022 (en dernière année en 2021-2022), l’emploi mesuré par InserJeunes inclut pour la première fois l’emploi public (encadré 1). * Part des apprentis inscrits en dernière année d’une formation qui sont encore en études en France l’année scolaire suivante, qu’ils redoublent, poursuivent en apprentissage ou s’orientent vers d’autres études. ** Ratio entre le nombre de sortants en emploi salarié et le nombre de sortants. *** Le choix d'un seul contrat (privé ou public) par jeune en emploi peut faire baisser légèrement les taux d’emploi salarié privé des sortants 2021 par rapport aux indicateurs précédemment diffusés. </t>
  </si>
  <si>
    <t xml:space="preserve">Note : pour les sortants de formation en 2022 (en dernière année en 2021-2022), l’emploi mesuré par InserJeunes inclut pour la première fois l’emploi public (encadré 1). * Le choix d'un seul contrat (privé ou public) par jeune en emploi peut faire baisser légèrement les taux d’emploi salarié privé des sortants 2021 par rapport aux indicateurs précédemment diffusés. </t>
  </si>
  <si>
    <t xml:space="preserve">Note : l'emploi mesuré par InserJeunes inclut pour la première fois l'emploi public (encadré 1). Les spécialités représentant moins de 0,5 % des sortants en 2022 ne sont pas représentées. </t>
  </si>
  <si>
    <t xml:space="preserve">Note : l'emploi mesuré par InserJeunes inclut pour la première fois l'emploi public (encadré 1). * Contrat à durée indéterminée (fonctionnaires inclus), ** Contrat à durée déterminée, *** Contrat de professionnalisation. </t>
  </si>
  <si>
    <r>
      <rPr>
        <b/>
        <sz val="9"/>
        <color theme="3"/>
        <rFont val="Arial"/>
        <family val="2"/>
      </rPr>
      <t>L’emploi salarié public dans InserJeunes</t>
    </r>
    <r>
      <rPr>
        <sz val="9"/>
        <rFont val="Arial"/>
        <family val="2"/>
      </rPr>
      <t xml:space="preserve">
Dans le dispositif InserJeunes, l’insertion professionnelle est mesurée à partir de données sur l'emploi fondées sur les déclarations sociales nominatives (DSN). Ces dernières couvrent désormais les employeurs publics, ce qui permet d’étendre le champ couvert sur l'emploi dans InserJeunes. Ainsi, pour les sortants 2022 (en dernière année de formation en 2021-2022) et les générations suivantes, l’insertion professionnelle n’est plus restreinte à l’emploi salarié privé et inclut l’emploi salarié public. 
La prise en compte de l’emploi salarié public conduit à nuancer certains constats formulés précédemment : l’insertion dans le public atténue notamment les différences d’insertion professionnelle femmes-hommes, ou entre les jeunes issus d’une formation des spécialités liées à la production et aux services.
À des fins de comparaison et uniquement dans le cadre de publications ciblées, des indicateurs peuvent également être recalculés pour les sortants 2021 (en dernière année de formation en 2020-2021) :
- sur le champ de l'ensemble de l'emploi salarié privé </t>
    </r>
    <r>
      <rPr>
        <i/>
        <sz val="9"/>
        <rFont val="Arial"/>
        <family val="2"/>
      </rPr>
      <t>et</t>
    </r>
    <r>
      <rPr>
        <sz val="9"/>
        <rFont val="Arial"/>
        <family val="2"/>
      </rPr>
      <t xml:space="preserve"> public (à l’exclusion toutefois des emplois salariés publics militaires),
- sur le seul champ salarié privé. Il convient de noter que les taux d’emploi salarié privé recalculés pour les sortants 2021 sont parfois légèrement inférieurs à ceux précédemment diffusés : cela s’explique par le choix d’un seul contrat (privé ou public) par sortant. 
L’intégration des employeurs publics aux DSN s’est enfin accompagnée d’une réflexion globale sur l’identification de l’emploi dans la DSN. Les travaux engagés ont abouti à des choix opérationnels davantage en phase avec les critères du Bureau International du Travail. Leur effet sur la mesure de l’emploi salarié privé est mineur. 
À noter, par ailleurs, que les jeunes en « volontariat de service civique » sont comptabilisés avec le secteur public.
</t>
    </r>
  </si>
  <si>
    <t>TABLEAU 3 EN LIGNE | Taux d'emploi salarié des apprentis 6 mois après une sortie d'études en 2022, par certification et spécialité préparées et sexe</t>
  </si>
  <si>
    <t xml:space="preserve">Note : l'emploi mesuré par InserJeunes inclut pour la première fois l'emploi public (encadré 1). * L'information sur l'obtention du diplôme n'est pas connue pour respectivement 13 %, 8 %, 13 % et 9 % des sortants de CAP, bac pro, BP et BTS en 2022 ; ils sont exclus de l'analyse. ** Autres certifications non comprises.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</si>
</sst>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30"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rgb="FF000000"/>
      <name val="Calibri"/>
      <family val="2"/>
      <scheme val="minor"/>
    </font>
    <font>
      <b/>
      <sz val="9"/>
      <color theme="3"/>
      <name val="Arial"/>
      <family val="2"/>
    </font>
    <font>
      <b/>
      <sz val="9"/>
      <color theme="4"/>
      <name val="Arial"/>
      <family val="2"/>
    </font>
    <font>
      <b/>
      <sz val="11"/>
      <color rgb="FF0070C0"/>
      <name val="Arial"/>
      <family val="2"/>
    </font>
    <font>
      <u/>
      <sz val="10"/>
      <color rgb="FF0070C0"/>
      <name val="Arial"/>
      <family val="2"/>
    </font>
    <font>
      <b/>
      <sz val="11"/>
      <color rgb="FF000000"/>
      <name val="Calibri"/>
      <family val="2"/>
    </font>
    <font>
      <sz val="11"/>
      <color rgb="FF000000"/>
      <name val="Calibri"/>
      <family val="2"/>
    </font>
    <font>
      <sz val="9"/>
      <color rgb="FF000000"/>
      <name val="Calibri"/>
      <family val="2"/>
    </font>
    <font>
      <i/>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rgb="FFFFE4E1"/>
      </patternFill>
    </fill>
  </fills>
  <borders count="2">
    <border>
      <left/>
      <right/>
      <top/>
      <bottom/>
      <diagonal/>
    </border>
    <border>
      <left style="thin">
        <color rgb="FFA52A2A"/>
      </left>
      <right style="thin">
        <color rgb="FFA52A2A"/>
      </right>
      <top style="thin">
        <color rgb="FFA52A2A"/>
      </top>
      <bottom style="thin">
        <color rgb="FFA52A2A"/>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4" fillId="0" borderId="0" applyBorder="0" applyProtection="0"/>
    <xf numFmtId="0" fontId="1" fillId="0" borderId="0"/>
    <xf numFmtId="0" fontId="21" fillId="0" borderId="0"/>
  </cellStyleXfs>
  <cellXfs count="38">
    <xf numFmtId="0" fontId="0" fillId="0" borderId="0" xfId="0"/>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9" fillId="2" borderId="0" xfId="12" applyFont="1" applyFill="1" applyAlignment="1">
      <alignment vertical="center"/>
    </xf>
    <xf numFmtId="0" fontId="8"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5" fillId="2" borderId="0" xfId="12" applyFill="1" applyAlignment="1">
      <alignment vertical="center"/>
    </xf>
    <xf numFmtId="0" fontId="10" fillId="2" borderId="0" xfId="12" applyNumberFormat="1" applyFont="1" applyFill="1" applyAlignment="1">
      <alignment vertical="top" wrapText="1"/>
    </xf>
    <xf numFmtId="0" fontId="11" fillId="2" borderId="0" xfId="12" applyNumberFormat="1" applyFont="1" applyFill="1" applyAlignment="1">
      <alignment horizontal="justify" vertical="center" wrapText="1"/>
    </xf>
    <xf numFmtId="0" fontId="15" fillId="2" borderId="0" xfId="12" applyFont="1" applyFill="1" applyAlignment="1">
      <alignment vertical="center"/>
    </xf>
    <xf numFmtId="0" fontId="7" fillId="0" borderId="0" xfId="12" applyFont="1" applyFill="1" applyAlignment="1">
      <alignment vertical="center"/>
    </xf>
    <xf numFmtId="0" fontId="7" fillId="0" borderId="0" xfId="12" applyFont="1" applyAlignment="1">
      <alignment vertical="center"/>
    </xf>
    <xf numFmtId="0" fontId="9" fillId="10" borderId="0" xfId="12" applyFont="1" applyFill="1" applyAlignment="1">
      <alignment vertical="center" wrapText="1"/>
    </xf>
    <xf numFmtId="0" fontId="7" fillId="10" borderId="0" xfId="12" applyFont="1" applyFill="1" applyAlignment="1">
      <alignment vertical="center"/>
    </xf>
    <xf numFmtId="0" fontId="7" fillId="0" borderId="0" xfId="12" applyFont="1"/>
    <xf numFmtId="0" fontId="7" fillId="0" borderId="0" xfId="12" applyFont="1" applyFill="1"/>
    <xf numFmtId="0" fontId="14" fillId="11" borderId="0" xfId="12" applyFont="1" applyFill="1" applyBorder="1" applyAlignment="1">
      <alignment horizontal="justify" vertical="center"/>
    </xf>
    <xf numFmtId="0" fontId="19" fillId="11" borderId="0" xfId="12" applyFont="1" applyFill="1" applyAlignment="1">
      <alignment vertical="center" wrapText="1"/>
    </xf>
    <xf numFmtId="0" fontId="10" fillId="2" borderId="0" xfId="19" applyFont="1" applyFill="1" applyAlignment="1" applyProtection="1">
      <alignment horizontal="left"/>
    </xf>
    <xf numFmtId="0" fontId="11" fillId="2" borderId="0" xfId="12" applyFont="1" applyFill="1" applyBorder="1" applyAlignment="1">
      <alignment horizontal="justify" vertical="top" wrapText="1"/>
    </xf>
    <xf numFmtId="0" fontId="24" fillId="2" borderId="0" xfId="12" applyFont="1" applyFill="1" applyBorder="1" applyAlignment="1">
      <alignment horizontal="justify" vertical="center"/>
    </xf>
    <xf numFmtId="0" fontId="25" fillId="2" borderId="0" xfId="19" applyFont="1" applyFill="1" applyAlignment="1" applyProtection="1"/>
    <xf numFmtId="0" fontId="0" fillId="0" borderId="0" xfId="0"/>
    <xf numFmtId="0" fontId="16" fillId="2" borderId="0" xfId="19" applyFill="1" applyAlignment="1" applyProtection="1"/>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26" fillId="0" borderId="0" xfId="0" applyFont="1"/>
    <xf numFmtId="0" fontId="26" fillId="12" borderId="1" xfId="0" applyFont="1" applyFill="1" applyBorder="1" applyAlignment="1">
      <alignment horizontal="center" vertical="center" wrapText="1"/>
    </xf>
    <xf numFmtId="0" fontId="27" fillId="0" borderId="1" xfId="0" applyFont="1" applyBorder="1"/>
    <xf numFmtId="0" fontId="28" fillId="0" borderId="0" xfId="0" applyFont="1"/>
    <xf numFmtId="0" fontId="27" fillId="0" borderId="1" xfId="0" applyNumberFormat="1" applyFont="1" applyBorder="1"/>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wrapText="1"/>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4" xfId="23"/>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1'!$K$4</c:f>
              <c:strCache>
                <c:ptCount val="1"/>
                <c:pt idx="0">
                  <c:v>Inscrits en 2020-2021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1'!$J$5:$J$12</c15:sqref>
                  </c15:fullRef>
                </c:ext>
              </c:extLst>
              <c:f>('Graphique 1'!$J$5,'Graphique 1'!$J$7:$J$8,'Graphique 1'!$J$10,'Graphique 1'!$J$12)</c:f>
              <c:strCache>
                <c:ptCount val="5"/>
                <c:pt idx="0">
                  <c:v>CAP</c:v>
                </c:pt>
                <c:pt idx="1">
                  <c:v>Bac pro</c:v>
                </c:pt>
                <c:pt idx="2">
                  <c:v>BP</c:v>
                </c:pt>
                <c:pt idx="3">
                  <c:v>BTS</c:v>
                </c:pt>
                <c:pt idx="4">
                  <c:v>Ensemble**</c:v>
                </c:pt>
              </c:strCache>
            </c:strRef>
          </c:cat>
          <c:val>
            <c:numRef>
              <c:extLst>
                <c:ext xmlns:c15="http://schemas.microsoft.com/office/drawing/2012/chart" uri="{02D57815-91ED-43cb-92C2-25804820EDAC}">
                  <c15:fullRef>
                    <c15:sqref>'Graphique 1'!$K$5:$K$12</c15:sqref>
                  </c15:fullRef>
                </c:ext>
              </c:extLst>
              <c:f>('Graphique 1'!$K$5,'Graphique 1'!$K$7:$K$8,'Graphique 1'!$K$10,'Graphique 1'!$K$12)</c:f>
              <c:numCache>
                <c:formatCode>General</c:formatCode>
                <c:ptCount val="5"/>
                <c:pt idx="0">
                  <c:v>47</c:v>
                </c:pt>
                <c:pt idx="1">
                  <c:v>41</c:v>
                </c:pt>
                <c:pt idx="2">
                  <c:v>22</c:v>
                </c:pt>
                <c:pt idx="3">
                  <c:v>40</c:v>
                </c:pt>
                <c:pt idx="4">
                  <c:v>39</c:v>
                </c:pt>
              </c:numCache>
            </c:numRef>
          </c:val>
          <c:extLst>
            <c:ext xmlns:c16="http://schemas.microsoft.com/office/drawing/2014/chart" uri="{C3380CC4-5D6E-409C-BE32-E72D297353CC}">
              <c16:uniqueId val="{00000000-1564-41B3-9897-CA5C669EC3F3}"/>
            </c:ext>
          </c:extLst>
        </c:ser>
        <c:ser>
          <c:idx val="2"/>
          <c:order val="1"/>
          <c:tx>
            <c:strRef>
              <c:f>'Graphique 1'!$L$4</c:f>
              <c:strCache>
                <c:ptCount val="1"/>
                <c:pt idx="0">
                  <c:v>Inscrits en 2021-2022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1'!$J$5:$J$12</c15:sqref>
                  </c15:fullRef>
                </c:ext>
              </c:extLst>
              <c:f>('Graphique 1'!$J$5,'Graphique 1'!$J$7:$J$8,'Graphique 1'!$J$10,'Graphique 1'!$J$12)</c:f>
              <c:strCache>
                <c:ptCount val="5"/>
                <c:pt idx="0">
                  <c:v>CAP</c:v>
                </c:pt>
                <c:pt idx="1">
                  <c:v>Bac pro</c:v>
                </c:pt>
                <c:pt idx="2">
                  <c:v>BP</c:v>
                </c:pt>
                <c:pt idx="3">
                  <c:v>BTS</c:v>
                </c:pt>
                <c:pt idx="4">
                  <c:v>Ensemble**</c:v>
                </c:pt>
              </c:strCache>
            </c:strRef>
          </c:cat>
          <c:val>
            <c:numRef>
              <c:extLst>
                <c:ext xmlns:c15="http://schemas.microsoft.com/office/drawing/2012/chart" uri="{02D57815-91ED-43cb-92C2-25804820EDAC}">
                  <c15:fullRef>
                    <c15:sqref>'Graphique 1'!$L$5:$L$12</c15:sqref>
                  </c15:fullRef>
                </c:ext>
              </c:extLst>
              <c:f>('Graphique 1'!$L$5,'Graphique 1'!$L$7:$L$8,'Graphique 1'!$L$10,'Graphique 1'!$L$12)</c:f>
              <c:numCache>
                <c:formatCode>General</c:formatCode>
                <c:ptCount val="5"/>
                <c:pt idx="0">
                  <c:v>45</c:v>
                </c:pt>
                <c:pt idx="1">
                  <c:v>41</c:v>
                </c:pt>
                <c:pt idx="2">
                  <c:v>19</c:v>
                </c:pt>
                <c:pt idx="3">
                  <c:v>42</c:v>
                </c:pt>
                <c:pt idx="4">
                  <c:v>38</c:v>
                </c:pt>
              </c:numCache>
            </c:numRef>
          </c:val>
          <c:extLst>
            <c:ext xmlns:c16="http://schemas.microsoft.com/office/drawing/2014/chart" uri="{C3380CC4-5D6E-409C-BE32-E72D297353CC}">
              <c16:uniqueId val="{00000002-1564-41B3-9897-CA5C669EC3F3}"/>
            </c:ext>
          </c:extLst>
        </c:ser>
        <c:dLbls>
          <c:dLblPos val="outEnd"/>
          <c:showLegendKey val="0"/>
          <c:showVal val="1"/>
          <c:showCatName val="0"/>
          <c:showSerName val="0"/>
          <c:showPercent val="0"/>
          <c:showBubbleSize val="0"/>
        </c:dLbls>
        <c:gapWidth val="219"/>
        <c:overlap val="-27"/>
        <c:axId val="513245440"/>
        <c:axId val="513244784"/>
      </c:barChart>
      <c:catAx>
        <c:axId val="51324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244784"/>
        <c:crosses val="autoZero"/>
        <c:auto val="1"/>
        <c:lblAlgn val="ctr"/>
        <c:lblOffset val="100"/>
        <c:noMultiLvlLbl val="0"/>
      </c:catAx>
      <c:valAx>
        <c:axId val="513244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245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2'!$M$4</c:f>
              <c:strCache>
                <c:ptCount val="1"/>
                <c:pt idx="0">
                  <c:v>Employeur privé</c:v>
                </c:pt>
              </c:strCache>
            </c:strRef>
          </c:tx>
          <c:spPr>
            <a:solidFill>
              <a:schemeClr val="accent1"/>
            </a:solidFill>
            <a:ln>
              <a:noFill/>
            </a:ln>
            <a:effectLst/>
          </c:spPr>
          <c:invertIfNegative val="0"/>
          <c:dLbls>
            <c:delete val="1"/>
          </c:dLbls>
          <c:cat>
            <c:multiLvlStrRef>
              <c:extLst>
                <c:ext xmlns:c15="http://schemas.microsoft.com/office/drawing/2012/chart" uri="{02D57815-91ED-43cb-92C2-25804820EDAC}">
                  <c15:fullRef>
                    <c15:sqref>'Graphique 2'!$J$5:$K$20</c15:sqref>
                  </c15:fullRef>
                </c:ext>
              </c:extLst>
              <c:f>('Graphique 2'!$J$5:$K$6,'Graphique 2'!$J$9:$K$12,'Graphique 2'!$J$15:$K$16,'Graphique 2'!$J$19:$K$20)</c:f>
              <c:multiLvlStrCache>
                <c:ptCount val="10"/>
                <c:lvl>
                  <c:pt idx="0">
                    <c:v>2021</c:v>
                  </c:pt>
                  <c:pt idx="1">
                    <c:v>2022</c:v>
                  </c:pt>
                  <c:pt idx="2">
                    <c:v>2021</c:v>
                  </c:pt>
                  <c:pt idx="3">
                    <c:v>2022</c:v>
                  </c:pt>
                  <c:pt idx="4">
                    <c:v>2021</c:v>
                  </c:pt>
                  <c:pt idx="5">
                    <c:v>2022</c:v>
                  </c:pt>
                  <c:pt idx="6">
                    <c:v>2021</c:v>
                  </c:pt>
                  <c:pt idx="7">
                    <c:v>2022</c:v>
                  </c:pt>
                  <c:pt idx="8">
                    <c:v>2021</c:v>
                  </c:pt>
                  <c:pt idx="9">
                    <c:v>2022</c:v>
                  </c:pt>
                </c:lvl>
                <c:lvl>
                  <c:pt idx="0">
                    <c:v>CAP</c:v>
                  </c:pt>
                  <c:pt idx="2">
                    <c:v>Bac pro</c:v>
                  </c:pt>
                  <c:pt idx="4">
                    <c:v>BP</c:v>
                  </c:pt>
                  <c:pt idx="6">
                    <c:v>BTS</c:v>
                  </c:pt>
                  <c:pt idx="8">
                    <c:v>Ensemble**</c:v>
                  </c:pt>
                </c:lvl>
              </c:multiLvlStrCache>
            </c:multiLvlStrRef>
          </c:cat>
          <c:val>
            <c:numRef>
              <c:extLst>
                <c:ext xmlns:c15="http://schemas.microsoft.com/office/drawing/2012/chart" uri="{02D57815-91ED-43cb-92C2-25804820EDAC}">
                  <c15:fullRef>
                    <c15:sqref>'Graphique 2'!$M$5:$M$20</c15:sqref>
                  </c15:fullRef>
                </c:ext>
              </c:extLst>
              <c:f>('Graphique 2'!$M$5:$M$6,'Graphique 2'!$M$9:$M$12,'Graphique 2'!$M$15:$M$16,'Graphique 2'!$M$19:$M$20)</c:f>
              <c:numCache>
                <c:formatCode>General</c:formatCode>
                <c:ptCount val="10"/>
                <c:pt idx="0">
                  <c:v>57</c:v>
                </c:pt>
                <c:pt idx="1">
                  <c:v>58</c:v>
                </c:pt>
                <c:pt idx="2">
                  <c:v>65</c:v>
                </c:pt>
                <c:pt idx="3">
                  <c:v>66</c:v>
                </c:pt>
                <c:pt idx="4">
                  <c:v>76</c:v>
                </c:pt>
                <c:pt idx="5">
                  <c:v>75</c:v>
                </c:pt>
                <c:pt idx="6">
                  <c:v>70</c:v>
                </c:pt>
                <c:pt idx="7">
                  <c:v>67</c:v>
                </c:pt>
                <c:pt idx="8">
                  <c:v>64</c:v>
                </c:pt>
                <c:pt idx="9">
                  <c:v>63</c:v>
                </c:pt>
              </c:numCache>
            </c:numRef>
          </c:val>
          <c:extLst>
            <c:ext xmlns:c16="http://schemas.microsoft.com/office/drawing/2014/chart" uri="{C3380CC4-5D6E-409C-BE32-E72D297353CC}">
              <c16:uniqueId val="{00000000-E8D1-40D6-B0BD-0CAF14230DD2}"/>
            </c:ext>
          </c:extLst>
        </c:ser>
        <c:ser>
          <c:idx val="2"/>
          <c:order val="1"/>
          <c:tx>
            <c:strRef>
              <c:f>'Graphique 2'!$N$4</c:f>
              <c:strCache>
                <c:ptCount val="1"/>
                <c:pt idx="0">
                  <c:v>Employeur public</c:v>
                </c:pt>
              </c:strCache>
            </c:strRef>
          </c:tx>
          <c:spPr>
            <a:solidFill>
              <a:schemeClr val="accent2"/>
            </a:solidFill>
            <a:ln>
              <a:noFill/>
            </a:ln>
            <a:effectLst/>
          </c:spPr>
          <c:invertIfNegative val="0"/>
          <c:dLbls>
            <c:delete val="1"/>
          </c:dLbls>
          <c:cat>
            <c:multiLvlStrRef>
              <c:extLst>
                <c:ext xmlns:c15="http://schemas.microsoft.com/office/drawing/2012/chart" uri="{02D57815-91ED-43cb-92C2-25804820EDAC}">
                  <c15:fullRef>
                    <c15:sqref>'Graphique 2'!$J$5:$K$20</c15:sqref>
                  </c15:fullRef>
                </c:ext>
              </c:extLst>
              <c:f>('Graphique 2'!$J$5:$K$6,'Graphique 2'!$J$9:$K$12,'Graphique 2'!$J$15:$K$16,'Graphique 2'!$J$19:$K$20)</c:f>
              <c:multiLvlStrCache>
                <c:ptCount val="10"/>
                <c:lvl>
                  <c:pt idx="0">
                    <c:v>2021</c:v>
                  </c:pt>
                  <c:pt idx="1">
                    <c:v>2022</c:v>
                  </c:pt>
                  <c:pt idx="2">
                    <c:v>2021</c:v>
                  </c:pt>
                  <c:pt idx="3">
                    <c:v>2022</c:v>
                  </c:pt>
                  <c:pt idx="4">
                    <c:v>2021</c:v>
                  </c:pt>
                  <c:pt idx="5">
                    <c:v>2022</c:v>
                  </c:pt>
                  <c:pt idx="6">
                    <c:v>2021</c:v>
                  </c:pt>
                  <c:pt idx="7">
                    <c:v>2022</c:v>
                  </c:pt>
                  <c:pt idx="8">
                    <c:v>2021</c:v>
                  </c:pt>
                  <c:pt idx="9">
                    <c:v>2022</c:v>
                  </c:pt>
                </c:lvl>
                <c:lvl>
                  <c:pt idx="0">
                    <c:v>CAP</c:v>
                  </c:pt>
                  <c:pt idx="2">
                    <c:v>Bac pro</c:v>
                  </c:pt>
                  <c:pt idx="4">
                    <c:v>BP</c:v>
                  </c:pt>
                  <c:pt idx="6">
                    <c:v>BTS</c:v>
                  </c:pt>
                  <c:pt idx="8">
                    <c:v>Ensemble**</c:v>
                  </c:pt>
                </c:lvl>
              </c:multiLvlStrCache>
            </c:multiLvlStrRef>
          </c:cat>
          <c:val>
            <c:numRef>
              <c:extLst>
                <c:ext xmlns:c15="http://schemas.microsoft.com/office/drawing/2012/chart" uri="{02D57815-91ED-43cb-92C2-25804820EDAC}">
                  <c15:fullRef>
                    <c15:sqref>'Graphique 2'!$N$5:$N$20</c15:sqref>
                  </c15:fullRef>
                </c:ext>
              </c:extLst>
              <c:f>('Graphique 2'!$N$5:$N$6,'Graphique 2'!$N$9:$N$12,'Graphique 2'!$N$15:$N$16,'Graphique 2'!$N$19:$N$20)</c:f>
              <c:numCache>
                <c:formatCode>General</c:formatCode>
                <c:ptCount val="10"/>
                <c:pt idx="0">
                  <c:v>4</c:v>
                </c:pt>
                <c:pt idx="1">
                  <c:v>4</c:v>
                </c:pt>
                <c:pt idx="2">
                  <c:v>3</c:v>
                </c:pt>
                <c:pt idx="3">
                  <c:v>3</c:v>
                </c:pt>
                <c:pt idx="4">
                  <c:v>2</c:v>
                </c:pt>
                <c:pt idx="5">
                  <c:v>3</c:v>
                </c:pt>
                <c:pt idx="6">
                  <c:v>3</c:v>
                </c:pt>
                <c:pt idx="7">
                  <c:v>3</c:v>
                </c:pt>
                <c:pt idx="8">
                  <c:v>4</c:v>
                </c:pt>
                <c:pt idx="9">
                  <c:v>4</c:v>
                </c:pt>
              </c:numCache>
            </c:numRef>
          </c:val>
          <c:extLst>
            <c:ext xmlns:c16="http://schemas.microsoft.com/office/drawing/2014/chart" uri="{C3380CC4-5D6E-409C-BE32-E72D297353CC}">
              <c16:uniqueId val="{00000002-E8D1-40D6-B0BD-0CAF14230DD2}"/>
            </c:ext>
          </c:extLst>
        </c:ser>
        <c:ser>
          <c:idx val="1"/>
          <c:order val="2"/>
          <c:tx>
            <c:strRef>
              <c:f>'Graphique 2'!$L$4</c:f>
              <c:strCache>
                <c:ptCount val="1"/>
                <c:pt idx="0">
                  <c:v>Taux d'emploi salarié, dont :</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10"/>
              <c:pt idx="0">
                <c:v>CAP 2021</c:v>
              </c:pt>
              <c:pt idx="1">
                <c:v>CAP 2022</c:v>
              </c:pt>
              <c:pt idx="2">
                <c:v>Bac pro 2021</c:v>
              </c:pt>
              <c:pt idx="3">
                <c:v>Bac pro 2022</c:v>
              </c:pt>
              <c:pt idx="4">
                <c:v>BP 2021</c:v>
              </c:pt>
              <c:pt idx="5">
                <c:v>BP 2022</c:v>
              </c:pt>
              <c:pt idx="6">
                <c:v>BTS 2021</c:v>
              </c:pt>
              <c:pt idx="7">
                <c:v>BTS 2022</c:v>
              </c:pt>
              <c:pt idx="8">
                <c:v>Ensemble** 2021</c:v>
              </c:pt>
              <c:pt idx="9">
                <c:v>Ensemble** 2022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'Graphique 2'!$L$5:$L$20</c15:sqref>
                  </c15:fullRef>
                </c:ext>
              </c:extLst>
              <c:f>('Graphique 2'!$L$5:$L$6,'Graphique 2'!$L$9:$L$12,'Graphique 2'!$L$15:$L$16,'Graphique 2'!$L$19:$L$20)</c:f>
              <c:numCache>
                <c:formatCode>General</c:formatCode>
                <c:ptCount val="10"/>
                <c:pt idx="0">
                  <c:v>61</c:v>
                </c:pt>
                <c:pt idx="1">
                  <c:v>62</c:v>
                </c:pt>
                <c:pt idx="2">
                  <c:v>68</c:v>
                </c:pt>
                <c:pt idx="3">
                  <c:v>69</c:v>
                </c:pt>
                <c:pt idx="4">
                  <c:v>78</c:v>
                </c:pt>
                <c:pt idx="5">
                  <c:v>78</c:v>
                </c:pt>
                <c:pt idx="6">
                  <c:v>73</c:v>
                </c:pt>
                <c:pt idx="7">
                  <c:v>70</c:v>
                </c:pt>
                <c:pt idx="8">
                  <c:v>68</c:v>
                </c:pt>
                <c:pt idx="9">
                  <c:v>67</c:v>
                </c:pt>
              </c:numCache>
            </c:numRef>
          </c:val>
          <c:extLst>
            <c:ext xmlns:c16="http://schemas.microsoft.com/office/drawing/2014/chart" uri="{C3380CC4-5D6E-409C-BE32-E72D297353CC}">
              <c16:uniqueId val="{0000000F-C3E2-4AA9-91A8-10B11278D7E6}"/>
            </c:ext>
          </c:extLst>
        </c:ser>
        <c:dLbls>
          <c:showLegendKey val="0"/>
          <c:showVal val="1"/>
          <c:showCatName val="0"/>
          <c:showSerName val="0"/>
          <c:showPercent val="0"/>
          <c:showBubbleSize val="0"/>
        </c:dLbls>
        <c:gapWidth val="219"/>
        <c:overlap val="100"/>
        <c:axId val="620417728"/>
        <c:axId val="620415432"/>
      </c:barChart>
      <c:catAx>
        <c:axId val="62041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0415432"/>
        <c:crosses val="autoZero"/>
        <c:auto val="1"/>
        <c:lblAlgn val="ctr"/>
        <c:lblOffset val="100"/>
        <c:noMultiLvlLbl val="0"/>
      </c:catAx>
      <c:valAx>
        <c:axId val="6204154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041772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3'!$J$5</c:f>
              <c:strCache>
                <c:ptCount val="1"/>
                <c:pt idx="0">
                  <c:v>Diplômés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3'!$K$4:$O$4</c:f>
              <c:strCache>
                <c:ptCount val="5"/>
                <c:pt idx="0">
                  <c:v>CAP</c:v>
                </c:pt>
                <c:pt idx="1">
                  <c:v>Bac pro</c:v>
                </c:pt>
                <c:pt idx="2">
                  <c:v>BP</c:v>
                </c:pt>
                <c:pt idx="3">
                  <c:v>BTS</c:v>
                </c:pt>
                <c:pt idx="4">
                  <c:v>Ensemble**</c:v>
                </c:pt>
              </c:strCache>
            </c:strRef>
          </c:cat>
          <c:val>
            <c:numRef>
              <c:f>'Graphique 3'!$K$5:$O$5</c:f>
              <c:numCache>
                <c:formatCode>General</c:formatCode>
                <c:ptCount val="5"/>
                <c:pt idx="0">
                  <c:v>67</c:v>
                </c:pt>
                <c:pt idx="1">
                  <c:v>73</c:v>
                </c:pt>
                <c:pt idx="2">
                  <c:v>82</c:v>
                </c:pt>
                <c:pt idx="3">
                  <c:v>75</c:v>
                </c:pt>
                <c:pt idx="4">
                  <c:v>73</c:v>
                </c:pt>
              </c:numCache>
            </c:numRef>
          </c:val>
          <c:extLst>
            <c:ext xmlns:c16="http://schemas.microsoft.com/office/drawing/2014/chart" uri="{C3380CC4-5D6E-409C-BE32-E72D297353CC}">
              <c16:uniqueId val="{00000000-39D2-451E-A737-E17849DBCC75}"/>
            </c:ext>
          </c:extLst>
        </c:ser>
        <c:ser>
          <c:idx val="2"/>
          <c:order val="1"/>
          <c:tx>
            <c:strRef>
              <c:f>'Graphique 3'!$J$6</c:f>
              <c:strCache>
                <c:ptCount val="1"/>
                <c:pt idx="0">
                  <c:v>Non diplômés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3'!$K$4:$O$4</c:f>
              <c:strCache>
                <c:ptCount val="5"/>
                <c:pt idx="0">
                  <c:v>CAP</c:v>
                </c:pt>
                <c:pt idx="1">
                  <c:v>Bac pro</c:v>
                </c:pt>
                <c:pt idx="2">
                  <c:v>BP</c:v>
                </c:pt>
                <c:pt idx="3">
                  <c:v>BTS</c:v>
                </c:pt>
                <c:pt idx="4">
                  <c:v>Ensemble**</c:v>
                </c:pt>
              </c:strCache>
            </c:strRef>
          </c:cat>
          <c:val>
            <c:numRef>
              <c:f>'Graphique 3'!$K$6:$O$6</c:f>
              <c:numCache>
                <c:formatCode>General</c:formatCode>
                <c:ptCount val="5"/>
                <c:pt idx="0">
                  <c:v>52</c:v>
                </c:pt>
                <c:pt idx="1">
                  <c:v>61</c:v>
                </c:pt>
                <c:pt idx="2">
                  <c:v>73</c:v>
                </c:pt>
                <c:pt idx="3">
                  <c:v>67</c:v>
                </c:pt>
                <c:pt idx="4">
                  <c:v>62</c:v>
                </c:pt>
              </c:numCache>
            </c:numRef>
          </c:val>
          <c:extLst>
            <c:ext xmlns:c16="http://schemas.microsoft.com/office/drawing/2014/chart" uri="{C3380CC4-5D6E-409C-BE32-E72D297353CC}">
              <c16:uniqueId val="{00000002-39D2-451E-A737-E17849DBCC75}"/>
            </c:ext>
          </c:extLst>
        </c:ser>
        <c:dLbls>
          <c:showLegendKey val="0"/>
          <c:showVal val="0"/>
          <c:showCatName val="0"/>
          <c:showSerName val="0"/>
          <c:showPercent val="0"/>
          <c:showBubbleSize val="0"/>
        </c:dLbls>
        <c:gapWidth val="219"/>
        <c:axId val="648903912"/>
        <c:axId val="648905552"/>
      </c:barChart>
      <c:catAx>
        <c:axId val="648903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8905552"/>
        <c:crosses val="autoZero"/>
        <c:auto val="1"/>
        <c:lblAlgn val="ctr"/>
        <c:lblOffset val="100"/>
        <c:noMultiLvlLbl val="0"/>
      </c:catAx>
      <c:valAx>
        <c:axId val="648905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8903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4'!$L$4</c:f>
              <c:strCache>
                <c:ptCount val="1"/>
                <c:pt idx="0">
                  <c:v>CAP</c:v>
                </c:pt>
              </c:strCache>
            </c:strRef>
          </c:tx>
          <c:spPr>
            <a:ln w="28575" cap="rnd">
              <a:solidFill>
                <a:schemeClr val="accent1"/>
              </a:solidFill>
              <a:round/>
            </a:ln>
            <a:effectLst/>
          </c:spPr>
          <c:marker>
            <c:symbol val="none"/>
          </c:marker>
          <c:dPt>
            <c:idx val="5"/>
            <c:marker>
              <c:symbol val="none"/>
            </c:marker>
            <c:bubble3D val="0"/>
            <c:spPr>
              <a:ln w="28575" cap="rnd">
                <a:solidFill>
                  <a:schemeClr val="accent1"/>
                </a:solidFill>
                <a:round/>
              </a:ln>
              <a:effectLst/>
            </c:spPr>
            <c:extLst>
              <c:ext xmlns:c16="http://schemas.microsoft.com/office/drawing/2014/chart" uri="{C3380CC4-5D6E-409C-BE32-E72D297353CC}">
                <c16:uniqueId val="{00000004-F418-43AB-B0B2-873BBA967659}"/>
              </c:ext>
            </c:extLst>
          </c:dPt>
          <c:dPt>
            <c:idx val="6"/>
            <c:marker>
              <c:symbol val="none"/>
            </c:marker>
            <c:bubble3D val="0"/>
            <c:spPr>
              <a:ln w="28575" cap="rnd">
                <a:solidFill>
                  <a:schemeClr val="accent1"/>
                </a:solidFill>
                <a:round/>
              </a:ln>
              <a:effectLst/>
            </c:spPr>
            <c:extLst>
              <c:ext xmlns:c16="http://schemas.microsoft.com/office/drawing/2014/chart" uri="{C3380CC4-5D6E-409C-BE32-E72D297353CC}">
                <c16:uniqueId val="{00000002-F418-43AB-B0B2-873BBA967659}"/>
              </c:ext>
            </c:extLst>
          </c:dPt>
          <c:dPt>
            <c:idx val="7"/>
            <c:marker>
              <c:symbol val="none"/>
            </c:marker>
            <c:bubble3D val="0"/>
            <c:spPr>
              <a:ln w="28575" cap="rnd">
                <a:noFill/>
                <a:round/>
              </a:ln>
              <a:effectLst/>
            </c:spPr>
            <c:extLst>
              <c:ext xmlns:c16="http://schemas.microsoft.com/office/drawing/2014/chart" uri="{C3380CC4-5D6E-409C-BE32-E72D297353CC}">
                <c16:uniqueId val="{0000003F-C9CC-4E6C-AF40-72B0FA863450}"/>
              </c:ext>
            </c:extLst>
          </c:dPt>
          <c:dPt>
            <c:idx val="8"/>
            <c:marker>
              <c:symbol val="none"/>
            </c:marker>
            <c:bubble3D val="0"/>
            <c:spPr>
              <a:ln w="28575" cap="rnd">
                <a:noFill/>
                <a:round/>
              </a:ln>
              <a:effectLst/>
            </c:spPr>
            <c:extLst>
              <c:ext xmlns:c16="http://schemas.microsoft.com/office/drawing/2014/chart" uri="{C3380CC4-5D6E-409C-BE32-E72D297353CC}">
                <c16:uniqueId val="{0000003E-C9CC-4E6C-AF40-72B0FA863450}"/>
              </c:ext>
            </c:extLst>
          </c:dPt>
          <c:dPt>
            <c:idx val="9"/>
            <c:marker>
              <c:symbol val="none"/>
            </c:marker>
            <c:bubble3D val="0"/>
            <c:spPr>
              <a:ln w="28575" cap="rnd">
                <a:noFill/>
                <a:round/>
              </a:ln>
              <a:effectLst/>
            </c:spPr>
            <c:extLst>
              <c:ext xmlns:c16="http://schemas.microsoft.com/office/drawing/2014/chart" uri="{C3380CC4-5D6E-409C-BE32-E72D297353CC}">
                <c16:uniqueId val="{0000003D-C9CC-4E6C-AF40-72B0FA863450}"/>
              </c:ext>
            </c:extLst>
          </c:dPt>
          <c:cat>
            <c:strRef>
              <c:extLst>
                <c:ext xmlns:c15="http://schemas.microsoft.com/office/drawing/2012/chart" uri="{02D57815-91ED-43cb-92C2-25804820EDAC}">
                  <c15:fullRef>
                    <c15:sqref>'Graphique 4'!$K$5:$K$25</c15:sqref>
                  </c15:fullRef>
                </c:ext>
              </c:extLst>
              <c:f>('Graphique 4'!$K$9:$K$16,'Graphique 4'!$K$18:$K$21,'Graphique 4'!$K$23:$K$25)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'Graphique 4'!$L$5:$L$25</c15:sqref>
                  </c15:fullRef>
                </c:ext>
              </c:extLst>
              <c:f>('Graphique 4'!$L$9:$L$16,'Graphique 4'!$L$18:$L$21,'Graphique 4'!$L$23:$L$25)</c:f>
              <c:numCache>
                <c:formatCode>General</c:formatCode>
                <c:ptCount val="15"/>
                <c:pt idx="0">
                  <c:v>70</c:v>
                </c:pt>
                <c:pt idx="1">
                  <c:v>57</c:v>
                </c:pt>
                <c:pt idx="2">
                  <c:v>47</c:v>
                </c:pt>
                <c:pt idx="3">
                  <c:v>65</c:v>
                </c:pt>
                <c:pt idx="4">
                  <c:v>62</c:v>
                </c:pt>
                <c:pt idx="5">
                  <c:v>54</c:v>
                </c:pt>
                <c:pt idx="6">
                  <c:v>75</c:v>
                </c:pt>
                <c:pt idx="7">
                  <c:v>0</c:v>
                </c:pt>
                <c:pt idx="8">
                  <c:v>0</c:v>
                </c:pt>
                <c:pt idx="9">
                  <c:v>57</c:v>
                </c:pt>
                <c:pt idx="10">
                  <c:v>64</c:v>
                </c:pt>
                <c:pt idx="11">
                  <c:v>64</c:v>
                </c:pt>
                <c:pt idx="12">
                  <c:v>67</c:v>
                </c:pt>
                <c:pt idx="13">
                  <c:v>63</c:v>
                </c:pt>
                <c:pt idx="14">
                  <c:v>52</c:v>
                </c:pt>
              </c:numCache>
            </c:numRef>
          </c:val>
          <c:extLst>
            <c:ext xmlns:c16="http://schemas.microsoft.com/office/drawing/2014/chart" uri="{C3380CC4-5D6E-409C-BE32-E72D297353CC}">
              <c16:uniqueId val="{00000000-AF18-49F0-BB02-FF80B0831327}"/>
            </c:ext>
          </c:extLst>
        </c:ser>
        <c:ser>
          <c:idx val="3"/>
          <c:order val="2"/>
          <c:tx>
            <c:strRef>
              <c:f>'Graphique 4'!$N$4</c:f>
              <c:strCache>
                <c:ptCount val="1"/>
                <c:pt idx="0">
                  <c:v>Bac pro</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'Graphique 4'!$K$5:$K$25</c15:sqref>
                  </c15:fullRef>
                </c:ext>
              </c:extLst>
              <c:f>('Graphique 4'!$K$9:$K$16,'Graphique 4'!$K$18:$K$21,'Graphique 4'!$K$23:$K$25)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'Graphique 4'!$N$5:$N$25</c15:sqref>
                  </c15:fullRef>
                </c:ext>
              </c:extLst>
              <c:f>('Graphique 4'!$N$9:$N$16,'Graphique 4'!$N$18:$N$21,'Graphique 4'!$N$23:$N$25)</c:f>
              <c:numCache>
                <c:formatCode>General</c:formatCode>
                <c:ptCount val="15"/>
                <c:pt idx="0">
                  <c:v>58</c:v>
                </c:pt>
                <c:pt idx="1">
                  <c:v>65</c:v>
                </c:pt>
                <c:pt idx="2">
                  <c:v>70</c:v>
                </c:pt>
                <c:pt idx="3">
                  <c:v>64</c:v>
                </c:pt>
                <c:pt idx="4">
                  <c:v>51</c:v>
                </c:pt>
                <c:pt idx="5">
                  <c:v>61</c:v>
                </c:pt>
                <c:pt idx="6">
                  <c:v>64</c:v>
                </c:pt>
                <c:pt idx="7">
                  <c:v>61</c:v>
                </c:pt>
                <c:pt idx="8">
                  <c:v>77</c:v>
                </c:pt>
                <c:pt idx="9">
                  <c:v>68</c:v>
                </c:pt>
                <c:pt idx="10">
                  <c:v>74</c:v>
                </c:pt>
                <c:pt idx="11">
                  <c:v>75</c:v>
                </c:pt>
                <c:pt idx="12">
                  <c:v>72</c:v>
                </c:pt>
                <c:pt idx="13">
                  <c:v>67</c:v>
                </c:pt>
                <c:pt idx="14">
                  <c:v>68</c:v>
                </c:pt>
              </c:numCache>
            </c:numRef>
          </c:val>
          <c:extLst>
            <c:ext xmlns:c16="http://schemas.microsoft.com/office/drawing/2014/chart" uri="{C3380CC4-5D6E-409C-BE32-E72D297353CC}">
              <c16:uniqueId val="{00000003-AF18-49F0-BB02-FF80B0831327}"/>
            </c:ext>
          </c:extLst>
        </c:ser>
        <c:ser>
          <c:idx val="5"/>
          <c:order val="3"/>
          <c:tx>
            <c:strRef>
              <c:f>'Graphique 4'!$O$4</c:f>
              <c:strCache>
                <c:ptCount val="1"/>
                <c:pt idx="0">
                  <c:v>BP</c:v>
                </c:pt>
              </c:strCache>
            </c:strRef>
          </c:tx>
          <c:spPr>
            <a:ln w="28575" cap="rnd">
              <a:solidFill>
                <a:schemeClr val="accent3"/>
              </a:solidFill>
              <a:round/>
            </a:ln>
            <a:effectLst/>
          </c:spPr>
          <c:marker>
            <c:symbol val="none"/>
          </c:marker>
          <c:dPt>
            <c:idx val="5"/>
            <c:marker>
              <c:symbol val="none"/>
            </c:marker>
            <c:bubble3D val="0"/>
            <c:spPr>
              <a:ln w="28575" cap="rnd">
                <a:solidFill>
                  <a:schemeClr val="accent3"/>
                </a:solidFill>
                <a:round/>
              </a:ln>
              <a:effectLst/>
            </c:spPr>
            <c:extLst>
              <c:ext xmlns:c16="http://schemas.microsoft.com/office/drawing/2014/chart" uri="{C3380CC4-5D6E-409C-BE32-E72D297353CC}">
                <c16:uniqueId val="{00000000-F418-43AB-B0B2-873BBA967659}"/>
              </c:ext>
            </c:extLst>
          </c:dPt>
          <c:dPt>
            <c:idx val="6"/>
            <c:marker>
              <c:symbol val="none"/>
            </c:marker>
            <c:bubble3D val="0"/>
            <c:spPr>
              <a:ln w="28575" cap="rnd">
                <a:noFill/>
                <a:round/>
              </a:ln>
              <a:effectLst/>
            </c:spPr>
            <c:extLst>
              <c:ext xmlns:c16="http://schemas.microsoft.com/office/drawing/2014/chart" uri="{C3380CC4-5D6E-409C-BE32-E72D297353CC}">
                <c16:uniqueId val="{00000001-F418-43AB-B0B2-873BBA967659}"/>
              </c:ext>
            </c:extLst>
          </c:dPt>
          <c:dPt>
            <c:idx val="7"/>
            <c:marker>
              <c:symbol val="none"/>
            </c:marker>
            <c:bubble3D val="0"/>
            <c:spPr>
              <a:ln w="28575" cap="rnd">
                <a:noFill/>
                <a:round/>
              </a:ln>
              <a:effectLst/>
            </c:spPr>
            <c:extLst>
              <c:ext xmlns:c16="http://schemas.microsoft.com/office/drawing/2014/chart" uri="{C3380CC4-5D6E-409C-BE32-E72D297353CC}">
                <c16:uniqueId val="{0000003B-C9CC-4E6C-AF40-72B0FA863450}"/>
              </c:ext>
            </c:extLst>
          </c:dPt>
          <c:dPt>
            <c:idx val="8"/>
            <c:marker>
              <c:symbol val="none"/>
            </c:marker>
            <c:bubble3D val="0"/>
            <c:spPr>
              <a:ln w="28575" cap="rnd">
                <a:noFill/>
                <a:round/>
              </a:ln>
              <a:effectLst/>
            </c:spPr>
            <c:extLst>
              <c:ext xmlns:c16="http://schemas.microsoft.com/office/drawing/2014/chart" uri="{C3380CC4-5D6E-409C-BE32-E72D297353CC}">
                <c16:uniqueId val="{00000008-C9CC-4E6C-AF40-72B0FA863450}"/>
              </c:ext>
            </c:extLst>
          </c:dPt>
          <c:dPt>
            <c:idx val="9"/>
            <c:marker>
              <c:symbol val="none"/>
            </c:marker>
            <c:bubble3D val="0"/>
            <c:spPr>
              <a:ln w="28575" cap="rnd">
                <a:noFill/>
                <a:round/>
              </a:ln>
              <a:effectLst/>
            </c:spPr>
            <c:extLst>
              <c:ext xmlns:c16="http://schemas.microsoft.com/office/drawing/2014/chart" uri="{C3380CC4-5D6E-409C-BE32-E72D297353CC}">
                <c16:uniqueId val="{0000003C-C9CC-4E6C-AF40-72B0FA863450}"/>
              </c:ext>
            </c:extLst>
          </c:dPt>
          <c:cat>
            <c:strRef>
              <c:extLst>
                <c:ext xmlns:c15="http://schemas.microsoft.com/office/drawing/2012/chart" uri="{02D57815-91ED-43cb-92C2-25804820EDAC}">
                  <c15:fullRef>
                    <c15:sqref>'Graphique 4'!$K$5:$K$25</c15:sqref>
                  </c15:fullRef>
                </c:ext>
              </c:extLst>
              <c:f>('Graphique 4'!$K$9:$K$16,'Graphique 4'!$K$18:$K$21,'Graphique 4'!$K$23:$K$25)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'Graphique 4'!$O$5:$O$25</c15:sqref>
                  </c15:fullRef>
                </c:ext>
              </c:extLst>
              <c:f>('Graphique 4'!$O$9:$O$16,'Graphique 4'!$O$18:$O$21,'Graphique 4'!$O$23:$O$25)</c:f>
              <c:numCache>
                <c:formatCode>General</c:formatCode>
                <c:ptCount val="15"/>
                <c:pt idx="0">
                  <c:v>73</c:v>
                </c:pt>
                <c:pt idx="1">
                  <c:v>70</c:v>
                </c:pt>
                <c:pt idx="2">
                  <c:v>72</c:v>
                </c:pt>
                <c:pt idx="3">
                  <c:v>85</c:v>
                </c:pt>
                <c:pt idx="4">
                  <c:v>70</c:v>
                </c:pt>
                <c:pt idx="5">
                  <c:v>69</c:v>
                </c:pt>
                <c:pt idx="6">
                  <c:v>0</c:v>
                </c:pt>
                <c:pt idx="7">
                  <c:v>0</c:v>
                </c:pt>
                <c:pt idx="8">
                  <c:v>0</c:v>
                </c:pt>
                <c:pt idx="9">
                  <c:v>74</c:v>
                </c:pt>
                <c:pt idx="10">
                  <c:v>80</c:v>
                </c:pt>
                <c:pt idx="11">
                  <c:v>73</c:v>
                </c:pt>
                <c:pt idx="12">
                  <c:v>82</c:v>
                </c:pt>
                <c:pt idx="13">
                  <c:v>79</c:v>
                </c:pt>
                <c:pt idx="14">
                  <c:v>67</c:v>
                </c:pt>
              </c:numCache>
            </c:numRef>
          </c:val>
          <c:extLst>
            <c:ext xmlns:c16="http://schemas.microsoft.com/office/drawing/2014/chart" uri="{C3380CC4-5D6E-409C-BE32-E72D297353CC}">
              <c16:uniqueId val="{00000005-AF18-49F0-BB02-FF80B0831327}"/>
            </c:ext>
          </c:extLst>
        </c:ser>
        <c:ser>
          <c:idx val="4"/>
          <c:order val="5"/>
          <c:tx>
            <c:strRef>
              <c:f>'Graphique 4'!$Q$4</c:f>
              <c:strCache>
                <c:ptCount val="1"/>
                <c:pt idx="0">
                  <c:v>BTS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'Graphique 4'!$K$5:$K$25</c15:sqref>
                  </c15:fullRef>
                </c:ext>
              </c:extLst>
              <c:f>('Graphique 4'!$K$9:$K$16,'Graphique 4'!$K$18:$K$21,'Graphique 4'!$K$23:$K$25)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'Graphique 4'!$Q$5:$Q$25</c15:sqref>
                  </c15:fullRef>
                </c:ext>
              </c:extLst>
              <c:f>('Graphique 4'!$Q$9:$Q$16,'Graphique 4'!$Q$18:$Q$21,'Graphique 4'!$Q$23:$Q$25)</c:f>
              <c:numCache>
                <c:formatCode>General</c:formatCode>
                <c:ptCount val="15"/>
                <c:pt idx="0">
                  <c:v>65</c:v>
                </c:pt>
                <c:pt idx="1">
                  <c:v>67</c:v>
                </c:pt>
                <c:pt idx="2">
                  <c:v>75</c:v>
                </c:pt>
                <c:pt idx="3">
                  <c:v>77</c:v>
                </c:pt>
                <c:pt idx="4">
                  <c:v>59</c:v>
                </c:pt>
                <c:pt idx="5">
                  <c:v>66</c:v>
                </c:pt>
                <c:pt idx="6">
                  <c:v>71</c:v>
                </c:pt>
                <c:pt idx="7">
                  <c:v>66</c:v>
                </c:pt>
                <c:pt idx="8">
                  <c:v>71</c:v>
                </c:pt>
                <c:pt idx="9">
                  <c:v>79</c:v>
                </c:pt>
                <c:pt idx="10">
                  <c:v>80</c:v>
                </c:pt>
                <c:pt idx="11">
                  <c:v>81</c:v>
                </c:pt>
                <c:pt idx="12">
                  <c:v>79</c:v>
                </c:pt>
                <c:pt idx="13">
                  <c:v>77</c:v>
                </c:pt>
                <c:pt idx="14">
                  <c:v>71</c:v>
                </c:pt>
              </c:numCache>
            </c:numRef>
          </c:val>
          <c:extLst>
            <c:ext xmlns:c16="http://schemas.microsoft.com/office/drawing/2014/chart" uri="{C3380CC4-5D6E-409C-BE32-E72D297353CC}">
              <c16:uniqueId val="{00000001-35E4-4C87-81B4-D73B4EA3F7B0}"/>
            </c:ext>
          </c:extLst>
        </c:ser>
        <c:dLbls>
          <c:showLegendKey val="0"/>
          <c:showVal val="0"/>
          <c:showCatName val="0"/>
          <c:showSerName val="0"/>
          <c:showPercent val="0"/>
          <c:showBubbleSize val="0"/>
        </c:dLbls>
        <c:axId val="652095584"/>
        <c:axId val="652097224"/>
        <c:extLst>
          <c:ext xmlns:c15="http://schemas.microsoft.com/office/drawing/2012/chart" uri="{02D57815-91ED-43cb-92C2-25804820EDAC}">
            <c15:filteredRadarSeries>
              <c15:ser>
                <c:idx val="2"/>
                <c:order val="1"/>
                <c:tx>
                  <c:strRef>
                    <c:extLst>
                      <c:ext uri="{02D57815-91ED-43cb-92C2-25804820EDAC}">
                        <c15:formulaRef>
                          <c15:sqref>'Graphique 4'!$M$4</c15:sqref>
                        </c15:formulaRef>
                      </c:ext>
                    </c:extLst>
                    <c:strCache>
                      <c:ptCount val="1"/>
                      <c:pt idx="0">
                        <c:v>Autre niveau 3</c:v>
                      </c:pt>
                    </c:strCache>
                  </c:strRef>
                </c:tx>
                <c:spPr>
                  <a:ln w="28575" cap="rnd">
                    <a:solidFill>
                      <a:schemeClr val="accent2"/>
                    </a:solidFill>
                    <a:round/>
                  </a:ln>
                  <a:effectLst/>
                </c:spPr>
                <c:marker>
                  <c:symbol val="none"/>
                </c:marker>
                <c:cat>
                  <c:strRef>
                    <c:extLst>
                      <c:ext uri="{02D57815-91ED-43cb-92C2-25804820EDAC}">
                        <c15:fullRef>
                          <c15:sqref>'Graphique 4'!$K$5:$K$25</c15:sqref>
                        </c15:fullRef>
                        <c15:formulaRef>
                          <c15:sqref>('Graphique 4'!$K$9:$K$16,'Graphique 4'!$K$18:$K$21,'Graphique 4'!$K$23:$K$25)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uri="{02D57815-91ED-43cb-92C2-25804820EDAC}">
                        <c15:fullRef>
                          <c15:sqref>'Graphique 4'!$M$5:$M$25</c15:sqref>
                        </c15:fullRef>
                        <c15:formulaRef>
                          <c15:sqref>('Graphique 4'!$M$9:$M$16,'Graphique 4'!$M$18:$M$21,'Graphique 4'!$M$23:$M$25)</c15:sqref>
                        </c15:formulaRef>
                      </c:ext>
                    </c:extLst>
                    <c:numCache>
                      <c:formatCode>General</c:formatCode>
                      <c:ptCount val="15"/>
                      <c:pt idx="0">
                        <c:v>45</c:v>
                      </c:pt>
                      <c:pt idx="1">
                        <c:v>59</c:v>
                      </c:pt>
                      <c:pt idx="2">
                        <c:v>58</c:v>
                      </c:pt>
                      <c:pt idx="3">
                        <c:v>69</c:v>
                      </c:pt>
                      <c:pt idx="4">
                        <c:v>56</c:v>
                      </c:pt>
                      <c:pt idx="5">
                        <c:v>58</c:v>
                      </c:pt>
                      <c:pt idx="6">
                        <c:v>72</c:v>
                      </c:pt>
                      <c:pt idx="7">
                        <c:v>0</c:v>
                      </c:pt>
                      <c:pt idx="8">
                        <c:v>0</c:v>
                      </c:pt>
                      <c:pt idx="9">
                        <c:v>72</c:v>
                      </c:pt>
                      <c:pt idx="10">
                        <c:v>69</c:v>
                      </c:pt>
                      <c:pt idx="11">
                        <c:v>68</c:v>
                      </c:pt>
                      <c:pt idx="12">
                        <c:v>73</c:v>
                      </c:pt>
                      <c:pt idx="13">
                        <c:v>70</c:v>
                      </c:pt>
                      <c:pt idx="14">
                        <c:v>65</c:v>
                      </c:pt>
                    </c:numCache>
                  </c:numRef>
                </c:val>
                <c:extLst>
                  <c:ext xmlns:c16="http://schemas.microsoft.com/office/drawing/2014/chart" uri="{C3380CC4-5D6E-409C-BE32-E72D297353CC}">
                    <c16:uniqueId val="{00000002-AF18-49F0-BB02-FF80B0831327}"/>
                  </c:ext>
                </c:extLst>
              </c15:ser>
            </c15:filteredRadarSeries>
            <c15:filteredRadarSeries>
              <c15:ser>
                <c:idx val="1"/>
                <c:order val="4"/>
                <c:tx>
                  <c:strRef>
                    <c:extLst xmlns:c15="http://schemas.microsoft.com/office/drawing/2012/chart">
                      <c:ext xmlns:c15="http://schemas.microsoft.com/office/drawing/2012/chart" uri="{02D57815-91ED-43cb-92C2-25804820EDAC}">
                        <c15:formulaRef>
                          <c15:sqref>'Graphique 4'!$P$4</c15:sqref>
                        </c15:formulaRef>
                      </c:ext>
                    </c:extLst>
                    <c:strCache>
                      <c:ptCount val="1"/>
                      <c:pt idx="0">
                        <c:v>Autre niveau 4</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'Graphique 4'!$K$5:$K$25</c15:sqref>
                        </c15:fullRef>
                        <c15:formulaRef>
                          <c15:sqref>('Graphique 4'!$K$9:$K$16,'Graphique 4'!$K$18:$K$21,'Graphique 4'!$K$23:$K$25)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'Graphique 4'!$P$5:$P$25</c15:sqref>
                        </c15:fullRef>
                        <c15:formulaRef>
                          <c15:sqref>('Graphique 4'!$P$9:$P$16,'Graphique 4'!$P$18:$P$21,'Graphique 4'!$P$23:$P$25)</c15:sqref>
                        </c15:formulaRef>
                      </c:ext>
                    </c:extLst>
                    <c:numCache>
                      <c:formatCode>General</c:formatCode>
                      <c:ptCount val="15"/>
                      <c:pt idx="0">
                        <c:v>75</c:v>
                      </c:pt>
                      <c:pt idx="1">
                        <c:v>61</c:v>
                      </c:pt>
                      <c:pt idx="2">
                        <c:v>77</c:v>
                      </c:pt>
                      <c:pt idx="3">
                        <c:v>68</c:v>
                      </c:pt>
                      <c:pt idx="4">
                        <c:v>62</c:v>
                      </c:pt>
                      <c:pt idx="5">
                        <c:v>50</c:v>
                      </c:pt>
                      <c:pt idx="6">
                        <c:v>61</c:v>
                      </c:pt>
                      <c:pt idx="7">
                        <c:v>67</c:v>
                      </c:pt>
                      <c:pt idx="8">
                        <c:v>67</c:v>
                      </c:pt>
                      <c:pt idx="9">
                        <c:v>73</c:v>
                      </c:pt>
                      <c:pt idx="10">
                        <c:v>70</c:v>
                      </c:pt>
                      <c:pt idx="11">
                        <c:v>79</c:v>
                      </c:pt>
                      <c:pt idx="12">
                        <c:v>79</c:v>
                      </c:pt>
                      <c:pt idx="13">
                        <c:v>79</c:v>
                      </c:pt>
                      <c:pt idx="14">
                        <c:v>75</c:v>
                      </c:pt>
                    </c:numCache>
                  </c:numRef>
                </c:val>
                <c:extLst xmlns:c15="http://schemas.microsoft.com/office/drawing/2012/chart">
                  <c:ext xmlns:c16="http://schemas.microsoft.com/office/drawing/2014/chart" uri="{C3380CC4-5D6E-409C-BE32-E72D297353CC}">
                    <c16:uniqueId val="{00000000-35E4-4C87-81B4-D73B4EA3F7B0}"/>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'Graphique 4'!$R$4</c15:sqref>
                        </c15:formulaRef>
                      </c:ext>
                    </c:extLst>
                    <c:strCache>
                      <c:ptCount val="1"/>
                      <c:pt idx="0">
                        <c:v>Autre niveau 5</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'Graphique 4'!$K$5:$K$25</c15:sqref>
                        </c15:fullRef>
                        <c15:formulaRef>
                          <c15:sqref>('Graphique 4'!$K$9:$K$16,'Graphique 4'!$K$18:$K$21,'Graphique 4'!$K$23:$K$25)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'Graphique 4'!$R$5:$R$25</c15:sqref>
                        </c15:fullRef>
                        <c15:formulaRef>
                          <c15:sqref>('Graphique 4'!$R$9:$R$16,'Graphique 4'!$R$18:$R$21,'Graphique 4'!$R$23:$R$25)</c15:sqref>
                        </c15:formulaRef>
                      </c:ext>
                    </c:extLst>
                    <c:numCache>
                      <c:formatCode>General</c:formatCode>
                      <c:ptCount val="15"/>
                      <c:pt idx="0">
                        <c:v>56</c:v>
                      </c:pt>
                      <c:pt idx="1">
                        <c:v>70</c:v>
                      </c:pt>
                      <c:pt idx="2">
                        <c:v>76</c:v>
                      </c:pt>
                      <c:pt idx="3">
                        <c:v>74</c:v>
                      </c:pt>
                      <c:pt idx="4">
                        <c:v>57</c:v>
                      </c:pt>
                      <c:pt idx="5">
                        <c:v>60</c:v>
                      </c:pt>
                      <c:pt idx="6">
                        <c:v>75</c:v>
                      </c:pt>
                      <c:pt idx="7">
                        <c:v>66</c:v>
                      </c:pt>
                      <c:pt idx="8">
                        <c:v>68</c:v>
                      </c:pt>
                      <c:pt idx="9">
                        <c:v>73</c:v>
                      </c:pt>
                      <c:pt idx="10">
                        <c:v>76</c:v>
                      </c:pt>
                      <c:pt idx="11">
                        <c:v>82</c:v>
                      </c:pt>
                      <c:pt idx="12">
                        <c:v>70</c:v>
                      </c:pt>
                      <c:pt idx="13">
                        <c:v>84</c:v>
                      </c:pt>
                      <c:pt idx="14">
                        <c:v>75</c:v>
                      </c:pt>
                    </c:numCache>
                  </c:numRef>
                </c:val>
                <c:extLst xmlns:c15="http://schemas.microsoft.com/office/drawing/2012/chart">
                  <c:ext xmlns:c16="http://schemas.microsoft.com/office/drawing/2014/chart" uri="{C3380CC4-5D6E-409C-BE32-E72D297353CC}">
                    <c16:uniqueId val="{00000002-35E4-4C87-81B4-D73B4EA3F7B0}"/>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'Graphique 4'!$S$4</c15:sqref>
                        </c15:formulaRef>
                      </c:ext>
                    </c:extLst>
                    <c:strCache>
                      <c:ptCount val="1"/>
                      <c:pt idx="0">
                        <c:v>Ensemble</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'Graphique 4'!$K$5:$K$25</c15:sqref>
                        </c15:fullRef>
                        <c15:formulaRef>
                          <c15:sqref>('Graphique 4'!$K$9:$K$16,'Graphique 4'!$K$18:$K$21,'Graphique 4'!$K$23:$K$25)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Electricité, électronique (3,5 %)</c:v>
                      </c:pt>
                      <c:pt idx="10">
                        <c:v>Génie civil, construction, bois (11 %)</c:v>
                      </c:pt>
                      <c:pt idx="11">
                        <c:v>Mécanique et structures métalliques (10,6 %)</c:v>
                      </c:pt>
                      <c:pt idx="12">
                        <c:v>Energie,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'Graphique 4'!$S$5:$S$25</c15:sqref>
                        </c15:fullRef>
                        <c15:formulaRef>
                          <c15:sqref>('Graphique 4'!$S$9:$S$16,'Graphique 4'!$S$18:$S$21,'Graphique 4'!$S$23:$S$25)</c15:sqref>
                        </c15:formulaRef>
                      </c:ext>
                    </c:extLst>
                    <c:numCache>
                      <c:formatCode>General</c:formatCode>
                      <c:ptCount val="15"/>
                      <c:pt idx="0">
                        <c:v>62</c:v>
                      </c:pt>
                      <c:pt idx="1">
                        <c:v>63</c:v>
                      </c:pt>
                      <c:pt idx="2">
                        <c:v>65</c:v>
                      </c:pt>
                      <c:pt idx="3">
                        <c:v>71</c:v>
                      </c:pt>
                      <c:pt idx="4">
                        <c:v>59</c:v>
                      </c:pt>
                      <c:pt idx="5">
                        <c:v>61</c:v>
                      </c:pt>
                      <c:pt idx="6">
                        <c:v>72</c:v>
                      </c:pt>
                      <c:pt idx="7">
                        <c:v>66</c:v>
                      </c:pt>
                      <c:pt idx="8">
                        <c:v>70</c:v>
                      </c:pt>
                      <c:pt idx="9">
                        <c:v>70</c:v>
                      </c:pt>
                      <c:pt idx="10">
                        <c:v>69</c:v>
                      </c:pt>
                      <c:pt idx="11">
                        <c:v>74</c:v>
                      </c:pt>
                      <c:pt idx="12">
                        <c:v>75</c:v>
                      </c:pt>
                      <c:pt idx="13">
                        <c:v>67</c:v>
                      </c:pt>
                      <c:pt idx="14">
                        <c:v>67</c:v>
                      </c:pt>
                    </c:numCache>
                  </c:numRef>
                </c:val>
                <c:extLst xmlns:c15="http://schemas.microsoft.com/office/drawing/2012/chart">
                  <c:ext xmlns:c16="http://schemas.microsoft.com/office/drawing/2014/chart" uri="{C3380CC4-5D6E-409C-BE32-E72D297353CC}">
                    <c16:uniqueId val="{00000003-35E4-4C87-81B4-D73B4EA3F7B0}"/>
                  </c:ext>
                </c:extLst>
              </c15:ser>
            </c15:filteredRadarSeries>
          </c:ext>
        </c:extLst>
      </c:radarChart>
      <c:catAx>
        <c:axId val="652095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097224"/>
        <c:crosses val="autoZero"/>
        <c:auto val="1"/>
        <c:lblAlgn val="ctr"/>
        <c:lblOffset val="100"/>
        <c:noMultiLvlLbl val="0"/>
      </c:catAx>
      <c:valAx>
        <c:axId val="652097224"/>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2095584"/>
        <c:crosses val="autoZero"/>
        <c:crossBetween val="between"/>
        <c:majorUnit val="10"/>
      </c:valAx>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2 en ligne'!$L$4</c:f>
              <c:strCache>
                <c:ptCount val="1"/>
                <c:pt idx="0">
                  <c:v>CAP</c:v>
                </c:pt>
              </c:strCache>
            </c:strRef>
          </c:tx>
          <c:spPr>
            <a:ln w="28575" cap="rnd">
              <a:solidFill>
                <a:schemeClr val="accent1"/>
              </a:solidFill>
              <a:round/>
            </a:ln>
            <a:effectLst/>
          </c:spPr>
          <c:marker>
            <c:symbol val="none"/>
          </c:marker>
          <c:dPt>
            <c:idx val="5"/>
            <c:marker>
              <c:symbol val="none"/>
            </c:marker>
            <c:bubble3D val="0"/>
            <c:spPr>
              <a:ln w="28575" cap="rnd">
                <a:solidFill>
                  <a:schemeClr val="accent1"/>
                </a:solidFill>
                <a:round/>
              </a:ln>
              <a:effectLst/>
            </c:spPr>
            <c:extLst>
              <c:ext xmlns:c16="http://schemas.microsoft.com/office/drawing/2014/chart" uri="{C3380CC4-5D6E-409C-BE32-E72D297353CC}">
                <c16:uniqueId val="{00000001-FFB6-44C2-AAC2-38B84FA28DBC}"/>
              </c:ext>
            </c:extLst>
          </c:dPt>
          <c:dPt>
            <c:idx val="6"/>
            <c:marker>
              <c:symbol val="none"/>
            </c:marker>
            <c:bubble3D val="0"/>
            <c:spPr>
              <a:ln w="28575" cap="rnd">
                <a:solidFill>
                  <a:schemeClr val="accent1"/>
                </a:solidFill>
                <a:round/>
              </a:ln>
              <a:effectLst/>
            </c:spPr>
            <c:extLst>
              <c:ext xmlns:c16="http://schemas.microsoft.com/office/drawing/2014/chart" uri="{C3380CC4-5D6E-409C-BE32-E72D297353CC}">
                <c16:uniqueId val="{00000003-FFB6-44C2-AAC2-38B84FA28DBC}"/>
              </c:ext>
            </c:extLst>
          </c:dPt>
          <c:dPt>
            <c:idx val="7"/>
            <c:marker>
              <c:symbol val="none"/>
            </c:marker>
            <c:bubble3D val="0"/>
            <c:spPr>
              <a:ln w="28575" cap="rnd">
                <a:noFill/>
                <a:round/>
              </a:ln>
              <a:effectLst/>
            </c:spPr>
            <c:extLst>
              <c:ext xmlns:c16="http://schemas.microsoft.com/office/drawing/2014/chart" uri="{C3380CC4-5D6E-409C-BE32-E72D297353CC}">
                <c16:uniqueId val="{00000005-FFB6-44C2-AAC2-38B84FA28DBC}"/>
              </c:ext>
            </c:extLst>
          </c:dPt>
          <c:dPt>
            <c:idx val="8"/>
            <c:marker>
              <c:symbol val="none"/>
            </c:marker>
            <c:bubble3D val="0"/>
            <c:spPr>
              <a:ln w="28575" cap="rnd">
                <a:noFill/>
                <a:round/>
              </a:ln>
              <a:effectLst/>
            </c:spPr>
            <c:extLst>
              <c:ext xmlns:c16="http://schemas.microsoft.com/office/drawing/2014/chart" uri="{C3380CC4-5D6E-409C-BE32-E72D297353CC}">
                <c16:uniqueId val="{00000007-FFB6-44C2-AAC2-38B84FA28DBC}"/>
              </c:ext>
            </c:extLst>
          </c:dPt>
          <c:dPt>
            <c:idx val="9"/>
            <c:marker>
              <c:symbol val="none"/>
            </c:marker>
            <c:bubble3D val="0"/>
            <c:spPr>
              <a:ln w="28575" cap="rnd">
                <a:noFill/>
                <a:round/>
              </a:ln>
              <a:effectLst/>
            </c:spPr>
            <c:extLst>
              <c:ext xmlns:c16="http://schemas.microsoft.com/office/drawing/2014/chart" uri="{C3380CC4-5D6E-409C-BE32-E72D297353CC}">
                <c16:uniqueId val="{00000009-FFB6-44C2-AAC2-38B84FA28DBC}"/>
              </c:ext>
            </c:extLst>
          </c:dPt>
          <c:cat>
            <c:strRef>
              <c:extLst>
                <c:ext xmlns:c15="http://schemas.microsoft.com/office/drawing/2012/chart" uri="{02D57815-91ED-43cb-92C2-25804820EDAC}">
                  <c15:fullRef>
                    <c15:sqref>'Graphique 2 en ligne'!$K$5:$K$25</c15:sqref>
                  </c15:fullRef>
                </c:ext>
              </c:extLst>
              <c:f>('Graphique 2 en ligne'!$K$9:$K$16,'Graphique 2 en ligne'!$K$18:$K$21,'Graphique 2 en ligne'!$K$23:$K$25)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'Graphique 2 en ligne'!$L$5:$L$25</c15:sqref>
                  </c15:fullRef>
                </c:ext>
              </c:extLst>
              <c:f>('Graphique 2 en ligne'!$L$9:$L$16,'Graphique 2 en ligne'!$L$18:$L$21,'Graphique 2 en ligne'!$L$23:$L$25)</c:f>
              <c:numCache>
                <c:formatCode>General</c:formatCode>
                <c:ptCount val="15"/>
                <c:pt idx="0">
                  <c:v>39</c:v>
                </c:pt>
                <c:pt idx="1">
                  <c:v>34</c:v>
                </c:pt>
                <c:pt idx="2">
                  <c:v>66</c:v>
                </c:pt>
                <c:pt idx="3">
                  <c:v>18</c:v>
                </c:pt>
                <c:pt idx="4">
                  <c:v>41</c:v>
                </c:pt>
                <c:pt idx="5">
                  <c:v>39</c:v>
                </c:pt>
                <c:pt idx="6">
                  <c:v>11</c:v>
                </c:pt>
                <c:pt idx="7">
                  <c:v>0</c:v>
                </c:pt>
                <c:pt idx="8">
                  <c:v>0</c:v>
                </c:pt>
                <c:pt idx="9">
                  <c:v>54</c:v>
                </c:pt>
                <c:pt idx="10">
                  <c:v>47</c:v>
                </c:pt>
                <c:pt idx="11">
                  <c:v>48</c:v>
                </c:pt>
                <c:pt idx="12">
                  <c:v>48</c:v>
                </c:pt>
                <c:pt idx="13">
                  <c:v>46</c:v>
                </c:pt>
                <c:pt idx="14">
                  <c:v>50</c:v>
                </c:pt>
              </c:numCache>
            </c:numRef>
          </c:val>
          <c:extLst>
            <c:ext xmlns:c16="http://schemas.microsoft.com/office/drawing/2014/chart" uri="{C3380CC4-5D6E-409C-BE32-E72D297353CC}">
              <c16:uniqueId val="{0000000A-FFB6-44C2-AAC2-38B84FA28DBC}"/>
            </c:ext>
          </c:extLst>
        </c:ser>
        <c:ser>
          <c:idx val="3"/>
          <c:order val="2"/>
          <c:tx>
            <c:strRef>
              <c:f>'Graphique 2 en ligne'!$N$4</c:f>
              <c:strCache>
                <c:ptCount val="1"/>
                <c:pt idx="0">
                  <c:v>Bac pro</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'Graphique 2 en ligne'!$K$5:$K$25</c15:sqref>
                  </c15:fullRef>
                </c:ext>
              </c:extLst>
              <c:f>('Graphique 2 en ligne'!$K$9:$K$16,'Graphique 2 en ligne'!$K$18:$K$21,'Graphique 2 en ligne'!$K$23:$K$25)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'Graphique 2 en ligne'!$N$5:$N$25</c15:sqref>
                  </c15:fullRef>
                </c:ext>
              </c:extLst>
              <c:f>('Graphique 2 en ligne'!$N$9:$N$16,'Graphique 2 en ligne'!$N$18:$N$21,'Graphique 2 en ligne'!$N$23:$N$25)</c:f>
              <c:numCache>
                <c:formatCode>General</c:formatCode>
                <c:ptCount val="15"/>
                <c:pt idx="0">
                  <c:v>36</c:v>
                </c:pt>
                <c:pt idx="1">
                  <c:v>32</c:v>
                </c:pt>
                <c:pt idx="2">
                  <c:v>46</c:v>
                </c:pt>
                <c:pt idx="3">
                  <c:v>50</c:v>
                </c:pt>
                <c:pt idx="4">
                  <c:v>44</c:v>
                </c:pt>
                <c:pt idx="5">
                  <c:v>38</c:v>
                </c:pt>
                <c:pt idx="6">
                  <c:v>34</c:v>
                </c:pt>
                <c:pt idx="7">
                  <c:v>50</c:v>
                </c:pt>
                <c:pt idx="8">
                  <c:v>29</c:v>
                </c:pt>
                <c:pt idx="9">
                  <c:v>45</c:v>
                </c:pt>
                <c:pt idx="10">
                  <c:v>42</c:v>
                </c:pt>
                <c:pt idx="11">
                  <c:v>42</c:v>
                </c:pt>
                <c:pt idx="12">
                  <c:v>42</c:v>
                </c:pt>
                <c:pt idx="13">
                  <c:v>37</c:v>
                </c:pt>
                <c:pt idx="14">
                  <c:v>40</c:v>
                </c:pt>
              </c:numCache>
            </c:numRef>
          </c:val>
          <c:extLst>
            <c:ext xmlns:c16="http://schemas.microsoft.com/office/drawing/2014/chart" uri="{C3380CC4-5D6E-409C-BE32-E72D297353CC}">
              <c16:uniqueId val="{0000000B-FFB6-44C2-AAC2-38B84FA28DBC}"/>
            </c:ext>
          </c:extLst>
        </c:ser>
        <c:ser>
          <c:idx val="5"/>
          <c:order val="3"/>
          <c:tx>
            <c:strRef>
              <c:f>'Graphique 2 en ligne'!$O$4</c:f>
              <c:strCache>
                <c:ptCount val="1"/>
                <c:pt idx="0">
                  <c:v>BP</c:v>
                </c:pt>
              </c:strCache>
            </c:strRef>
          </c:tx>
          <c:spPr>
            <a:ln w="28575" cap="rnd">
              <a:solidFill>
                <a:schemeClr val="accent3"/>
              </a:solidFill>
              <a:round/>
            </a:ln>
            <a:effectLst/>
          </c:spPr>
          <c:marker>
            <c:symbol val="none"/>
          </c:marker>
          <c:dPt>
            <c:idx val="5"/>
            <c:marker>
              <c:symbol val="none"/>
            </c:marker>
            <c:bubble3D val="0"/>
            <c:spPr>
              <a:ln w="28575" cap="rnd">
                <a:solidFill>
                  <a:schemeClr val="accent3"/>
                </a:solidFill>
                <a:round/>
              </a:ln>
              <a:effectLst/>
            </c:spPr>
            <c:extLst>
              <c:ext xmlns:c16="http://schemas.microsoft.com/office/drawing/2014/chart" uri="{C3380CC4-5D6E-409C-BE32-E72D297353CC}">
                <c16:uniqueId val="{0000000D-FFB6-44C2-AAC2-38B84FA28DBC}"/>
              </c:ext>
            </c:extLst>
          </c:dPt>
          <c:dPt>
            <c:idx val="6"/>
            <c:marker>
              <c:symbol val="none"/>
            </c:marker>
            <c:bubble3D val="0"/>
            <c:spPr>
              <a:ln w="28575" cap="rnd">
                <a:noFill/>
                <a:round/>
              </a:ln>
              <a:effectLst/>
            </c:spPr>
            <c:extLst>
              <c:ext xmlns:c16="http://schemas.microsoft.com/office/drawing/2014/chart" uri="{C3380CC4-5D6E-409C-BE32-E72D297353CC}">
                <c16:uniqueId val="{0000000F-FFB6-44C2-AAC2-38B84FA28DBC}"/>
              </c:ext>
            </c:extLst>
          </c:dPt>
          <c:dPt>
            <c:idx val="7"/>
            <c:marker>
              <c:symbol val="none"/>
            </c:marker>
            <c:bubble3D val="0"/>
            <c:spPr>
              <a:ln w="28575" cap="rnd">
                <a:noFill/>
                <a:round/>
              </a:ln>
              <a:effectLst/>
            </c:spPr>
            <c:extLst>
              <c:ext xmlns:c16="http://schemas.microsoft.com/office/drawing/2014/chart" uri="{C3380CC4-5D6E-409C-BE32-E72D297353CC}">
                <c16:uniqueId val="{00000011-FFB6-44C2-AAC2-38B84FA28DBC}"/>
              </c:ext>
            </c:extLst>
          </c:dPt>
          <c:dPt>
            <c:idx val="8"/>
            <c:marker>
              <c:symbol val="none"/>
            </c:marker>
            <c:bubble3D val="0"/>
            <c:spPr>
              <a:ln w="28575" cap="rnd">
                <a:noFill/>
                <a:round/>
              </a:ln>
              <a:effectLst/>
            </c:spPr>
            <c:extLst>
              <c:ext xmlns:c16="http://schemas.microsoft.com/office/drawing/2014/chart" uri="{C3380CC4-5D6E-409C-BE32-E72D297353CC}">
                <c16:uniqueId val="{00000013-FFB6-44C2-AAC2-38B84FA28DBC}"/>
              </c:ext>
            </c:extLst>
          </c:dPt>
          <c:dPt>
            <c:idx val="9"/>
            <c:marker>
              <c:symbol val="none"/>
            </c:marker>
            <c:bubble3D val="0"/>
            <c:spPr>
              <a:ln w="28575" cap="rnd">
                <a:noFill/>
                <a:round/>
              </a:ln>
              <a:effectLst/>
            </c:spPr>
            <c:extLst>
              <c:ext xmlns:c16="http://schemas.microsoft.com/office/drawing/2014/chart" uri="{C3380CC4-5D6E-409C-BE32-E72D297353CC}">
                <c16:uniqueId val="{00000015-FFB6-44C2-AAC2-38B84FA28DBC}"/>
              </c:ext>
            </c:extLst>
          </c:dPt>
          <c:cat>
            <c:strRef>
              <c:extLst>
                <c:ext xmlns:c15="http://schemas.microsoft.com/office/drawing/2012/chart" uri="{02D57815-91ED-43cb-92C2-25804820EDAC}">
                  <c15:fullRef>
                    <c15:sqref>'Graphique 2 en ligne'!$K$5:$K$25</c15:sqref>
                  </c15:fullRef>
                </c:ext>
              </c:extLst>
              <c:f>('Graphique 2 en ligne'!$K$9:$K$16,'Graphique 2 en ligne'!$K$18:$K$21,'Graphique 2 en ligne'!$K$23:$K$25)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'Graphique 2 en ligne'!$O$5:$O$25</c15:sqref>
                  </c15:fullRef>
                </c:ext>
              </c:extLst>
              <c:f>('Graphique 2 en ligne'!$O$9:$O$16,'Graphique 2 en ligne'!$O$18:$O$21,'Graphique 2 en ligne'!$O$23:$O$25)</c:f>
              <c:numCache>
                <c:formatCode>General</c:formatCode>
                <c:ptCount val="15"/>
                <c:pt idx="0">
                  <c:v>22</c:v>
                </c:pt>
                <c:pt idx="1">
                  <c:v>15</c:v>
                </c:pt>
                <c:pt idx="2">
                  <c:v>22</c:v>
                </c:pt>
                <c:pt idx="3">
                  <c:v>20</c:v>
                </c:pt>
                <c:pt idx="4">
                  <c:v>5</c:v>
                </c:pt>
                <c:pt idx="5">
                  <c:v>13</c:v>
                </c:pt>
                <c:pt idx="6">
                  <c:v>0</c:v>
                </c:pt>
                <c:pt idx="7">
                  <c:v>0</c:v>
                </c:pt>
                <c:pt idx="8">
                  <c:v>0</c:v>
                </c:pt>
                <c:pt idx="9">
                  <c:v>24</c:v>
                </c:pt>
                <c:pt idx="10">
                  <c:v>18</c:v>
                </c:pt>
                <c:pt idx="11">
                  <c:v>14</c:v>
                </c:pt>
                <c:pt idx="12">
                  <c:v>24</c:v>
                </c:pt>
                <c:pt idx="13">
                  <c:v>16</c:v>
                </c:pt>
                <c:pt idx="14">
                  <c:v>18</c:v>
                </c:pt>
              </c:numCache>
            </c:numRef>
          </c:val>
          <c:extLst>
            <c:ext xmlns:c16="http://schemas.microsoft.com/office/drawing/2014/chart" uri="{C3380CC4-5D6E-409C-BE32-E72D297353CC}">
              <c16:uniqueId val="{00000016-FFB6-44C2-AAC2-38B84FA28DBC}"/>
            </c:ext>
          </c:extLst>
        </c:ser>
        <c:ser>
          <c:idx val="4"/>
          <c:order val="5"/>
          <c:tx>
            <c:strRef>
              <c:f>'Graphique 2 en ligne'!$Q$4</c:f>
              <c:strCache>
                <c:ptCount val="1"/>
                <c:pt idx="0">
                  <c:v>BTS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'Graphique 2 en ligne'!$K$5:$K$25</c15:sqref>
                  </c15:fullRef>
                </c:ext>
              </c:extLst>
              <c:f>('Graphique 2 en ligne'!$K$9:$K$16,'Graphique 2 en ligne'!$K$18:$K$21,'Graphique 2 en ligne'!$K$23:$K$25)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'Graphique 2 en ligne'!$Q$5:$Q$25</c15:sqref>
                  </c15:fullRef>
                </c:ext>
              </c:extLst>
              <c:f>('Graphique 2 en ligne'!$Q$9:$Q$16,'Graphique 2 en ligne'!$Q$18:$Q$21,'Graphique 2 en ligne'!$Q$23:$Q$25)</c:f>
              <c:numCache>
                <c:formatCode>General</c:formatCode>
                <c:ptCount val="15"/>
                <c:pt idx="0">
                  <c:v>50</c:v>
                </c:pt>
                <c:pt idx="1">
                  <c:v>33</c:v>
                </c:pt>
                <c:pt idx="2">
                  <c:v>27</c:v>
                </c:pt>
                <c:pt idx="3">
                  <c:v>47</c:v>
                </c:pt>
                <c:pt idx="4">
                  <c:v>51</c:v>
                </c:pt>
                <c:pt idx="5">
                  <c:v>46</c:v>
                </c:pt>
                <c:pt idx="6">
                  <c:v>40</c:v>
                </c:pt>
                <c:pt idx="7">
                  <c:v>46</c:v>
                </c:pt>
                <c:pt idx="8">
                  <c:v>49</c:v>
                </c:pt>
                <c:pt idx="9">
                  <c:v>28</c:v>
                </c:pt>
                <c:pt idx="10">
                  <c:v>38</c:v>
                </c:pt>
                <c:pt idx="11">
                  <c:v>29</c:v>
                </c:pt>
                <c:pt idx="12">
                  <c:v>37</c:v>
                </c:pt>
                <c:pt idx="13">
                  <c:v>43</c:v>
                </c:pt>
                <c:pt idx="14">
                  <c:v>27</c:v>
                </c:pt>
              </c:numCache>
            </c:numRef>
          </c:val>
          <c:extLst>
            <c:ext xmlns:c16="http://schemas.microsoft.com/office/drawing/2014/chart" uri="{C3380CC4-5D6E-409C-BE32-E72D297353CC}">
              <c16:uniqueId val="{00000017-FFB6-44C2-AAC2-38B84FA28DBC}"/>
            </c:ext>
          </c:extLst>
        </c:ser>
        <c:dLbls>
          <c:showLegendKey val="0"/>
          <c:showVal val="0"/>
          <c:showCatName val="0"/>
          <c:showSerName val="0"/>
          <c:showPercent val="0"/>
          <c:showBubbleSize val="0"/>
        </c:dLbls>
        <c:axId val="652095584"/>
        <c:axId val="652097224"/>
        <c:extLst>
          <c:ext xmlns:c15="http://schemas.microsoft.com/office/drawing/2012/chart" uri="{02D57815-91ED-43cb-92C2-25804820EDAC}">
            <c15:filteredRadarSeries>
              <c15:ser>
                <c:idx val="2"/>
                <c:order val="1"/>
                <c:tx>
                  <c:strRef>
                    <c:extLst>
                      <c:ext uri="{02D57815-91ED-43cb-92C2-25804820EDAC}">
                        <c15:formulaRef>
                          <c15:sqref>'Graphique 2 en ligne'!$M$4</c15:sqref>
                        </c15:formulaRef>
                      </c:ext>
                    </c:extLst>
                    <c:strCache>
                      <c:ptCount val="1"/>
                      <c:pt idx="0">
                        <c:v>Autre niveau 3</c:v>
                      </c:pt>
                    </c:strCache>
                  </c:strRef>
                </c:tx>
                <c:spPr>
                  <a:ln w="28575" cap="rnd">
                    <a:solidFill>
                      <a:schemeClr val="accent2"/>
                    </a:solidFill>
                    <a:round/>
                  </a:ln>
                  <a:effectLst/>
                </c:spPr>
                <c:marker>
                  <c:symbol val="none"/>
                </c:marker>
                <c:cat>
                  <c:strRef>
                    <c:extLst>
                      <c:ext uri="{02D57815-91ED-43cb-92C2-25804820EDAC}">
                        <c15:fullRef>
                          <c15:sqref>'Graphique 2 en ligne'!$K$5:$K$25</c15:sqref>
                        </c15:fullRef>
                        <c15:formulaRef>
                          <c15:sqref>('Graphique 2 en ligne'!$K$9:$K$16,'Graphique 2 en ligne'!$K$18:$K$21,'Graphique 2 en ligne'!$K$23:$K$25)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uri="{02D57815-91ED-43cb-92C2-25804820EDAC}">
                        <c15:fullRef>
                          <c15:sqref>'Graphique 2 en ligne'!$M$5:$M$25</c15:sqref>
                        </c15:fullRef>
                        <c15:formulaRef>
                          <c15:sqref>('Graphique 2 en ligne'!$M$9:$M$16,'Graphique 2 en ligne'!$M$18:$M$21,'Graphique 2 en ligne'!$M$23:$M$25)</c15:sqref>
                        </c15:formulaRef>
                      </c:ext>
                    </c:extLst>
                    <c:numCache>
                      <c:formatCode>General</c:formatCode>
                      <c:ptCount val="15"/>
                      <c:pt idx="0">
                        <c:v>18</c:v>
                      </c:pt>
                      <c:pt idx="1">
                        <c:v>16</c:v>
                      </c:pt>
                      <c:pt idx="2">
                        <c:v>78</c:v>
                      </c:pt>
                      <c:pt idx="3">
                        <c:v>20</c:v>
                      </c:pt>
                      <c:pt idx="4">
                        <c:v>60</c:v>
                      </c:pt>
                      <c:pt idx="5">
                        <c:v>10</c:v>
                      </c:pt>
                      <c:pt idx="6">
                        <c:v>11</c:v>
                      </c:pt>
                      <c:pt idx="7">
                        <c:v>0</c:v>
                      </c:pt>
                      <c:pt idx="8">
                        <c:v>0</c:v>
                      </c:pt>
                      <c:pt idx="9">
                        <c:v>24</c:v>
                      </c:pt>
                      <c:pt idx="10">
                        <c:v>34</c:v>
                      </c:pt>
                      <c:pt idx="11">
                        <c:v>22</c:v>
                      </c:pt>
                      <c:pt idx="12">
                        <c:v>28</c:v>
                      </c:pt>
                      <c:pt idx="13">
                        <c:v>36</c:v>
                      </c:pt>
                      <c:pt idx="14">
                        <c:v>29</c:v>
                      </c:pt>
                    </c:numCache>
                  </c:numRef>
                </c:val>
                <c:extLst>
                  <c:ext xmlns:c16="http://schemas.microsoft.com/office/drawing/2014/chart" uri="{C3380CC4-5D6E-409C-BE32-E72D297353CC}">
                    <c16:uniqueId val="{00000018-FFB6-44C2-AAC2-38B84FA28DBC}"/>
                  </c:ext>
                </c:extLst>
              </c15:ser>
            </c15:filteredRadarSeries>
            <c15:filteredRadarSeries>
              <c15:ser>
                <c:idx val="1"/>
                <c:order val="4"/>
                <c:tx>
                  <c:strRef>
                    <c:extLst xmlns:c15="http://schemas.microsoft.com/office/drawing/2012/chart">
                      <c:ext xmlns:c15="http://schemas.microsoft.com/office/drawing/2012/chart" uri="{02D57815-91ED-43cb-92C2-25804820EDAC}">
                        <c15:formulaRef>
                          <c15:sqref>'Graphique 2 en ligne'!$P$4</c15:sqref>
                        </c15:formulaRef>
                      </c:ext>
                    </c:extLst>
                    <c:strCache>
                      <c:ptCount val="1"/>
                      <c:pt idx="0">
                        <c:v>Autre niveau 4</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'Graphique 2 en ligne'!$K$5:$K$25</c15:sqref>
                        </c15:fullRef>
                        <c15:formulaRef>
                          <c15:sqref>('Graphique 2 en ligne'!$K$9:$K$16,'Graphique 2 en ligne'!$K$18:$K$21,'Graphique 2 en ligne'!$K$23:$K$25)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'Graphique 2 en ligne'!$P$5:$P$25</c15:sqref>
                        </c15:fullRef>
                        <c15:formulaRef>
                          <c15:sqref>('Graphique 2 en ligne'!$P$9:$P$16,'Graphique 2 en ligne'!$P$18:$P$21,'Graphique 2 en ligne'!$P$23:$P$25)</c15:sqref>
                        </c15:formulaRef>
                      </c:ext>
                    </c:extLst>
                    <c:numCache>
                      <c:formatCode>General</c:formatCode>
                      <c:ptCount val="15"/>
                      <c:pt idx="0">
                        <c:v>9</c:v>
                      </c:pt>
                      <c:pt idx="1">
                        <c:v>21</c:v>
                      </c:pt>
                      <c:pt idx="2">
                        <c:v>2</c:v>
                      </c:pt>
                      <c:pt idx="3">
                        <c:v>29</c:v>
                      </c:pt>
                      <c:pt idx="4">
                        <c:v>19</c:v>
                      </c:pt>
                      <c:pt idx="5">
                        <c:v>28</c:v>
                      </c:pt>
                      <c:pt idx="6">
                        <c:v>17</c:v>
                      </c:pt>
                      <c:pt idx="7">
                        <c:v>31</c:v>
                      </c:pt>
                      <c:pt idx="8">
                        <c:v>17</c:v>
                      </c:pt>
                      <c:pt idx="9">
                        <c:v>17</c:v>
                      </c:pt>
                      <c:pt idx="10">
                        <c:v>26</c:v>
                      </c:pt>
                      <c:pt idx="11">
                        <c:v>17</c:v>
                      </c:pt>
                      <c:pt idx="12">
                        <c:v>22</c:v>
                      </c:pt>
                      <c:pt idx="13">
                        <c:v>13</c:v>
                      </c:pt>
                      <c:pt idx="14">
                        <c:v>9</c:v>
                      </c:pt>
                    </c:numCache>
                  </c:numRef>
                </c:val>
                <c:extLst xmlns:c15="http://schemas.microsoft.com/office/drawing/2012/chart">
                  <c:ext xmlns:c16="http://schemas.microsoft.com/office/drawing/2014/chart" uri="{C3380CC4-5D6E-409C-BE32-E72D297353CC}">
                    <c16:uniqueId val="{00000019-FFB6-44C2-AAC2-38B84FA28DBC}"/>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'Graphique 2 en ligne'!$R$4</c15:sqref>
                        </c15:formulaRef>
                      </c:ext>
                    </c:extLst>
                    <c:strCache>
                      <c:ptCount val="1"/>
                      <c:pt idx="0">
                        <c:v>Autre niveau 5</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'Graphique 2 en ligne'!$K$5:$K$25</c15:sqref>
                        </c15:fullRef>
                        <c15:formulaRef>
                          <c15:sqref>('Graphique 2 en ligne'!$K$9:$K$16,'Graphique 2 en ligne'!$K$18:$K$21,'Graphique 2 en ligne'!$K$23:$K$25)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'Graphique 2 en ligne'!$R$5:$R$25</c15:sqref>
                        </c15:fullRef>
                        <c15:formulaRef>
                          <c15:sqref>('Graphique 2 en ligne'!$R$9:$R$16,'Graphique 2 en ligne'!$R$18:$R$21,'Graphique 2 en ligne'!$R$23:$R$25)</c15:sqref>
                        </c15:formulaRef>
                      </c:ext>
                    </c:extLst>
                    <c:numCache>
                      <c:formatCode>General</c:formatCode>
                      <c:ptCount val="15"/>
                      <c:pt idx="0">
                        <c:v>77</c:v>
                      </c:pt>
                      <c:pt idx="1">
                        <c:v>26</c:v>
                      </c:pt>
                      <c:pt idx="2">
                        <c:v>23</c:v>
                      </c:pt>
                      <c:pt idx="3">
                        <c:v>21</c:v>
                      </c:pt>
                      <c:pt idx="4">
                        <c:v>47</c:v>
                      </c:pt>
                      <c:pt idx="5">
                        <c:v>45</c:v>
                      </c:pt>
                      <c:pt idx="6">
                        <c:v>47</c:v>
                      </c:pt>
                      <c:pt idx="7">
                        <c:v>52</c:v>
                      </c:pt>
                      <c:pt idx="8">
                        <c:v>67</c:v>
                      </c:pt>
                      <c:pt idx="9">
                        <c:v>71</c:v>
                      </c:pt>
                      <c:pt idx="10">
                        <c:v>54</c:v>
                      </c:pt>
                      <c:pt idx="11">
                        <c:v>23</c:v>
                      </c:pt>
                      <c:pt idx="12">
                        <c:v>59</c:v>
                      </c:pt>
                      <c:pt idx="13">
                        <c:v>5</c:v>
                      </c:pt>
                      <c:pt idx="14">
                        <c:v>17</c:v>
                      </c:pt>
                    </c:numCache>
                  </c:numRef>
                </c:val>
                <c:extLst xmlns:c15="http://schemas.microsoft.com/office/drawing/2012/chart">
                  <c:ext xmlns:c16="http://schemas.microsoft.com/office/drawing/2014/chart" uri="{C3380CC4-5D6E-409C-BE32-E72D297353CC}">
                    <c16:uniqueId val="{0000001A-FFB6-44C2-AAC2-38B84FA28DBC}"/>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'Graphique 2 en ligne'!$S$4</c15:sqref>
                        </c15:formulaRef>
                      </c:ext>
                    </c:extLst>
                    <c:strCache>
                      <c:ptCount val="1"/>
                      <c:pt idx="0">
                        <c:v>Ensemble</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'Graphique 2 en ligne'!$K$5:$K$25</c15:sqref>
                        </c15:fullRef>
                        <c15:formulaRef>
                          <c15:sqref>('Graphique 2 en ligne'!$K$9:$K$16,'Graphique 2 en ligne'!$K$18:$K$21,'Graphique 2 en ligne'!$K$23:$K$25)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'Graphique 2 en ligne'!$S$5:$S$25</c15:sqref>
                        </c15:fullRef>
                        <c15:formulaRef>
                          <c15:sqref>('Graphique 2 en ligne'!$S$9:$S$16,'Graphique 2 en ligne'!$S$18:$S$21,'Graphique 2 en ligne'!$S$23:$S$25)</c15:sqref>
                        </c15:formulaRef>
                      </c:ext>
                    </c:extLst>
                    <c:numCache>
                      <c:formatCode>General</c:formatCode>
                      <c:ptCount val="15"/>
                      <c:pt idx="0">
                        <c:v>42</c:v>
                      </c:pt>
                      <c:pt idx="1">
                        <c:v>28</c:v>
                      </c:pt>
                      <c:pt idx="2">
                        <c:v>47</c:v>
                      </c:pt>
                      <c:pt idx="3">
                        <c:v>26</c:v>
                      </c:pt>
                      <c:pt idx="4">
                        <c:v>44</c:v>
                      </c:pt>
                      <c:pt idx="5">
                        <c:v>38</c:v>
                      </c:pt>
                      <c:pt idx="6">
                        <c:v>25</c:v>
                      </c:pt>
                      <c:pt idx="7">
                        <c:v>47</c:v>
                      </c:pt>
                      <c:pt idx="8">
                        <c:v>52</c:v>
                      </c:pt>
                      <c:pt idx="9">
                        <c:v>39</c:v>
                      </c:pt>
                      <c:pt idx="10">
                        <c:v>41</c:v>
                      </c:pt>
                      <c:pt idx="11">
                        <c:v>38</c:v>
                      </c:pt>
                      <c:pt idx="12">
                        <c:v>38</c:v>
                      </c:pt>
                      <c:pt idx="13">
                        <c:v>40</c:v>
                      </c:pt>
                      <c:pt idx="14">
                        <c:v>31</c:v>
                      </c:pt>
                    </c:numCache>
                  </c:numRef>
                </c:val>
                <c:extLst xmlns:c15="http://schemas.microsoft.com/office/drawing/2012/chart">
                  <c:ext xmlns:c16="http://schemas.microsoft.com/office/drawing/2014/chart" uri="{C3380CC4-5D6E-409C-BE32-E72D297353CC}">
                    <c16:uniqueId val="{0000001B-FFB6-44C2-AAC2-38B84FA28DBC}"/>
                  </c:ext>
                </c:extLst>
              </c15:ser>
            </c15:filteredRadarSeries>
          </c:ext>
        </c:extLst>
      </c:radarChart>
      <c:catAx>
        <c:axId val="652095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097224"/>
        <c:crosses val="autoZero"/>
        <c:auto val="1"/>
        <c:lblAlgn val="ctr"/>
        <c:lblOffset val="100"/>
        <c:noMultiLvlLbl val="0"/>
      </c:catAx>
      <c:valAx>
        <c:axId val="652097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2095584"/>
        <c:crosses val="autoZero"/>
        <c:crossBetween val="between"/>
        <c:majorUnit val="10"/>
      </c:valAx>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5'!$L$4</c:f>
              <c:strCache>
                <c:ptCount val="1"/>
                <c:pt idx="0">
                  <c:v>En emploi salarié 6 mois après la sortie d'études chez le même employeur que pendant l'apprentissage</c:v>
                </c:pt>
              </c:strCache>
            </c:strRef>
          </c:tx>
          <c:spPr>
            <a:solidFill>
              <a:schemeClr val="accent1"/>
            </a:solidFill>
            <a:ln>
              <a:noFill/>
            </a:ln>
            <a:effectLst/>
          </c:spPr>
          <c:invertIfNegative val="0"/>
          <c:cat>
            <c:strRef>
              <c:extLst>
                <c:ext xmlns:c15="http://schemas.microsoft.com/office/drawing/2012/chart" uri="{02D57815-91ED-43cb-92C2-25804820EDAC}">
                  <c15:fullRef>
                    <c15:sqref>'Graphique 5'!$K$5:$K$25</c15:sqref>
                  </c15:fullRef>
                </c:ext>
              </c:extLst>
              <c:f>('Graphique 5'!$K$5,'Graphique 5'!$K$9:$K$16,'Graphique 5'!$K$18:$K$21,'Graphique 5'!$K$23:$K$25)</c:f>
              <c:strCache>
                <c:ptCount val="16"/>
                <c:pt idx="0">
                  <c:v>Ensemble</c:v>
                </c:pt>
                <c:pt idx="1">
                  <c:v>Services à la collectivité (sécurité, nettoyage)</c:v>
                </c:pt>
                <c:pt idx="2">
                  <c:v>Hôtellerie, restauration, tourisme</c:v>
                </c:pt>
                <c:pt idx="3">
                  <c:v>Coiffure esthétique</c:v>
                </c:pt>
                <c:pt idx="4">
                  <c:v>Services aux personnes (santé, social)</c:v>
                </c:pt>
                <c:pt idx="5">
                  <c:v>Secrétariat, communication et information</c:v>
                </c:pt>
                <c:pt idx="6">
                  <c:v>Finances, comptabilité</c:v>
                </c:pt>
                <c:pt idx="7">
                  <c:v>Commerce, Vente</c:v>
                </c:pt>
                <c:pt idx="8">
                  <c:v>Transport, manutention, magasinage</c:v>
                </c:pt>
                <c:pt idx="9">
                  <c:v>Technologies industrielles</c:v>
                </c:pt>
                <c:pt idx="10">
                  <c:v>Electricité, électronique</c:v>
                </c:pt>
                <c:pt idx="11">
                  <c:v>Génie civil, construction, bois</c:v>
                </c:pt>
                <c:pt idx="12">
                  <c:v>Mécanique et structures métalliques</c:v>
                </c:pt>
                <c:pt idx="13">
                  <c:v>Energie, chimie, métallurgie</c:v>
                </c:pt>
                <c:pt idx="14">
                  <c:v>Alimentation et agroalimentaire transformation</c:v>
                </c:pt>
                <c:pt idx="15">
                  <c:v>Agriculture</c:v>
                </c:pt>
              </c:strCache>
            </c:strRef>
          </c:cat>
          <c:val>
            <c:numRef>
              <c:extLst>
                <c:ext xmlns:c15="http://schemas.microsoft.com/office/drawing/2012/chart" uri="{02D57815-91ED-43cb-92C2-25804820EDAC}">
                  <c15:fullRef>
                    <c15:sqref>'Graphique 5'!$L$5:$L$25</c15:sqref>
                  </c15:fullRef>
                </c:ext>
              </c:extLst>
              <c:f>('Graphique 5'!$L$5,'Graphique 5'!$L$9:$L$16,'Graphique 5'!$L$18:$L$21,'Graphique 5'!$L$23:$L$25)</c:f>
              <c:numCache>
                <c:formatCode>General</c:formatCode>
                <c:ptCount val="16"/>
                <c:pt idx="0">
                  <c:v>27</c:v>
                </c:pt>
                <c:pt idx="1">
                  <c:v>22</c:v>
                </c:pt>
                <c:pt idx="2">
                  <c:v>20</c:v>
                </c:pt>
                <c:pt idx="3">
                  <c:v>26</c:v>
                </c:pt>
                <c:pt idx="4">
                  <c:v>28</c:v>
                </c:pt>
                <c:pt idx="5">
                  <c:v>20</c:v>
                </c:pt>
                <c:pt idx="6">
                  <c:v>23</c:v>
                </c:pt>
                <c:pt idx="7">
                  <c:v>20</c:v>
                </c:pt>
                <c:pt idx="8">
                  <c:v>31</c:v>
                </c:pt>
                <c:pt idx="9">
                  <c:v>28</c:v>
                </c:pt>
                <c:pt idx="10">
                  <c:v>35</c:v>
                </c:pt>
                <c:pt idx="11">
                  <c:v>34</c:v>
                </c:pt>
                <c:pt idx="12">
                  <c:v>35</c:v>
                </c:pt>
                <c:pt idx="13">
                  <c:v>40</c:v>
                </c:pt>
                <c:pt idx="14">
                  <c:v>23</c:v>
                </c:pt>
                <c:pt idx="15">
                  <c:v>29</c:v>
                </c:pt>
              </c:numCache>
            </c:numRef>
          </c:val>
          <c:extLst>
            <c:ext xmlns:c16="http://schemas.microsoft.com/office/drawing/2014/chart" uri="{C3380CC4-5D6E-409C-BE32-E72D297353CC}">
              <c16:uniqueId val="{00000000-F9D2-4D7F-A3E9-50A8FF15862D}"/>
            </c:ext>
          </c:extLst>
        </c:ser>
        <c:ser>
          <c:idx val="1"/>
          <c:order val="1"/>
          <c:tx>
            <c:strRef>
              <c:f>'Graphique 5'!$M$4</c:f>
              <c:strCache>
                <c:ptCount val="1"/>
                <c:pt idx="0">
                  <c:v>En emploi salarié 6 mois après la sortie d'études chez un autre employeur</c:v>
                </c:pt>
              </c:strCache>
            </c:strRef>
          </c:tx>
          <c:spPr>
            <a:solidFill>
              <a:schemeClr val="accent2"/>
            </a:solidFill>
            <a:ln>
              <a:noFill/>
            </a:ln>
            <a:effectLst/>
          </c:spPr>
          <c:invertIfNegative val="0"/>
          <c:cat>
            <c:strRef>
              <c:extLst>
                <c:ext xmlns:c15="http://schemas.microsoft.com/office/drawing/2012/chart" uri="{02D57815-91ED-43cb-92C2-25804820EDAC}">
                  <c15:fullRef>
                    <c15:sqref>'Graphique 5'!$K$5:$K$25</c15:sqref>
                  </c15:fullRef>
                </c:ext>
              </c:extLst>
              <c:f>('Graphique 5'!$K$5,'Graphique 5'!$K$9:$K$16,'Graphique 5'!$K$18:$K$21,'Graphique 5'!$K$23:$K$25)</c:f>
              <c:strCache>
                <c:ptCount val="16"/>
                <c:pt idx="0">
                  <c:v>Ensemble</c:v>
                </c:pt>
                <c:pt idx="1">
                  <c:v>Services à la collectivité (sécurité, nettoyage)</c:v>
                </c:pt>
                <c:pt idx="2">
                  <c:v>Hôtellerie, restauration, tourisme</c:v>
                </c:pt>
                <c:pt idx="3">
                  <c:v>Coiffure esthétique</c:v>
                </c:pt>
                <c:pt idx="4">
                  <c:v>Services aux personnes (santé, social)</c:v>
                </c:pt>
                <c:pt idx="5">
                  <c:v>Secrétariat, communication et information</c:v>
                </c:pt>
                <c:pt idx="6">
                  <c:v>Finances, comptabilité</c:v>
                </c:pt>
                <c:pt idx="7">
                  <c:v>Commerce, Vente</c:v>
                </c:pt>
                <c:pt idx="8">
                  <c:v>Transport, manutention, magasinage</c:v>
                </c:pt>
                <c:pt idx="9">
                  <c:v>Technologies industrielles</c:v>
                </c:pt>
                <c:pt idx="10">
                  <c:v>Electricité, électronique</c:v>
                </c:pt>
                <c:pt idx="11">
                  <c:v>Génie civil, construction, bois</c:v>
                </c:pt>
                <c:pt idx="12">
                  <c:v>Mécanique et structures métalliques</c:v>
                </c:pt>
                <c:pt idx="13">
                  <c:v>Energie, chimie, métallurgie</c:v>
                </c:pt>
                <c:pt idx="14">
                  <c:v>Alimentation et agroalimentaire transformation</c:v>
                </c:pt>
                <c:pt idx="15">
                  <c:v>Agriculture</c:v>
                </c:pt>
              </c:strCache>
            </c:strRef>
          </c:cat>
          <c:val>
            <c:numRef>
              <c:extLst>
                <c:ext xmlns:c15="http://schemas.microsoft.com/office/drawing/2012/chart" uri="{02D57815-91ED-43cb-92C2-25804820EDAC}">
                  <c15:fullRef>
                    <c15:sqref>'Graphique 5'!$M$5:$M$25</c15:sqref>
                  </c15:fullRef>
                </c:ext>
              </c:extLst>
              <c:f>('Graphique 5'!$M$5,'Graphique 5'!$M$9:$M$16,'Graphique 5'!$M$18:$M$21,'Graphique 5'!$M$23:$M$25)</c:f>
              <c:numCache>
                <c:formatCode>General</c:formatCode>
                <c:ptCount val="16"/>
                <c:pt idx="0">
                  <c:v>40</c:v>
                </c:pt>
                <c:pt idx="1">
                  <c:v>40</c:v>
                </c:pt>
                <c:pt idx="2">
                  <c:v>43</c:v>
                </c:pt>
                <c:pt idx="3">
                  <c:v>39</c:v>
                </c:pt>
                <c:pt idx="4">
                  <c:v>43</c:v>
                </c:pt>
                <c:pt idx="5">
                  <c:v>39</c:v>
                </c:pt>
                <c:pt idx="6">
                  <c:v>43</c:v>
                </c:pt>
                <c:pt idx="7">
                  <c:v>41</c:v>
                </c:pt>
                <c:pt idx="8">
                  <c:v>41</c:v>
                </c:pt>
                <c:pt idx="9">
                  <c:v>42</c:v>
                </c:pt>
                <c:pt idx="10">
                  <c:v>35</c:v>
                </c:pt>
                <c:pt idx="11">
                  <c:v>35</c:v>
                </c:pt>
                <c:pt idx="12">
                  <c:v>39</c:v>
                </c:pt>
                <c:pt idx="13">
                  <c:v>35</c:v>
                </c:pt>
                <c:pt idx="14">
                  <c:v>44</c:v>
                </c:pt>
                <c:pt idx="15">
                  <c:v>38</c:v>
                </c:pt>
              </c:numCache>
            </c:numRef>
          </c:val>
          <c:extLst>
            <c:ext xmlns:c16="http://schemas.microsoft.com/office/drawing/2014/chart" uri="{C3380CC4-5D6E-409C-BE32-E72D297353CC}">
              <c16:uniqueId val="{00000001-F9D2-4D7F-A3E9-50A8FF15862D}"/>
            </c:ext>
          </c:extLst>
        </c:ser>
        <c:dLbls>
          <c:showLegendKey val="0"/>
          <c:showVal val="0"/>
          <c:showCatName val="0"/>
          <c:showSerName val="0"/>
          <c:showPercent val="0"/>
          <c:showBubbleSize val="0"/>
        </c:dLbls>
        <c:gapWidth val="182"/>
        <c:overlap val="100"/>
        <c:axId val="469665280"/>
        <c:axId val="469665936"/>
      </c:barChart>
      <c:catAx>
        <c:axId val="46966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9665936"/>
        <c:crosses val="autoZero"/>
        <c:auto val="1"/>
        <c:lblAlgn val="ctr"/>
        <c:lblOffset val="100"/>
        <c:noMultiLvlLbl val="0"/>
      </c:catAx>
      <c:valAx>
        <c:axId val="469665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966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6'!$J$5</c:f>
              <c:strCache>
                <c:ptCount val="1"/>
                <c:pt idx="0">
                  <c:v>Femmes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6'!$K$4:$O$4</c:f>
              <c:strCache>
                <c:ptCount val="5"/>
                <c:pt idx="0">
                  <c:v>CDI*</c:v>
                </c:pt>
                <c:pt idx="1">
                  <c:v>CDD**</c:v>
                </c:pt>
                <c:pt idx="2">
                  <c:v>Intérim</c:v>
                </c:pt>
                <c:pt idx="3">
                  <c:v>Contrat pro***</c:v>
                </c:pt>
                <c:pt idx="4">
                  <c:v>Autres</c:v>
                </c:pt>
              </c:strCache>
            </c:strRef>
          </c:cat>
          <c:val>
            <c:numRef>
              <c:f>'Graphique 6'!$K$5:$O$5</c:f>
              <c:numCache>
                <c:formatCode>General</c:formatCode>
                <c:ptCount val="5"/>
                <c:pt idx="0">
                  <c:v>58</c:v>
                </c:pt>
                <c:pt idx="1">
                  <c:v>33</c:v>
                </c:pt>
                <c:pt idx="2">
                  <c:v>5</c:v>
                </c:pt>
                <c:pt idx="3">
                  <c:v>2</c:v>
                </c:pt>
                <c:pt idx="4">
                  <c:v>2</c:v>
                </c:pt>
              </c:numCache>
            </c:numRef>
          </c:val>
          <c:extLst>
            <c:ext xmlns:c16="http://schemas.microsoft.com/office/drawing/2014/chart" uri="{C3380CC4-5D6E-409C-BE32-E72D297353CC}">
              <c16:uniqueId val="{00000000-E924-4F68-B0CA-0697F7703843}"/>
            </c:ext>
          </c:extLst>
        </c:ser>
        <c:ser>
          <c:idx val="1"/>
          <c:order val="1"/>
          <c:tx>
            <c:strRef>
              <c:f>'Graphique 6'!$J$6</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6'!$K$4:$O$4</c:f>
              <c:strCache>
                <c:ptCount val="5"/>
                <c:pt idx="0">
                  <c:v>CDI*</c:v>
                </c:pt>
                <c:pt idx="1">
                  <c:v>CDD**</c:v>
                </c:pt>
                <c:pt idx="2">
                  <c:v>Intérim</c:v>
                </c:pt>
                <c:pt idx="3">
                  <c:v>Contrat pro***</c:v>
                </c:pt>
                <c:pt idx="4">
                  <c:v>Autres</c:v>
                </c:pt>
              </c:strCache>
            </c:strRef>
          </c:cat>
          <c:val>
            <c:numRef>
              <c:f>'Graphique 6'!$K$6:$O$6</c:f>
              <c:numCache>
                <c:formatCode>General</c:formatCode>
                <c:ptCount val="5"/>
                <c:pt idx="0">
                  <c:v>61</c:v>
                </c:pt>
                <c:pt idx="1">
                  <c:v>25</c:v>
                </c:pt>
                <c:pt idx="2">
                  <c:v>10</c:v>
                </c:pt>
                <c:pt idx="3">
                  <c:v>3</c:v>
                </c:pt>
                <c:pt idx="4">
                  <c:v>1</c:v>
                </c:pt>
              </c:numCache>
            </c:numRef>
          </c:val>
          <c:extLst>
            <c:ext xmlns:c16="http://schemas.microsoft.com/office/drawing/2014/chart" uri="{C3380CC4-5D6E-409C-BE32-E72D297353CC}">
              <c16:uniqueId val="{00000001-E924-4F68-B0CA-0697F7703843}"/>
            </c:ext>
          </c:extLst>
        </c:ser>
        <c:ser>
          <c:idx val="2"/>
          <c:order val="2"/>
          <c:tx>
            <c:strRef>
              <c:f>'Graphique 6'!$J$7</c:f>
              <c:strCache>
                <c:ptCount val="1"/>
                <c:pt idx="0">
                  <c:v>Ensemble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6'!$K$4:$O$4</c:f>
              <c:strCache>
                <c:ptCount val="5"/>
                <c:pt idx="0">
                  <c:v>CDI*</c:v>
                </c:pt>
                <c:pt idx="1">
                  <c:v>CDD**</c:v>
                </c:pt>
                <c:pt idx="2">
                  <c:v>Intérim</c:v>
                </c:pt>
                <c:pt idx="3">
                  <c:v>Contrat pro***</c:v>
                </c:pt>
                <c:pt idx="4">
                  <c:v>Autres</c:v>
                </c:pt>
              </c:strCache>
            </c:strRef>
          </c:cat>
          <c:val>
            <c:numRef>
              <c:f>'Graphique 6'!$K$7:$O$7</c:f>
              <c:numCache>
                <c:formatCode>General</c:formatCode>
                <c:ptCount val="5"/>
                <c:pt idx="0">
                  <c:v>60</c:v>
                </c:pt>
                <c:pt idx="1">
                  <c:v>28</c:v>
                </c:pt>
                <c:pt idx="2">
                  <c:v>8</c:v>
                </c:pt>
                <c:pt idx="3">
                  <c:v>2</c:v>
                </c:pt>
                <c:pt idx="4">
                  <c:v>2</c:v>
                </c:pt>
              </c:numCache>
            </c:numRef>
          </c:val>
          <c:extLst>
            <c:ext xmlns:c16="http://schemas.microsoft.com/office/drawing/2014/chart" uri="{C3380CC4-5D6E-409C-BE32-E72D297353CC}">
              <c16:uniqueId val="{00000000-62E6-452E-90CA-F745E7FA36C2}"/>
            </c:ext>
          </c:extLst>
        </c:ser>
        <c:dLbls>
          <c:showLegendKey val="0"/>
          <c:showVal val="0"/>
          <c:showCatName val="0"/>
          <c:showSerName val="0"/>
          <c:showPercent val="0"/>
          <c:showBubbleSize val="0"/>
        </c:dLbls>
        <c:gapWidth val="219"/>
        <c:overlap val="-27"/>
        <c:axId val="623192728"/>
        <c:axId val="623190104"/>
      </c:barChart>
      <c:catAx>
        <c:axId val="62319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190104"/>
        <c:crosses val="autoZero"/>
        <c:auto val="1"/>
        <c:lblAlgn val="ctr"/>
        <c:lblOffset val="100"/>
        <c:noMultiLvlLbl val="0"/>
      </c:catAx>
      <c:valAx>
        <c:axId val="623190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192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438150</xdr:colOff>
      <xdr:row>2</xdr:row>
      <xdr:rowOff>114300</xdr:rowOff>
    </xdr:from>
    <xdr:to>
      <xdr:col>8</xdr:col>
      <xdr:colOff>133350</xdr:colOff>
      <xdr:row>16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2</xdr:row>
      <xdr:rowOff>57150</xdr:rowOff>
    </xdr:from>
    <xdr:to>
      <xdr:col>8</xdr:col>
      <xdr:colOff>57150</xdr:colOff>
      <xdr:row>15</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2</xdr:row>
      <xdr:rowOff>104775</xdr:rowOff>
    </xdr:from>
    <xdr:to>
      <xdr:col>7</xdr:col>
      <xdr:colOff>514350</xdr:colOff>
      <xdr:row>14</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11339</xdr:colOff>
      <xdr:row>3</xdr:row>
      <xdr:rowOff>11792</xdr:rowOff>
    </xdr:from>
    <xdr:to>
      <xdr:col>8</xdr:col>
      <xdr:colOff>535214</xdr:colOff>
      <xdr:row>24</xdr:row>
      <xdr:rowOff>160733</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11339</xdr:colOff>
      <xdr:row>3</xdr:row>
      <xdr:rowOff>11792</xdr:rowOff>
    </xdr:from>
    <xdr:to>
      <xdr:col>8</xdr:col>
      <xdr:colOff>535214</xdr:colOff>
      <xdr:row>24</xdr:row>
      <xdr:rowOff>160733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2</xdr:row>
      <xdr:rowOff>85725</xdr:rowOff>
    </xdr:from>
    <xdr:to>
      <xdr:col>8</xdr:col>
      <xdr:colOff>276225</xdr:colOff>
      <xdr:row>14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2</xdr:row>
      <xdr:rowOff>66675</xdr:rowOff>
    </xdr:from>
    <xdr:to>
      <xdr:col>7</xdr:col>
      <xdr:colOff>561975</xdr:colOff>
      <xdr:row>16</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zoomScaleNormal="100" workbookViewId="0">
      <selection activeCell="A5" sqref="A5"/>
    </sheetView>
  </sheetViews>
  <sheetFormatPr baseColWidth="10" defaultColWidth="11.42578125" defaultRowHeight="11.25" x14ac:dyDescent="0.2"/>
  <cols>
    <col min="1" max="1" width="161" style="19" customWidth="1"/>
    <col min="2" max="16384" width="11.42578125" style="18"/>
  </cols>
  <sheetData>
    <row r="1" spans="1:3" s="2" customFormat="1" ht="34.5" customHeight="1" x14ac:dyDescent="0.25">
      <c r="A1" s="28" t="s">
        <v>120</v>
      </c>
      <c r="B1" s="1"/>
      <c r="C1" s="1"/>
    </row>
    <row r="2" spans="1:3" s="4" customFormat="1" ht="22.5" customHeight="1" x14ac:dyDescent="0.25">
      <c r="A2" s="29" t="s">
        <v>161</v>
      </c>
      <c r="B2" s="3"/>
      <c r="C2" s="3"/>
    </row>
    <row r="3" spans="1:3" s="5" customFormat="1" ht="27.75" customHeight="1" x14ac:dyDescent="0.25">
      <c r="A3" s="20" t="s">
        <v>103</v>
      </c>
    </row>
    <row r="4" spans="1:3" s="4" customFormat="1" ht="15" customHeight="1" x14ac:dyDescent="0.25">
      <c r="A4" s="6"/>
      <c r="B4" s="3"/>
      <c r="C4" s="3"/>
    </row>
    <row r="5" spans="1:3" s="4" customFormat="1" ht="318.75" customHeight="1" x14ac:dyDescent="0.25">
      <c r="A5" s="23" t="s">
        <v>167</v>
      </c>
      <c r="B5" s="3"/>
      <c r="C5" s="3"/>
    </row>
    <row r="6" spans="1:3" s="4" customFormat="1" ht="218.25" customHeight="1" x14ac:dyDescent="0.25">
      <c r="A6" s="23" t="s">
        <v>239</v>
      </c>
      <c r="B6" s="3"/>
      <c r="C6" s="3"/>
    </row>
    <row r="7" spans="1:3" s="8" customFormat="1" ht="27.75" customHeight="1" x14ac:dyDescent="0.25">
      <c r="A7" s="20" t="s">
        <v>0</v>
      </c>
      <c r="B7" s="7"/>
      <c r="C7" s="7"/>
    </row>
    <row r="8" spans="1:3" s="5" customFormat="1" ht="14.25" customHeight="1" x14ac:dyDescent="0.25">
      <c r="A8" s="9"/>
    </row>
    <row r="9" spans="1:3" s="5" customFormat="1" ht="14.25" customHeight="1" x14ac:dyDescent="0.25">
      <c r="A9" s="11" t="s">
        <v>225</v>
      </c>
    </row>
    <row r="10" spans="1:3" s="5" customFormat="1" ht="14.25" customHeight="1" x14ac:dyDescent="0.25">
      <c r="A10" s="12" t="s">
        <v>33</v>
      </c>
    </row>
    <row r="11" spans="1:3" s="5" customFormat="1" ht="27.75" customHeight="1" x14ac:dyDescent="0.25">
      <c r="A11" s="20" t="s">
        <v>1</v>
      </c>
    </row>
    <row r="12" spans="1:3" s="13" customFormat="1" ht="14.25" customHeight="1" x14ac:dyDescent="0.25">
      <c r="A12" s="24"/>
    </row>
    <row r="13" spans="1:3" s="13" customFormat="1" ht="14.25" customHeight="1" x14ac:dyDescent="0.2">
      <c r="A13" s="27" t="str">
        <f>'Graphique 1'!A$1</f>
        <v>GRAPHIQUE 1 | Taux de poursuite d'études* des apprentis, par certification préparée</v>
      </c>
    </row>
    <row r="14" spans="1:3" s="13" customFormat="1" ht="14.25" customHeight="1" x14ac:dyDescent="0.2">
      <c r="A14" s="27" t="str">
        <f>'Graphique 2'!A$1</f>
        <v>GRAPHIQUE 2 | Taux d'emploi salarié* des apprentis 6 mois après la sortie d'études, par certification préparée et type d'employeur</v>
      </c>
    </row>
    <row r="15" spans="1:3" s="13" customFormat="1" ht="14.25" customHeight="1" x14ac:dyDescent="0.2">
      <c r="A15" s="27" t="str">
        <f>'Tableau 1 en ligne'!A$1</f>
        <v>TABLEAU 1 EN LIGNE | Taux de poursuite d'études* et d'emploi salarié** des apprentis 6 mois après la sortie d'études, par certification préparée et sexe</v>
      </c>
    </row>
    <row r="16" spans="1:3" s="13" customFormat="1" ht="14.25" customHeight="1" x14ac:dyDescent="0.2">
      <c r="A16" s="27" t="str">
        <f>'Graphique 3'!A$1</f>
        <v>GRAPHIQUE 3 | Taux d'emploi salarié des apprentis 6 mois après une sortie d'études en 2022, par obtention du diplôme préparé*</v>
      </c>
    </row>
    <row r="17" spans="1:2" s="13" customFormat="1" ht="14.25" customHeight="1" x14ac:dyDescent="0.2">
      <c r="A17" s="27" t="str">
        <f>'Graphique 4'!A1</f>
        <v>GRAPHIQUE 4 | Taux d'emploi salarié des apprentis 6 mois après une sortie d'études en 2022, par certification et spécialité préparées</v>
      </c>
    </row>
    <row r="18" spans="1:2" s="13" customFormat="1" ht="14.25" customHeight="1" x14ac:dyDescent="0.2">
      <c r="A18" s="27" t="str">
        <f>'Tableau 2 en ligne'!A1</f>
        <v>TABLEAU 2 EN LIGNE | Taux d'emploi salarié des apprentis 6 mois après une sortie d'études en 2022, par certification et spécialité préparées</v>
      </c>
    </row>
    <row r="19" spans="1:2" s="13" customFormat="1" ht="14.25" customHeight="1" x14ac:dyDescent="0.2">
      <c r="A19" s="27" t="str">
        <f>'Tableau 3 en ligne'!A1</f>
        <v>TABLEAU 3 EN LIGNE | Taux d'emploi salarié des apprentis 6 mois après une sortie d'études en 2022, par certification et spécialité préparées et sexe</v>
      </c>
    </row>
    <row r="20" spans="1:2" s="13" customFormat="1" ht="14.25" customHeight="1" x14ac:dyDescent="0.2">
      <c r="A20" s="27" t="str">
        <f>'Tableau 4 en ligne'!A1</f>
        <v>TABLEAU 4 EN LIGNE | Taux d'emploi salarié des apprentis 6 mois après une sortie d'études en 2022, par spécialité préparée</v>
      </c>
    </row>
    <row r="21" spans="1:2" s="13" customFormat="1" ht="14.25" customHeight="1" x14ac:dyDescent="0.2">
      <c r="A21" s="27" t="str">
        <f>'Graphique 2 en ligne'!A1</f>
        <v>GRAPHIQUE 2 EN LIGNE | Taux de poursuite d'études des apprentis inscrits en dernière année d'une formation en 2021-2022, par certification et spécialité préparées</v>
      </c>
    </row>
    <row r="22" spans="1:2" s="13" customFormat="1" ht="14.25" customHeight="1" x14ac:dyDescent="0.2">
      <c r="A22" s="27" t="str">
        <f>'Graphique 5'!A1</f>
        <v>GRAPHIQUE 5 | Taux d'emploi salarié des apprentis 6 mois après une sortie d'études en 2022, par spécialité préparée</v>
      </c>
    </row>
    <row r="23" spans="1:2" s="13" customFormat="1" ht="14.25" customHeight="1" x14ac:dyDescent="0.2">
      <c r="A23" s="27" t="str">
        <f>'Graphique 6'!A1</f>
        <v>GRAPHIQUE 6 | Type de contrat des apprentis en emploi salarié 6 mois après une sortie d'études en 2022</v>
      </c>
    </row>
    <row r="24" spans="1:2" s="13" customFormat="1" ht="14.25" customHeight="1" x14ac:dyDescent="0.2">
      <c r="A24" s="27" t="str">
        <f>'Tableau 5 en ligne'!A1</f>
        <v>TABLEAU 5 EN LIGNE | Caractéristiques de l'emploi 6 mois après une sortie d'études en 2022, par certification préparée et sexe</v>
      </c>
    </row>
    <row r="25" spans="1:2" s="13" customFormat="1" ht="14.25" customHeight="1" x14ac:dyDescent="0.2">
      <c r="A25" s="27" t="str">
        <f>'Tableau 6 en ligne'!A1</f>
        <v>TABLEAU 6 EN LIGNE | Caractéristiques de l'emploi 6 mois après une sortie d'études en 2022, par certification préparée et sexe</v>
      </c>
    </row>
    <row r="26" spans="1:2" s="10" customFormat="1" ht="12.75" customHeight="1" x14ac:dyDescent="0.2">
      <c r="A26" s="25"/>
    </row>
    <row r="27" spans="1:2" s="15" customFormat="1" ht="18.75" customHeight="1" x14ac:dyDescent="0.25">
      <c r="A27" s="21" t="s">
        <v>2</v>
      </c>
      <c r="B27" s="14"/>
    </row>
    <row r="28" spans="1:2" s="15" customFormat="1" ht="6" customHeight="1" x14ac:dyDescent="0.25">
      <c r="A28" s="16"/>
      <c r="B28" s="14"/>
    </row>
    <row r="29" spans="1:2" s="15" customFormat="1" ht="12.75" customHeight="1" x14ac:dyDescent="0.2">
      <c r="A29" s="22" t="s">
        <v>3</v>
      </c>
      <c r="B29" s="14"/>
    </row>
    <row r="30" spans="1:2" s="15" customFormat="1" ht="12.75" customHeight="1" x14ac:dyDescent="0.25">
      <c r="A30" s="17"/>
      <c r="B30" s="14"/>
    </row>
    <row r="31" spans="1:2" s="15" customFormat="1" ht="12.75" customHeight="1" x14ac:dyDescent="0.25">
      <c r="A31" s="14"/>
      <c r="B31" s="14"/>
    </row>
    <row r="32" spans="1:2" s="15" customFormat="1" ht="12.75" customHeight="1" x14ac:dyDescent="0.25">
      <c r="A32" s="14"/>
    </row>
    <row r="33" spans="1:1" s="15" customFormat="1" ht="12.75" customHeight="1" x14ac:dyDescent="0.25">
      <c r="A33" s="14"/>
    </row>
    <row r="34" spans="1:1" s="15" customFormat="1" ht="12.75" customHeight="1" x14ac:dyDescent="0.25">
      <c r="A34" s="14"/>
    </row>
    <row r="35" spans="1:1" s="15" customFormat="1" ht="12.75" customHeight="1" x14ac:dyDescent="0.25">
      <c r="A35" s="14"/>
    </row>
    <row r="36" spans="1:1" ht="12.75" customHeight="1" x14ac:dyDescent="0.2">
      <c r="A36" s="14"/>
    </row>
    <row r="37" spans="1:1" ht="12.75" customHeight="1" x14ac:dyDescent="0.2">
      <c r="A37" s="14"/>
    </row>
    <row r="38" spans="1:1" x14ac:dyDescent="0.2">
      <c r="A38" s="14"/>
    </row>
  </sheetData>
  <hyperlinks>
    <hyperlink ref="A29" r:id="rId1" display="mailto:DARES.communication@dares.travail.gouv.fr"/>
    <hyperlink ref="A13" location="'Graphique 1'!A1" display="'Graphique 1'!A1"/>
    <hyperlink ref="A14:A16" location="'Tableau complémentaire B'!A1" display="'Tableau complémentaire B'!A1"/>
    <hyperlink ref="A14" location="'Graphique 2'!A1" display="'Graphique 2'!A1"/>
    <hyperlink ref="A15" location="'Tableau 1 en ligne'!A1" display="'Tableau 1 en ligne'!A1"/>
    <hyperlink ref="A16" location="'Graphique 3'!A1" display="'Graphique 3'!A1"/>
    <hyperlink ref="A17" location="'Graphique 4'!A1" display="'Graphique 4'!A1"/>
    <hyperlink ref="A18" location="'Tableau 2 en ligne'!A1" display="'Tableau 2 en ligne'!A1"/>
    <hyperlink ref="A19" location="'Tableau 3 en ligne'!A1" display="'Tableau 3 en ligne'!A1"/>
    <hyperlink ref="A20" location="'Tableau 4 en ligne'!A1" display="'Tableau 4 en ligne'!A1"/>
    <hyperlink ref="A22" location="'Graphique 5'!A1" display="'Graphique 5'!A1"/>
    <hyperlink ref="A23" location="'Graphique 6'!A1" display="'Graphique 6'!A1"/>
    <hyperlink ref="A24" location="'Tableau 5 en ligne'!A1" display="'Tableau 5 en ligne'!A1"/>
    <hyperlink ref="A25" location="'Tableau 6 en ligne'!A1" display="'Tableau 6 en ligne'!A1"/>
    <hyperlink ref="A21" location="'Graphique 2 en ligne'!A1" display="'Graphique 2 en ligne'!A1"/>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83" zoomScaleNormal="145" workbookViewId="0"/>
  </sheetViews>
  <sheetFormatPr baseColWidth="10" defaultColWidth="9.140625" defaultRowHeight="15" x14ac:dyDescent="0.25"/>
  <cols>
    <col min="1" max="9" width="9.140625" style="26"/>
    <col min="10" max="10" width="15.7109375" style="26" customWidth="1"/>
    <col min="11" max="11" width="75.7109375" style="26" customWidth="1"/>
    <col min="12" max="19" width="15.7109375" style="26" customWidth="1"/>
    <col min="20" max="16384" width="9.140625" style="26"/>
  </cols>
  <sheetData>
    <row r="1" spans="1:19" x14ac:dyDescent="0.25">
      <c r="A1" s="30" t="s">
        <v>222</v>
      </c>
    </row>
    <row r="2" spans="1:19" x14ac:dyDescent="0.25">
      <c r="A2" s="26" t="s">
        <v>128</v>
      </c>
    </row>
    <row r="4" spans="1:19" x14ac:dyDescent="0.25">
      <c r="J4" s="31" t="s">
        <v>35</v>
      </c>
      <c r="K4" s="31" t="s">
        <v>125</v>
      </c>
      <c r="L4" s="31" t="s">
        <v>11</v>
      </c>
      <c r="M4" s="31" t="s">
        <v>15</v>
      </c>
      <c r="N4" s="31" t="s">
        <v>109</v>
      </c>
      <c r="O4" s="31" t="s">
        <v>10</v>
      </c>
      <c r="P4" s="31" t="s">
        <v>14</v>
      </c>
      <c r="Q4" s="31" t="s">
        <v>9</v>
      </c>
      <c r="R4" s="31" t="s">
        <v>13</v>
      </c>
      <c r="S4" s="31" t="s">
        <v>4</v>
      </c>
    </row>
    <row r="5" spans="1:19" x14ac:dyDescent="0.25">
      <c r="J5" s="36" t="s">
        <v>4</v>
      </c>
      <c r="K5" s="35" t="s">
        <v>39</v>
      </c>
      <c r="L5" s="34">
        <v>45</v>
      </c>
      <c r="M5" s="34">
        <v>25</v>
      </c>
      <c r="N5" s="34">
        <v>41</v>
      </c>
      <c r="O5" s="34">
        <v>19</v>
      </c>
      <c r="P5" s="34">
        <v>24</v>
      </c>
      <c r="Q5" s="34">
        <v>42</v>
      </c>
      <c r="R5" s="34">
        <v>44</v>
      </c>
      <c r="S5" s="34">
        <v>38</v>
      </c>
    </row>
    <row r="6" spans="1:19" x14ac:dyDescent="0.25">
      <c r="J6" s="37" t="s">
        <v>16</v>
      </c>
      <c r="K6" s="35" t="s">
        <v>126</v>
      </c>
      <c r="L6" s="32" t="s">
        <v>12</v>
      </c>
      <c r="M6" s="32" t="s">
        <v>12</v>
      </c>
      <c r="N6" s="32" t="s">
        <v>12</v>
      </c>
      <c r="O6" s="32" t="s">
        <v>12</v>
      </c>
      <c r="P6" s="34">
        <v>23</v>
      </c>
      <c r="Q6" s="32" t="s">
        <v>12</v>
      </c>
      <c r="R6" s="34">
        <v>82</v>
      </c>
      <c r="S6" s="34">
        <v>73</v>
      </c>
    </row>
    <row r="7" spans="1:19" x14ac:dyDescent="0.25">
      <c r="J7" s="37" t="s">
        <v>12</v>
      </c>
      <c r="K7" s="35" t="s">
        <v>127</v>
      </c>
      <c r="L7" s="32" t="s">
        <v>12</v>
      </c>
      <c r="M7" s="32" t="s">
        <v>12</v>
      </c>
      <c r="N7" s="32" t="s">
        <v>12</v>
      </c>
      <c r="O7" s="32" t="s">
        <v>12</v>
      </c>
      <c r="P7" s="34">
        <v>23</v>
      </c>
      <c r="Q7" s="32" t="s">
        <v>12</v>
      </c>
      <c r="R7" s="34">
        <v>82</v>
      </c>
      <c r="S7" s="34">
        <v>73</v>
      </c>
    </row>
    <row r="8" spans="1:19" x14ac:dyDescent="0.25">
      <c r="J8" s="37" t="s">
        <v>5</v>
      </c>
      <c r="K8" s="35" t="s">
        <v>181</v>
      </c>
      <c r="L8" s="34">
        <v>39</v>
      </c>
      <c r="M8" s="34">
        <v>20</v>
      </c>
      <c r="N8" s="34">
        <v>39</v>
      </c>
      <c r="O8" s="34">
        <v>20</v>
      </c>
      <c r="P8" s="34">
        <v>27</v>
      </c>
      <c r="Q8" s="34">
        <v>46</v>
      </c>
      <c r="R8" s="34">
        <v>44</v>
      </c>
      <c r="S8" s="34">
        <v>37</v>
      </c>
    </row>
    <row r="9" spans="1:19" x14ac:dyDescent="0.25">
      <c r="J9" s="37" t="s">
        <v>12</v>
      </c>
      <c r="K9" s="35" t="s">
        <v>144</v>
      </c>
      <c r="L9" s="34">
        <v>39</v>
      </c>
      <c r="M9" s="34">
        <v>18</v>
      </c>
      <c r="N9" s="34">
        <v>36</v>
      </c>
      <c r="O9" s="34">
        <v>22</v>
      </c>
      <c r="P9" s="34">
        <v>9</v>
      </c>
      <c r="Q9" s="34">
        <v>50</v>
      </c>
      <c r="R9" s="34">
        <v>77</v>
      </c>
      <c r="S9" s="34">
        <v>42</v>
      </c>
    </row>
    <row r="10" spans="1:19" x14ac:dyDescent="0.25">
      <c r="J10" s="37" t="s">
        <v>12</v>
      </c>
      <c r="K10" s="35" t="s">
        <v>182</v>
      </c>
      <c r="L10" s="34">
        <v>34</v>
      </c>
      <c r="M10" s="34">
        <v>16</v>
      </c>
      <c r="N10" s="34">
        <v>32</v>
      </c>
      <c r="O10" s="34">
        <v>15</v>
      </c>
      <c r="P10" s="34">
        <v>21</v>
      </c>
      <c r="Q10" s="34">
        <v>33</v>
      </c>
      <c r="R10" s="34">
        <v>26</v>
      </c>
      <c r="S10" s="34">
        <v>28</v>
      </c>
    </row>
    <row r="11" spans="1:19" x14ac:dyDescent="0.25">
      <c r="J11" s="37" t="s">
        <v>12</v>
      </c>
      <c r="K11" s="35" t="s">
        <v>183</v>
      </c>
      <c r="L11" s="34">
        <v>66</v>
      </c>
      <c r="M11" s="34">
        <v>78</v>
      </c>
      <c r="N11" s="34">
        <v>46</v>
      </c>
      <c r="O11" s="34">
        <v>22</v>
      </c>
      <c r="P11" s="34">
        <v>2</v>
      </c>
      <c r="Q11" s="34">
        <v>27</v>
      </c>
      <c r="R11" s="34">
        <v>23</v>
      </c>
      <c r="S11" s="34">
        <v>47</v>
      </c>
    </row>
    <row r="12" spans="1:19" x14ac:dyDescent="0.25">
      <c r="J12" s="37" t="s">
        <v>12</v>
      </c>
      <c r="K12" s="35" t="s">
        <v>184</v>
      </c>
      <c r="L12" s="34">
        <v>18</v>
      </c>
      <c r="M12" s="34">
        <v>20</v>
      </c>
      <c r="N12" s="34">
        <v>50</v>
      </c>
      <c r="O12" s="34">
        <v>20</v>
      </c>
      <c r="P12" s="34">
        <v>29</v>
      </c>
      <c r="Q12" s="34">
        <v>47</v>
      </c>
      <c r="R12" s="34">
        <v>21</v>
      </c>
      <c r="S12" s="34">
        <v>26</v>
      </c>
    </row>
    <row r="13" spans="1:19" x14ac:dyDescent="0.25">
      <c r="J13" s="37" t="s">
        <v>12</v>
      </c>
      <c r="K13" s="35" t="s">
        <v>185</v>
      </c>
      <c r="L13" s="34">
        <v>41</v>
      </c>
      <c r="M13" s="34">
        <v>60</v>
      </c>
      <c r="N13" s="34">
        <v>44</v>
      </c>
      <c r="O13" s="34">
        <v>5</v>
      </c>
      <c r="P13" s="34">
        <v>19</v>
      </c>
      <c r="Q13" s="34">
        <v>51</v>
      </c>
      <c r="R13" s="34">
        <v>47</v>
      </c>
      <c r="S13" s="34">
        <v>44</v>
      </c>
    </row>
    <row r="14" spans="1:19" x14ac:dyDescent="0.25">
      <c r="J14" s="37" t="s">
        <v>12</v>
      </c>
      <c r="K14" s="35" t="s">
        <v>187</v>
      </c>
      <c r="L14" s="34">
        <v>39</v>
      </c>
      <c r="M14" s="34">
        <v>10</v>
      </c>
      <c r="N14" s="34">
        <v>38</v>
      </c>
      <c r="O14" s="34">
        <v>13</v>
      </c>
      <c r="P14" s="34">
        <v>28</v>
      </c>
      <c r="Q14" s="34">
        <v>46</v>
      </c>
      <c r="R14" s="34">
        <v>45</v>
      </c>
      <c r="S14" s="34">
        <v>38</v>
      </c>
    </row>
    <row r="15" spans="1:19" x14ac:dyDescent="0.25">
      <c r="J15" s="37" t="s">
        <v>12</v>
      </c>
      <c r="K15" s="35" t="s">
        <v>188</v>
      </c>
      <c r="L15" s="34">
        <v>11</v>
      </c>
      <c r="M15" s="34">
        <v>11</v>
      </c>
      <c r="N15" s="34">
        <v>34</v>
      </c>
      <c r="O15" s="32" t="s">
        <v>12</v>
      </c>
      <c r="P15" s="34">
        <v>17</v>
      </c>
      <c r="Q15" s="34">
        <v>40</v>
      </c>
      <c r="R15" s="34">
        <v>47</v>
      </c>
      <c r="S15" s="34">
        <v>25</v>
      </c>
    </row>
    <row r="16" spans="1:19" x14ac:dyDescent="0.25">
      <c r="J16" s="37" t="s">
        <v>12</v>
      </c>
      <c r="K16" s="35" t="s">
        <v>186</v>
      </c>
      <c r="L16" s="32" t="s">
        <v>12</v>
      </c>
      <c r="M16" s="32" t="s">
        <v>12</v>
      </c>
      <c r="N16" s="34">
        <v>50</v>
      </c>
      <c r="O16" s="32" t="s">
        <v>106</v>
      </c>
      <c r="P16" s="34">
        <v>31</v>
      </c>
      <c r="Q16" s="34">
        <v>46</v>
      </c>
      <c r="R16" s="34">
        <v>52</v>
      </c>
      <c r="S16" s="34">
        <v>47</v>
      </c>
    </row>
    <row r="17" spans="1:19" x14ac:dyDescent="0.25">
      <c r="J17" s="37" t="s">
        <v>6</v>
      </c>
      <c r="K17" s="35" t="s">
        <v>189</v>
      </c>
      <c r="L17" s="34">
        <v>47</v>
      </c>
      <c r="M17" s="34">
        <v>33</v>
      </c>
      <c r="N17" s="34">
        <v>42</v>
      </c>
      <c r="O17" s="34">
        <v>18</v>
      </c>
      <c r="P17" s="34">
        <v>14</v>
      </c>
      <c r="Q17" s="34">
        <v>33</v>
      </c>
      <c r="R17" s="34">
        <v>42</v>
      </c>
      <c r="S17" s="34">
        <v>39</v>
      </c>
    </row>
    <row r="18" spans="1:19" x14ac:dyDescent="0.25">
      <c r="J18" s="37" t="s">
        <v>12</v>
      </c>
      <c r="K18" s="35" t="s">
        <v>190</v>
      </c>
      <c r="L18" s="32" t="s">
        <v>106</v>
      </c>
      <c r="M18" s="32" t="s">
        <v>12</v>
      </c>
      <c r="N18" s="34">
        <v>29</v>
      </c>
      <c r="O18" s="32" t="s">
        <v>12</v>
      </c>
      <c r="P18" s="34">
        <v>17</v>
      </c>
      <c r="Q18" s="34">
        <v>49</v>
      </c>
      <c r="R18" s="34">
        <v>67</v>
      </c>
      <c r="S18" s="34">
        <v>52</v>
      </c>
    </row>
    <row r="19" spans="1:19" x14ac:dyDescent="0.25">
      <c r="J19" s="37" t="s">
        <v>12</v>
      </c>
      <c r="K19" s="35" t="s">
        <v>191</v>
      </c>
      <c r="L19" s="34">
        <v>54</v>
      </c>
      <c r="M19" s="34">
        <v>24</v>
      </c>
      <c r="N19" s="34">
        <v>45</v>
      </c>
      <c r="O19" s="34">
        <v>24</v>
      </c>
      <c r="P19" s="34">
        <v>17</v>
      </c>
      <c r="Q19" s="34">
        <v>28</v>
      </c>
      <c r="R19" s="34">
        <v>71</v>
      </c>
      <c r="S19" s="34">
        <v>39</v>
      </c>
    </row>
    <row r="20" spans="1:19" x14ac:dyDescent="0.25">
      <c r="J20" s="37" t="s">
        <v>12</v>
      </c>
      <c r="K20" s="35" t="s">
        <v>192</v>
      </c>
      <c r="L20" s="34">
        <v>47</v>
      </c>
      <c r="M20" s="34">
        <v>34</v>
      </c>
      <c r="N20" s="34">
        <v>42</v>
      </c>
      <c r="O20" s="34">
        <v>18</v>
      </c>
      <c r="P20" s="34">
        <v>26</v>
      </c>
      <c r="Q20" s="34">
        <v>38</v>
      </c>
      <c r="R20" s="34">
        <v>54</v>
      </c>
      <c r="S20" s="34">
        <v>41</v>
      </c>
    </row>
    <row r="21" spans="1:19" x14ac:dyDescent="0.25">
      <c r="J21" s="37" t="s">
        <v>12</v>
      </c>
      <c r="K21" s="35" t="s">
        <v>178</v>
      </c>
      <c r="L21" s="34">
        <v>48</v>
      </c>
      <c r="M21" s="34">
        <v>22</v>
      </c>
      <c r="N21" s="34">
        <v>42</v>
      </c>
      <c r="O21" s="34">
        <v>14</v>
      </c>
      <c r="P21" s="34">
        <v>17</v>
      </c>
      <c r="Q21" s="34">
        <v>29</v>
      </c>
      <c r="R21" s="34">
        <v>23</v>
      </c>
      <c r="S21" s="34">
        <v>38</v>
      </c>
    </row>
    <row r="22" spans="1:19" x14ac:dyDescent="0.25">
      <c r="J22" s="37" t="s">
        <v>12</v>
      </c>
      <c r="K22" s="35" t="s">
        <v>124</v>
      </c>
      <c r="L22" s="34">
        <v>34</v>
      </c>
      <c r="M22" s="34">
        <v>36</v>
      </c>
      <c r="N22" s="34">
        <v>52</v>
      </c>
      <c r="O22" s="34">
        <v>34</v>
      </c>
      <c r="P22" s="34">
        <v>22</v>
      </c>
      <c r="Q22" s="34">
        <v>35</v>
      </c>
      <c r="R22" s="34">
        <v>13</v>
      </c>
      <c r="S22" s="34">
        <v>36</v>
      </c>
    </row>
    <row r="23" spans="1:19" x14ac:dyDescent="0.25">
      <c r="J23" s="37" t="s">
        <v>12</v>
      </c>
      <c r="K23" s="35" t="s">
        <v>151</v>
      </c>
      <c r="L23" s="34">
        <v>48</v>
      </c>
      <c r="M23" s="34">
        <v>28</v>
      </c>
      <c r="N23" s="34">
        <v>42</v>
      </c>
      <c r="O23" s="34">
        <v>24</v>
      </c>
      <c r="P23" s="34">
        <v>22</v>
      </c>
      <c r="Q23" s="34">
        <v>37</v>
      </c>
      <c r="R23" s="34">
        <v>59</v>
      </c>
      <c r="S23" s="34">
        <v>38</v>
      </c>
    </row>
    <row r="24" spans="1:19" x14ac:dyDescent="0.25">
      <c r="J24" s="37" t="s">
        <v>12</v>
      </c>
      <c r="K24" s="35" t="s">
        <v>193</v>
      </c>
      <c r="L24" s="34">
        <v>46</v>
      </c>
      <c r="M24" s="34">
        <v>36</v>
      </c>
      <c r="N24" s="34">
        <v>37</v>
      </c>
      <c r="O24" s="34">
        <v>16</v>
      </c>
      <c r="P24" s="34">
        <v>13</v>
      </c>
      <c r="Q24" s="34">
        <v>43</v>
      </c>
      <c r="R24" s="34">
        <v>5</v>
      </c>
      <c r="S24" s="34">
        <v>40</v>
      </c>
    </row>
    <row r="25" spans="1:19" x14ac:dyDescent="0.25">
      <c r="J25" s="37" t="s">
        <v>12</v>
      </c>
      <c r="K25" s="35" t="s">
        <v>194</v>
      </c>
      <c r="L25" s="34">
        <v>50</v>
      </c>
      <c r="M25" s="34">
        <v>29</v>
      </c>
      <c r="N25" s="34">
        <v>40</v>
      </c>
      <c r="O25" s="34">
        <v>18</v>
      </c>
      <c r="P25" s="34">
        <v>9</v>
      </c>
      <c r="Q25" s="34">
        <v>27</v>
      </c>
      <c r="R25" s="34">
        <v>17</v>
      </c>
      <c r="S25" s="34">
        <v>31</v>
      </c>
    </row>
    <row r="27" spans="1:19" x14ac:dyDescent="0.25">
      <c r="A27" s="33" t="s">
        <v>223</v>
      </c>
    </row>
    <row r="28" spans="1:19" x14ac:dyDescent="0.25">
      <c r="A28" s="33" t="s">
        <v>201</v>
      </c>
    </row>
    <row r="29" spans="1:19" x14ac:dyDescent="0.25">
      <c r="A29" s="33" t="s">
        <v>152</v>
      </c>
    </row>
    <row r="30" spans="1:19" x14ac:dyDescent="0.25">
      <c r="A30" s="33" t="s">
        <v>162</v>
      </c>
    </row>
  </sheetData>
  <mergeCells count="3">
    <mergeCell ref="J6:J7"/>
    <mergeCell ref="J8:J16"/>
    <mergeCell ref="J17:J25"/>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69" workbookViewId="0"/>
  </sheetViews>
  <sheetFormatPr baseColWidth="10" defaultColWidth="9.140625" defaultRowHeight="15" x14ac:dyDescent="0.25"/>
  <cols>
    <col min="1" max="9" width="9.140625" style="26"/>
    <col min="10" max="10" width="15.7109375" style="26" customWidth="1"/>
    <col min="11" max="11" width="75.7109375" style="26" customWidth="1"/>
    <col min="12" max="13" width="15.7109375" style="26" customWidth="1"/>
    <col min="14" max="16384" width="9.140625" style="26"/>
  </cols>
  <sheetData>
    <row r="1" spans="1:13" x14ac:dyDescent="0.25">
      <c r="A1" s="30" t="s">
        <v>207</v>
      </c>
    </row>
    <row r="2" spans="1:13" x14ac:dyDescent="0.25">
      <c r="A2" s="26" t="s">
        <v>128</v>
      </c>
    </row>
    <row r="4" spans="1:13" ht="120" x14ac:dyDescent="0.25">
      <c r="J4" s="31" t="s">
        <v>35</v>
      </c>
      <c r="K4" s="31" t="s">
        <v>35</v>
      </c>
      <c r="L4" s="31" t="s">
        <v>153</v>
      </c>
      <c r="M4" s="31" t="s">
        <v>154</v>
      </c>
    </row>
    <row r="5" spans="1:13" x14ac:dyDescent="0.25">
      <c r="J5" s="36" t="s">
        <v>4</v>
      </c>
      <c r="K5" s="35" t="s">
        <v>4</v>
      </c>
      <c r="L5" s="32">
        <v>27</v>
      </c>
      <c r="M5" s="32">
        <v>40</v>
      </c>
    </row>
    <row r="6" spans="1:13" x14ac:dyDescent="0.25">
      <c r="J6" s="37" t="s">
        <v>16</v>
      </c>
      <c r="K6" s="35" t="s">
        <v>4</v>
      </c>
      <c r="L6" s="32">
        <v>17</v>
      </c>
      <c r="M6" s="32">
        <v>48</v>
      </c>
    </row>
    <row r="7" spans="1:13" x14ac:dyDescent="0.25">
      <c r="J7" s="37" t="s">
        <v>12</v>
      </c>
      <c r="K7" s="35" t="s">
        <v>16</v>
      </c>
      <c r="L7" s="32">
        <v>17</v>
      </c>
      <c r="M7" s="32">
        <v>48</v>
      </c>
    </row>
    <row r="8" spans="1:13" x14ac:dyDescent="0.25">
      <c r="J8" s="37" t="s">
        <v>5</v>
      </c>
      <c r="K8" s="35" t="s">
        <v>4</v>
      </c>
      <c r="L8" s="32">
        <v>23</v>
      </c>
      <c r="M8" s="32">
        <v>42</v>
      </c>
    </row>
    <row r="9" spans="1:13" x14ac:dyDescent="0.25">
      <c r="J9" s="37" t="s">
        <v>12</v>
      </c>
      <c r="K9" s="35" t="s">
        <v>17</v>
      </c>
      <c r="L9" s="32">
        <v>22</v>
      </c>
      <c r="M9" s="32">
        <v>40</v>
      </c>
    </row>
    <row r="10" spans="1:13" x14ac:dyDescent="0.25">
      <c r="J10" s="37" t="s">
        <v>12</v>
      </c>
      <c r="K10" s="35" t="s">
        <v>18</v>
      </c>
      <c r="L10" s="32">
        <v>20</v>
      </c>
      <c r="M10" s="32">
        <v>43</v>
      </c>
    </row>
    <row r="11" spans="1:13" x14ac:dyDescent="0.25">
      <c r="J11" s="37" t="s">
        <v>12</v>
      </c>
      <c r="K11" s="35" t="s">
        <v>19</v>
      </c>
      <c r="L11" s="32">
        <v>26</v>
      </c>
      <c r="M11" s="32">
        <v>39</v>
      </c>
    </row>
    <row r="12" spans="1:13" x14ac:dyDescent="0.25">
      <c r="J12" s="37" t="s">
        <v>12</v>
      </c>
      <c r="K12" s="35" t="s">
        <v>20</v>
      </c>
      <c r="L12" s="32">
        <v>28</v>
      </c>
      <c r="M12" s="32">
        <v>43</v>
      </c>
    </row>
    <row r="13" spans="1:13" x14ac:dyDescent="0.25">
      <c r="J13" s="37" t="s">
        <v>12</v>
      </c>
      <c r="K13" s="35" t="s">
        <v>21</v>
      </c>
      <c r="L13" s="32">
        <v>20</v>
      </c>
      <c r="M13" s="32">
        <v>39</v>
      </c>
    </row>
    <row r="14" spans="1:13" x14ac:dyDescent="0.25">
      <c r="J14" s="37" t="s">
        <v>12</v>
      </c>
      <c r="K14" s="35" t="s">
        <v>22</v>
      </c>
      <c r="L14" s="32">
        <v>23</v>
      </c>
      <c r="M14" s="32">
        <v>43</v>
      </c>
    </row>
    <row r="15" spans="1:13" x14ac:dyDescent="0.25">
      <c r="J15" s="37" t="s">
        <v>12</v>
      </c>
      <c r="K15" s="35" t="s">
        <v>23</v>
      </c>
      <c r="L15" s="32">
        <v>20</v>
      </c>
      <c r="M15" s="32">
        <v>41</v>
      </c>
    </row>
    <row r="16" spans="1:13" x14ac:dyDescent="0.25">
      <c r="J16" s="37" t="s">
        <v>12</v>
      </c>
      <c r="K16" s="35" t="s">
        <v>24</v>
      </c>
      <c r="L16" s="32">
        <v>31</v>
      </c>
      <c r="M16" s="32">
        <v>41</v>
      </c>
    </row>
    <row r="17" spans="1:13" x14ac:dyDescent="0.25">
      <c r="J17" s="37" t="s">
        <v>6</v>
      </c>
      <c r="K17" s="35" t="s">
        <v>4</v>
      </c>
      <c r="L17" s="32">
        <v>31</v>
      </c>
      <c r="M17" s="32">
        <v>39</v>
      </c>
    </row>
    <row r="18" spans="1:13" x14ac:dyDescent="0.25">
      <c r="J18" s="37" t="s">
        <v>12</v>
      </c>
      <c r="K18" s="35" t="s">
        <v>25</v>
      </c>
      <c r="L18" s="32">
        <v>28</v>
      </c>
      <c r="M18" s="32">
        <v>42</v>
      </c>
    </row>
    <row r="19" spans="1:13" x14ac:dyDescent="0.25">
      <c r="J19" s="37" t="s">
        <v>12</v>
      </c>
      <c r="K19" s="35" t="s">
        <v>26</v>
      </c>
      <c r="L19" s="32">
        <v>35</v>
      </c>
      <c r="M19" s="32">
        <v>35</v>
      </c>
    </row>
    <row r="20" spans="1:13" x14ac:dyDescent="0.25">
      <c r="J20" s="37" t="s">
        <v>12</v>
      </c>
      <c r="K20" s="35" t="s">
        <v>27</v>
      </c>
      <c r="L20" s="32">
        <v>34</v>
      </c>
      <c r="M20" s="32">
        <v>35</v>
      </c>
    </row>
    <row r="21" spans="1:13" x14ac:dyDescent="0.25">
      <c r="J21" s="37" t="s">
        <v>12</v>
      </c>
      <c r="K21" s="35" t="s">
        <v>28</v>
      </c>
      <c r="L21" s="32">
        <v>35</v>
      </c>
      <c r="M21" s="32">
        <v>39</v>
      </c>
    </row>
    <row r="22" spans="1:13" x14ac:dyDescent="0.25">
      <c r="J22" s="37" t="s">
        <v>12</v>
      </c>
      <c r="K22" s="35" t="s">
        <v>29</v>
      </c>
      <c r="L22" s="32">
        <v>29</v>
      </c>
      <c r="M22" s="32">
        <v>40</v>
      </c>
    </row>
    <row r="23" spans="1:13" x14ac:dyDescent="0.25">
      <c r="J23" s="37" t="s">
        <v>12</v>
      </c>
      <c r="K23" s="35" t="s">
        <v>30</v>
      </c>
      <c r="L23" s="32">
        <v>40</v>
      </c>
      <c r="M23" s="32">
        <v>35</v>
      </c>
    </row>
    <row r="24" spans="1:13" x14ac:dyDescent="0.25">
      <c r="J24" s="37" t="s">
        <v>12</v>
      </c>
      <c r="K24" s="35" t="s">
        <v>31</v>
      </c>
      <c r="L24" s="32">
        <v>23</v>
      </c>
      <c r="M24" s="32">
        <v>44</v>
      </c>
    </row>
    <row r="25" spans="1:13" x14ac:dyDescent="0.25">
      <c r="J25" s="37" t="s">
        <v>12</v>
      </c>
      <c r="K25" s="35" t="s">
        <v>32</v>
      </c>
      <c r="L25" s="32">
        <v>29</v>
      </c>
      <c r="M25" s="32">
        <v>38</v>
      </c>
    </row>
    <row r="27" spans="1:13" x14ac:dyDescent="0.25">
      <c r="A27" s="33" t="s">
        <v>237</v>
      </c>
    </row>
    <row r="28" spans="1:13" x14ac:dyDescent="0.25">
      <c r="A28" s="33" t="s">
        <v>202</v>
      </c>
    </row>
    <row r="29" spans="1:13" x14ac:dyDescent="0.25">
      <c r="A29" s="33" t="s">
        <v>141</v>
      </c>
    </row>
    <row r="30" spans="1:13" x14ac:dyDescent="0.25">
      <c r="A30" s="33" t="s">
        <v>162</v>
      </c>
    </row>
  </sheetData>
  <mergeCells count="3">
    <mergeCell ref="J6:J7"/>
    <mergeCell ref="J8:J16"/>
    <mergeCell ref="J17:J25"/>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heetViews>
  <sheetFormatPr baseColWidth="10" defaultColWidth="9.140625" defaultRowHeight="15" x14ac:dyDescent="0.25"/>
  <cols>
    <col min="1" max="9" width="9.140625" style="26"/>
    <col min="10" max="16" width="15.7109375" style="26" customWidth="1"/>
    <col min="17" max="16384" width="9.140625" style="26"/>
  </cols>
  <sheetData>
    <row r="1" spans="1:16" x14ac:dyDescent="0.25">
      <c r="A1" s="30" t="s">
        <v>208</v>
      </c>
    </row>
    <row r="2" spans="1:16" x14ac:dyDescent="0.25">
      <c r="A2" s="26" t="s">
        <v>128</v>
      </c>
    </row>
    <row r="4" spans="1:16" x14ac:dyDescent="0.25">
      <c r="J4" s="31" t="s">
        <v>34</v>
      </c>
      <c r="K4" s="31" t="s">
        <v>40</v>
      </c>
      <c r="L4" s="31" t="s">
        <v>41</v>
      </c>
      <c r="M4" s="31" t="s">
        <v>42</v>
      </c>
      <c r="N4" s="31" t="s">
        <v>198</v>
      </c>
      <c r="O4" s="31" t="s">
        <v>43</v>
      </c>
      <c r="P4" s="31" t="s">
        <v>4</v>
      </c>
    </row>
    <row r="5" spans="1:16" x14ac:dyDescent="0.25">
      <c r="J5" s="36" t="s">
        <v>7</v>
      </c>
      <c r="K5" s="32">
        <v>58</v>
      </c>
      <c r="L5" s="32">
        <v>33</v>
      </c>
      <c r="M5" s="32">
        <v>5</v>
      </c>
      <c r="N5" s="32">
        <v>2</v>
      </c>
      <c r="O5" s="32">
        <v>2</v>
      </c>
      <c r="P5" s="32">
        <v>100</v>
      </c>
    </row>
    <row r="6" spans="1:16" x14ac:dyDescent="0.25">
      <c r="J6" s="36" t="s">
        <v>8</v>
      </c>
      <c r="K6" s="32">
        <v>61</v>
      </c>
      <c r="L6" s="32">
        <v>25</v>
      </c>
      <c r="M6" s="32">
        <v>10</v>
      </c>
      <c r="N6" s="32">
        <v>3</v>
      </c>
      <c r="O6" s="32">
        <v>1</v>
      </c>
      <c r="P6" s="32">
        <v>100</v>
      </c>
    </row>
    <row r="7" spans="1:16" x14ac:dyDescent="0.25">
      <c r="J7" s="36" t="s">
        <v>4</v>
      </c>
      <c r="K7" s="32">
        <v>60</v>
      </c>
      <c r="L7" s="32">
        <v>28</v>
      </c>
      <c r="M7" s="32">
        <v>8</v>
      </c>
      <c r="N7" s="32">
        <v>2</v>
      </c>
      <c r="O7" s="32">
        <v>2</v>
      </c>
      <c r="P7" s="32">
        <v>100</v>
      </c>
    </row>
    <row r="21" spans="1:1" x14ac:dyDescent="0.25">
      <c r="A21" s="33" t="s">
        <v>238</v>
      </c>
    </row>
    <row r="22" spans="1:1" x14ac:dyDescent="0.25">
      <c r="A22" s="33" t="s">
        <v>155</v>
      </c>
    </row>
    <row r="23" spans="1:1" x14ac:dyDescent="0.25">
      <c r="A23" s="33" t="s">
        <v>156</v>
      </c>
    </row>
    <row r="24" spans="1:1" x14ac:dyDescent="0.25">
      <c r="A24" s="33" t="s">
        <v>162</v>
      </c>
    </row>
  </sheetData>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heetViews>
  <sheetFormatPr baseColWidth="10" defaultColWidth="9.140625" defaultRowHeight="15" x14ac:dyDescent="0.25"/>
  <cols>
    <col min="1" max="12" width="15.7109375" style="26" customWidth="1"/>
    <col min="13" max="16384" width="9.140625" style="26"/>
  </cols>
  <sheetData>
    <row r="1" spans="1:12" x14ac:dyDescent="0.25">
      <c r="A1" s="30" t="s">
        <v>224</v>
      </c>
    </row>
    <row r="2" spans="1:12" x14ac:dyDescent="0.25">
      <c r="A2" s="26" t="s">
        <v>157</v>
      </c>
    </row>
    <row r="4" spans="1:12" ht="75" x14ac:dyDescent="0.25">
      <c r="A4" s="31" t="s">
        <v>137</v>
      </c>
      <c r="B4" s="31" t="s">
        <v>34</v>
      </c>
      <c r="C4" s="31" t="s">
        <v>110</v>
      </c>
      <c r="D4" s="31" t="s">
        <v>111</v>
      </c>
      <c r="E4" s="31" t="s">
        <v>112</v>
      </c>
      <c r="F4" s="31" t="s">
        <v>113</v>
      </c>
      <c r="G4" s="31" t="s">
        <v>199</v>
      </c>
      <c r="H4" s="31" t="s">
        <v>114</v>
      </c>
      <c r="I4" s="31" t="s">
        <v>115</v>
      </c>
      <c r="J4" s="31" t="s">
        <v>116</v>
      </c>
      <c r="K4" s="31" t="s">
        <v>117</v>
      </c>
      <c r="L4" s="31" t="s">
        <v>118</v>
      </c>
    </row>
    <row r="5" spans="1:12" x14ac:dyDescent="0.25">
      <c r="A5" s="37" t="s">
        <v>11</v>
      </c>
      <c r="B5" s="36" t="s">
        <v>7</v>
      </c>
      <c r="C5" s="32">
        <v>100</v>
      </c>
      <c r="D5" s="32">
        <v>51</v>
      </c>
      <c r="E5" s="32">
        <v>38</v>
      </c>
      <c r="F5" s="32">
        <v>5</v>
      </c>
      <c r="G5" s="32">
        <v>2</v>
      </c>
      <c r="H5" s="32">
        <v>4</v>
      </c>
      <c r="I5" s="32">
        <v>78</v>
      </c>
      <c r="J5" s="32">
        <v>22</v>
      </c>
      <c r="K5" s="32">
        <v>28</v>
      </c>
      <c r="L5" s="32">
        <v>72</v>
      </c>
    </row>
    <row r="6" spans="1:12" x14ac:dyDescent="0.25">
      <c r="A6" s="37" t="s">
        <v>12</v>
      </c>
      <c r="B6" s="36" t="s">
        <v>8</v>
      </c>
      <c r="C6" s="32">
        <v>100</v>
      </c>
      <c r="D6" s="32">
        <v>57</v>
      </c>
      <c r="E6" s="32">
        <v>26</v>
      </c>
      <c r="F6" s="32">
        <v>12</v>
      </c>
      <c r="G6" s="32">
        <v>3</v>
      </c>
      <c r="H6" s="32">
        <v>2</v>
      </c>
      <c r="I6" s="32">
        <v>92</v>
      </c>
      <c r="J6" s="32">
        <v>8</v>
      </c>
      <c r="K6" s="32">
        <v>39</v>
      </c>
      <c r="L6" s="32">
        <v>61</v>
      </c>
    </row>
    <row r="7" spans="1:12" x14ac:dyDescent="0.25">
      <c r="A7" s="37" t="s">
        <v>12</v>
      </c>
      <c r="B7" s="36" t="s">
        <v>4</v>
      </c>
      <c r="C7" s="32">
        <v>100</v>
      </c>
      <c r="D7" s="32">
        <v>56</v>
      </c>
      <c r="E7" s="32">
        <v>29</v>
      </c>
      <c r="F7" s="32">
        <v>10</v>
      </c>
      <c r="G7" s="32">
        <v>3</v>
      </c>
      <c r="H7" s="32">
        <v>2</v>
      </c>
      <c r="I7" s="32">
        <v>89</v>
      </c>
      <c r="J7" s="32">
        <v>11</v>
      </c>
      <c r="K7" s="32">
        <v>36</v>
      </c>
      <c r="L7" s="32">
        <v>64</v>
      </c>
    </row>
    <row r="8" spans="1:12" x14ac:dyDescent="0.25">
      <c r="A8" s="37" t="s">
        <v>15</v>
      </c>
      <c r="B8" s="36" t="s">
        <v>7</v>
      </c>
      <c r="C8" s="32">
        <v>100</v>
      </c>
      <c r="D8" s="32">
        <v>59</v>
      </c>
      <c r="E8" s="32">
        <v>32</v>
      </c>
      <c r="F8" s="32">
        <v>5</v>
      </c>
      <c r="G8" s="32">
        <v>2</v>
      </c>
      <c r="H8" s="32">
        <v>2</v>
      </c>
      <c r="I8" s="32">
        <v>81</v>
      </c>
      <c r="J8" s="32">
        <v>19</v>
      </c>
      <c r="K8" s="32">
        <v>38</v>
      </c>
      <c r="L8" s="32">
        <v>62</v>
      </c>
    </row>
    <row r="9" spans="1:12" x14ac:dyDescent="0.25">
      <c r="A9" s="37" t="s">
        <v>12</v>
      </c>
      <c r="B9" s="36" t="s">
        <v>8</v>
      </c>
      <c r="C9" s="32">
        <v>100</v>
      </c>
      <c r="D9" s="32">
        <v>65</v>
      </c>
      <c r="E9" s="32">
        <v>23</v>
      </c>
      <c r="F9" s="32">
        <v>9</v>
      </c>
      <c r="G9" s="32">
        <v>2</v>
      </c>
      <c r="H9" s="32">
        <v>1</v>
      </c>
      <c r="I9" s="32">
        <v>92</v>
      </c>
      <c r="J9" s="32">
        <v>8</v>
      </c>
      <c r="K9" s="32">
        <v>43</v>
      </c>
      <c r="L9" s="32">
        <v>57</v>
      </c>
    </row>
    <row r="10" spans="1:12" x14ac:dyDescent="0.25">
      <c r="A10" s="37" t="s">
        <v>12</v>
      </c>
      <c r="B10" s="36" t="s">
        <v>4</v>
      </c>
      <c r="C10" s="32">
        <v>100</v>
      </c>
      <c r="D10" s="32">
        <v>63</v>
      </c>
      <c r="E10" s="32">
        <v>26</v>
      </c>
      <c r="F10" s="32">
        <v>7</v>
      </c>
      <c r="G10" s="32">
        <v>2</v>
      </c>
      <c r="H10" s="32">
        <v>2</v>
      </c>
      <c r="I10" s="32">
        <v>88</v>
      </c>
      <c r="J10" s="32">
        <v>12</v>
      </c>
      <c r="K10" s="32">
        <v>41</v>
      </c>
      <c r="L10" s="32">
        <v>59</v>
      </c>
    </row>
    <row r="11" spans="1:12" x14ac:dyDescent="0.25">
      <c r="A11" s="37" t="s">
        <v>109</v>
      </c>
      <c r="B11" s="36" t="s">
        <v>7</v>
      </c>
      <c r="C11" s="32">
        <v>100</v>
      </c>
      <c r="D11" s="32">
        <v>53</v>
      </c>
      <c r="E11" s="32">
        <v>35</v>
      </c>
      <c r="F11" s="32">
        <v>8</v>
      </c>
      <c r="G11" s="32">
        <v>2</v>
      </c>
      <c r="H11" s="32">
        <v>2</v>
      </c>
      <c r="I11" s="32">
        <v>80</v>
      </c>
      <c r="J11" s="32">
        <v>20</v>
      </c>
      <c r="K11" s="32">
        <v>31</v>
      </c>
      <c r="L11" s="32">
        <v>69</v>
      </c>
    </row>
    <row r="12" spans="1:12" x14ac:dyDescent="0.25">
      <c r="A12" s="37" t="s">
        <v>12</v>
      </c>
      <c r="B12" s="36" t="s">
        <v>8</v>
      </c>
      <c r="C12" s="32">
        <v>100</v>
      </c>
      <c r="D12" s="32">
        <v>60</v>
      </c>
      <c r="E12" s="32">
        <v>23</v>
      </c>
      <c r="F12" s="32">
        <v>12</v>
      </c>
      <c r="G12" s="32">
        <v>4</v>
      </c>
      <c r="H12" s="32">
        <v>1</v>
      </c>
      <c r="I12" s="32">
        <v>95</v>
      </c>
      <c r="J12" s="32">
        <v>5</v>
      </c>
      <c r="K12" s="32">
        <v>45</v>
      </c>
      <c r="L12" s="32">
        <v>55</v>
      </c>
    </row>
    <row r="13" spans="1:12" x14ac:dyDescent="0.25">
      <c r="A13" s="37" t="s">
        <v>12</v>
      </c>
      <c r="B13" s="36" t="s">
        <v>4</v>
      </c>
      <c r="C13" s="32">
        <v>100</v>
      </c>
      <c r="D13" s="32">
        <v>58</v>
      </c>
      <c r="E13" s="32">
        <v>25</v>
      </c>
      <c r="F13" s="32">
        <v>12</v>
      </c>
      <c r="G13" s="32">
        <v>4</v>
      </c>
      <c r="H13" s="32">
        <v>1</v>
      </c>
      <c r="I13" s="32">
        <v>92</v>
      </c>
      <c r="J13" s="32">
        <v>8</v>
      </c>
      <c r="K13" s="32">
        <v>43</v>
      </c>
      <c r="L13" s="32">
        <v>57</v>
      </c>
    </row>
    <row r="14" spans="1:12" x14ac:dyDescent="0.25">
      <c r="A14" s="37" t="s">
        <v>10</v>
      </c>
      <c r="B14" s="36" t="s">
        <v>7</v>
      </c>
      <c r="C14" s="32">
        <v>100</v>
      </c>
      <c r="D14" s="32">
        <v>70</v>
      </c>
      <c r="E14" s="32">
        <v>22</v>
      </c>
      <c r="F14" s="32">
        <v>2</v>
      </c>
      <c r="G14" s="32">
        <v>5</v>
      </c>
      <c r="H14" s="32">
        <v>1</v>
      </c>
      <c r="I14" s="32">
        <v>90</v>
      </c>
      <c r="J14" s="32">
        <v>10</v>
      </c>
      <c r="K14" s="32">
        <v>47</v>
      </c>
      <c r="L14" s="32">
        <v>53</v>
      </c>
    </row>
    <row r="15" spans="1:12" x14ac:dyDescent="0.25">
      <c r="A15" s="37" t="s">
        <v>12</v>
      </c>
      <c r="B15" s="36" t="s">
        <v>8</v>
      </c>
      <c r="C15" s="32">
        <v>100</v>
      </c>
      <c r="D15" s="32">
        <v>72</v>
      </c>
      <c r="E15" s="32">
        <v>19</v>
      </c>
      <c r="F15" s="32">
        <v>7</v>
      </c>
      <c r="G15" s="32">
        <v>2</v>
      </c>
      <c r="H15" s="32">
        <v>0</v>
      </c>
      <c r="I15" s="32">
        <v>97</v>
      </c>
      <c r="J15" s="32">
        <v>3</v>
      </c>
      <c r="K15" s="32">
        <v>54</v>
      </c>
      <c r="L15" s="32">
        <v>46</v>
      </c>
    </row>
    <row r="16" spans="1:12" x14ac:dyDescent="0.25">
      <c r="A16" s="37" t="s">
        <v>12</v>
      </c>
      <c r="B16" s="36" t="s">
        <v>4</v>
      </c>
      <c r="C16" s="32">
        <v>100</v>
      </c>
      <c r="D16" s="32">
        <v>71</v>
      </c>
      <c r="E16" s="32">
        <v>20</v>
      </c>
      <c r="F16" s="32">
        <v>5</v>
      </c>
      <c r="G16" s="32">
        <v>3</v>
      </c>
      <c r="H16" s="32">
        <v>1</v>
      </c>
      <c r="I16" s="32">
        <v>94</v>
      </c>
      <c r="J16" s="32">
        <v>6</v>
      </c>
      <c r="K16" s="32">
        <v>51</v>
      </c>
      <c r="L16" s="32">
        <v>49</v>
      </c>
    </row>
    <row r="17" spans="1:12" x14ac:dyDescent="0.25">
      <c r="A17" s="37" t="s">
        <v>14</v>
      </c>
      <c r="B17" s="36" t="s">
        <v>7</v>
      </c>
      <c r="C17" s="32">
        <v>100</v>
      </c>
      <c r="D17" s="32">
        <v>58</v>
      </c>
      <c r="E17" s="32">
        <v>35</v>
      </c>
      <c r="F17" s="32">
        <v>4</v>
      </c>
      <c r="G17" s="32">
        <v>1</v>
      </c>
      <c r="H17" s="32">
        <v>2</v>
      </c>
      <c r="I17" s="32">
        <v>84</v>
      </c>
      <c r="J17" s="32">
        <v>16</v>
      </c>
      <c r="K17" s="32">
        <v>39</v>
      </c>
      <c r="L17" s="32">
        <v>61</v>
      </c>
    </row>
    <row r="18" spans="1:12" x14ac:dyDescent="0.25">
      <c r="A18" s="37" t="s">
        <v>12</v>
      </c>
      <c r="B18" s="36" t="s">
        <v>8</v>
      </c>
      <c r="C18" s="32">
        <v>100</v>
      </c>
      <c r="D18" s="32">
        <v>53</v>
      </c>
      <c r="E18" s="32">
        <v>34</v>
      </c>
      <c r="F18" s="32">
        <v>8</v>
      </c>
      <c r="G18" s="32">
        <v>1</v>
      </c>
      <c r="H18" s="32">
        <v>4</v>
      </c>
      <c r="I18" s="32">
        <v>86</v>
      </c>
      <c r="J18" s="32">
        <v>14</v>
      </c>
      <c r="K18" s="32">
        <v>40</v>
      </c>
      <c r="L18" s="32">
        <v>60</v>
      </c>
    </row>
    <row r="19" spans="1:12" x14ac:dyDescent="0.25">
      <c r="A19" s="37" t="s">
        <v>12</v>
      </c>
      <c r="B19" s="36" t="s">
        <v>4</v>
      </c>
      <c r="C19" s="32">
        <v>100</v>
      </c>
      <c r="D19" s="32">
        <v>55</v>
      </c>
      <c r="E19" s="32">
        <v>35</v>
      </c>
      <c r="F19" s="32">
        <v>6</v>
      </c>
      <c r="G19" s="32">
        <v>1</v>
      </c>
      <c r="H19" s="32">
        <v>3</v>
      </c>
      <c r="I19" s="32">
        <v>85</v>
      </c>
      <c r="J19" s="32">
        <v>15</v>
      </c>
      <c r="K19" s="32">
        <v>39</v>
      </c>
      <c r="L19" s="32">
        <v>61</v>
      </c>
    </row>
    <row r="20" spans="1:12" x14ac:dyDescent="0.25">
      <c r="A20" s="37" t="s">
        <v>9</v>
      </c>
      <c r="B20" s="36" t="s">
        <v>7</v>
      </c>
      <c r="C20" s="32">
        <v>100</v>
      </c>
      <c r="D20" s="32">
        <v>55</v>
      </c>
      <c r="E20" s="32">
        <v>36</v>
      </c>
      <c r="F20" s="32">
        <v>6</v>
      </c>
      <c r="G20" s="32">
        <v>2</v>
      </c>
      <c r="H20" s="32">
        <v>1</v>
      </c>
      <c r="I20" s="32">
        <v>88</v>
      </c>
      <c r="J20" s="32">
        <v>12</v>
      </c>
      <c r="K20" s="32">
        <v>32</v>
      </c>
      <c r="L20" s="32">
        <v>68</v>
      </c>
    </row>
    <row r="21" spans="1:12" x14ac:dyDescent="0.25">
      <c r="A21" s="37" t="s">
        <v>12</v>
      </c>
      <c r="B21" s="36" t="s">
        <v>8</v>
      </c>
      <c r="C21" s="32">
        <v>100</v>
      </c>
      <c r="D21" s="32">
        <v>62</v>
      </c>
      <c r="E21" s="32">
        <v>25</v>
      </c>
      <c r="F21" s="32">
        <v>10</v>
      </c>
      <c r="G21" s="32">
        <v>2</v>
      </c>
      <c r="H21" s="32">
        <v>1</v>
      </c>
      <c r="I21" s="32">
        <v>95</v>
      </c>
      <c r="J21" s="32">
        <v>5</v>
      </c>
      <c r="K21" s="32">
        <v>43</v>
      </c>
      <c r="L21" s="32">
        <v>57</v>
      </c>
    </row>
    <row r="22" spans="1:12" x14ac:dyDescent="0.25">
      <c r="A22" s="37" t="s">
        <v>12</v>
      </c>
      <c r="B22" s="36" t="s">
        <v>4</v>
      </c>
      <c r="C22" s="32">
        <v>100</v>
      </c>
      <c r="D22" s="32">
        <v>60</v>
      </c>
      <c r="E22" s="32">
        <v>29</v>
      </c>
      <c r="F22" s="32">
        <v>8</v>
      </c>
      <c r="G22" s="32">
        <v>2</v>
      </c>
      <c r="H22" s="32">
        <v>1</v>
      </c>
      <c r="I22" s="32">
        <v>92</v>
      </c>
      <c r="J22" s="32">
        <v>8</v>
      </c>
      <c r="K22" s="32">
        <v>39</v>
      </c>
      <c r="L22" s="32">
        <v>61</v>
      </c>
    </row>
    <row r="23" spans="1:12" x14ac:dyDescent="0.25">
      <c r="A23" s="37" t="s">
        <v>13</v>
      </c>
      <c r="B23" s="36" t="s">
        <v>7</v>
      </c>
      <c r="C23" s="32">
        <v>100</v>
      </c>
      <c r="D23" s="32">
        <v>59</v>
      </c>
      <c r="E23" s="32">
        <v>34</v>
      </c>
      <c r="F23" s="32">
        <v>4</v>
      </c>
      <c r="G23" s="32">
        <v>2</v>
      </c>
      <c r="H23" s="32">
        <v>1</v>
      </c>
      <c r="I23" s="32">
        <v>88</v>
      </c>
      <c r="J23" s="32">
        <v>12</v>
      </c>
      <c r="K23" s="32">
        <v>39</v>
      </c>
      <c r="L23" s="32">
        <v>61</v>
      </c>
    </row>
    <row r="24" spans="1:12" x14ac:dyDescent="0.25">
      <c r="A24" s="37" t="s">
        <v>12</v>
      </c>
      <c r="B24" s="36" t="s">
        <v>8</v>
      </c>
      <c r="C24" s="32">
        <v>100</v>
      </c>
      <c r="D24" s="32">
        <v>65</v>
      </c>
      <c r="E24" s="32">
        <v>26</v>
      </c>
      <c r="F24" s="32">
        <v>6</v>
      </c>
      <c r="G24" s="32">
        <v>2</v>
      </c>
      <c r="H24" s="32">
        <v>1</v>
      </c>
      <c r="I24" s="32">
        <v>92</v>
      </c>
      <c r="J24" s="32">
        <v>8</v>
      </c>
      <c r="K24" s="32">
        <v>44</v>
      </c>
      <c r="L24" s="32">
        <v>56</v>
      </c>
    </row>
    <row r="25" spans="1:12" x14ac:dyDescent="0.25">
      <c r="A25" s="37" t="s">
        <v>12</v>
      </c>
      <c r="B25" s="36" t="s">
        <v>4</v>
      </c>
      <c r="C25" s="32">
        <v>100</v>
      </c>
      <c r="D25" s="32">
        <v>62</v>
      </c>
      <c r="E25" s="32">
        <v>29</v>
      </c>
      <c r="F25" s="32">
        <v>5</v>
      </c>
      <c r="G25" s="32">
        <v>2</v>
      </c>
      <c r="H25" s="32">
        <v>2</v>
      </c>
      <c r="I25" s="32">
        <v>90</v>
      </c>
      <c r="J25" s="32">
        <v>10</v>
      </c>
      <c r="K25" s="32">
        <v>42</v>
      </c>
      <c r="L25" s="32">
        <v>58</v>
      </c>
    </row>
    <row r="26" spans="1:12" x14ac:dyDescent="0.25">
      <c r="A26" s="37" t="s">
        <v>4</v>
      </c>
      <c r="B26" s="36" t="s">
        <v>7</v>
      </c>
      <c r="C26" s="32">
        <v>100</v>
      </c>
      <c r="D26" s="32">
        <v>58</v>
      </c>
      <c r="E26" s="32">
        <v>33</v>
      </c>
      <c r="F26" s="32">
        <v>5</v>
      </c>
      <c r="G26" s="32">
        <v>2</v>
      </c>
      <c r="H26" s="32">
        <v>2</v>
      </c>
      <c r="I26" s="32">
        <v>85</v>
      </c>
      <c r="J26" s="32">
        <v>15</v>
      </c>
      <c r="K26" s="32">
        <v>36</v>
      </c>
      <c r="L26" s="32">
        <v>64</v>
      </c>
    </row>
    <row r="27" spans="1:12" x14ac:dyDescent="0.25">
      <c r="A27" s="37" t="s">
        <v>12</v>
      </c>
      <c r="B27" s="36" t="s">
        <v>8</v>
      </c>
      <c r="C27" s="32">
        <v>100</v>
      </c>
      <c r="D27" s="32">
        <v>61</v>
      </c>
      <c r="E27" s="32">
        <v>25</v>
      </c>
      <c r="F27" s="32">
        <v>10</v>
      </c>
      <c r="G27" s="32">
        <v>3</v>
      </c>
      <c r="H27" s="32">
        <v>1</v>
      </c>
      <c r="I27" s="32">
        <v>93</v>
      </c>
      <c r="J27" s="32">
        <v>7</v>
      </c>
      <c r="K27" s="32">
        <v>43</v>
      </c>
      <c r="L27" s="32">
        <v>57</v>
      </c>
    </row>
    <row r="28" spans="1:12" x14ac:dyDescent="0.25">
      <c r="A28" s="37" t="s">
        <v>12</v>
      </c>
      <c r="B28" s="36" t="s">
        <v>4</v>
      </c>
      <c r="C28" s="32">
        <v>100</v>
      </c>
      <c r="D28" s="32">
        <v>60</v>
      </c>
      <c r="E28" s="32">
        <v>28</v>
      </c>
      <c r="F28" s="32">
        <v>8</v>
      </c>
      <c r="G28" s="32">
        <v>2</v>
      </c>
      <c r="H28" s="32">
        <v>2</v>
      </c>
      <c r="I28" s="32">
        <v>90</v>
      </c>
      <c r="J28" s="32">
        <v>10</v>
      </c>
      <c r="K28" s="32">
        <v>40</v>
      </c>
      <c r="L28" s="32">
        <v>60</v>
      </c>
    </row>
    <row r="30" spans="1:12" x14ac:dyDescent="0.25">
      <c r="A30" s="33" t="s">
        <v>238</v>
      </c>
    </row>
    <row r="31" spans="1:12" x14ac:dyDescent="0.25">
      <c r="A31" s="33" t="s">
        <v>158</v>
      </c>
    </row>
    <row r="32" spans="1:12" x14ac:dyDescent="0.25">
      <c r="A32" s="33" t="s">
        <v>156</v>
      </c>
    </row>
    <row r="33" spans="1:1" x14ac:dyDescent="0.25">
      <c r="A33" s="33" t="s">
        <v>162</v>
      </c>
    </row>
  </sheetData>
  <mergeCells count="8">
    <mergeCell ref="A23:A25"/>
    <mergeCell ref="A26:A28"/>
    <mergeCell ref="A5:A7"/>
    <mergeCell ref="A8:A10"/>
    <mergeCell ref="A11:A13"/>
    <mergeCell ref="A14:A16"/>
    <mergeCell ref="A17:A19"/>
    <mergeCell ref="A20:A22"/>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baseColWidth="10" defaultColWidth="9.140625" defaultRowHeight="15" x14ac:dyDescent="0.25"/>
  <cols>
    <col min="1" max="12" width="15.7109375" style="26" customWidth="1"/>
    <col min="13" max="16384" width="9.140625" style="26"/>
  </cols>
  <sheetData>
    <row r="1" spans="1:12" x14ac:dyDescent="0.25">
      <c r="A1" s="30" t="s">
        <v>209</v>
      </c>
    </row>
    <row r="2" spans="1:12" x14ac:dyDescent="0.25">
      <c r="A2" s="26" t="s">
        <v>159</v>
      </c>
    </row>
    <row r="4" spans="1:12" ht="75" x14ac:dyDescent="0.25">
      <c r="A4" s="31" t="s">
        <v>137</v>
      </c>
      <c r="B4" s="31" t="s">
        <v>34</v>
      </c>
      <c r="C4" s="31" t="s">
        <v>110</v>
      </c>
      <c r="D4" s="31" t="s">
        <v>111</v>
      </c>
      <c r="E4" s="31" t="s">
        <v>112</v>
      </c>
      <c r="F4" s="31" t="s">
        <v>113</v>
      </c>
      <c r="G4" s="31" t="s">
        <v>199</v>
      </c>
      <c r="H4" s="31" t="s">
        <v>114</v>
      </c>
      <c r="I4" s="31" t="s">
        <v>115</v>
      </c>
      <c r="J4" s="31" t="s">
        <v>116</v>
      </c>
      <c r="K4" s="31" t="s">
        <v>117</v>
      </c>
      <c r="L4" s="31" t="s">
        <v>118</v>
      </c>
    </row>
    <row r="5" spans="1:12" x14ac:dyDescent="0.25">
      <c r="A5" s="37" t="s">
        <v>11</v>
      </c>
      <c r="B5" s="36" t="s">
        <v>7</v>
      </c>
      <c r="C5" s="32">
        <v>57</v>
      </c>
      <c r="D5" s="32">
        <v>29</v>
      </c>
      <c r="E5" s="32">
        <v>21</v>
      </c>
      <c r="F5" s="32">
        <v>3</v>
      </c>
      <c r="G5" s="32">
        <v>1</v>
      </c>
      <c r="H5" s="32">
        <v>3</v>
      </c>
      <c r="I5" s="32">
        <v>45</v>
      </c>
      <c r="J5" s="32">
        <v>12</v>
      </c>
      <c r="K5" s="32">
        <v>16</v>
      </c>
      <c r="L5" s="32">
        <v>41</v>
      </c>
    </row>
    <row r="6" spans="1:12" x14ac:dyDescent="0.25">
      <c r="A6" s="37" t="s">
        <v>12</v>
      </c>
      <c r="B6" s="36" t="s">
        <v>8</v>
      </c>
      <c r="C6" s="32">
        <v>63</v>
      </c>
      <c r="D6" s="32">
        <v>36</v>
      </c>
      <c r="E6" s="32">
        <v>16</v>
      </c>
      <c r="F6" s="32">
        <v>8</v>
      </c>
      <c r="G6" s="32">
        <v>2</v>
      </c>
      <c r="H6" s="32">
        <v>1</v>
      </c>
      <c r="I6" s="32">
        <v>58</v>
      </c>
      <c r="J6" s="32">
        <v>5</v>
      </c>
      <c r="K6" s="32">
        <v>25</v>
      </c>
      <c r="L6" s="32">
        <v>38</v>
      </c>
    </row>
    <row r="7" spans="1:12" x14ac:dyDescent="0.25">
      <c r="A7" s="37" t="s">
        <v>12</v>
      </c>
      <c r="B7" s="36" t="s">
        <v>4</v>
      </c>
      <c r="C7" s="32">
        <v>62</v>
      </c>
      <c r="D7" s="32">
        <v>35</v>
      </c>
      <c r="E7" s="32">
        <v>18</v>
      </c>
      <c r="F7" s="32">
        <v>6</v>
      </c>
      <c r="G7" s="32">
        <v>2</v>
      </c>
      <c r="H7" s="32">
        <v>1</v>
      </c>
      <c r="I7" s="32">
        <v>55</v>
      </c>
      <c r="J7" s="32">
        <v>7</v>
      </c>
      <c r="K7" s="32">
        <v>23</v>
      </c>
      <c r="L7" s="32">
        <v>39</v>
      </c>
    </row>
    <row r="8" spans="1:12" x14ac:dyDescent="0.25">
      <c r="A8" s="37" t="s">
        <v>15</v>
      </c>
      <c r="B8" s="36" t="s">
        <v>7</v>
      </c>
      <c r="C8" s="32">
        <v>63</v>
      </c>
      <c r="D8" s="32">
        <v>37</v>
      </c>
      <c r="E8" s="32">
        <v>20</v>
      </c>
      <c r="F8" s="32">
        <v>3</v>
      </c>
      <c r="G8" s="32">
        <v>1</v>
      </c>
      <c r="H8" s="32">
        <v>2</v>
      </c>
      <c r="I8" s="32">
        <v>51</v>
      </c>
      <c r="J8" s="32">
        <v>12</v>
      </c>
      <c r="K8" s="32">
        <v>24</v>
      </c>
      <c r="L8" s="32">
        <v>39</v>
      </c>
    </row>
    <row r="9" spans="1:12" x14ac:dyDescent="0.25">
      <c r="A9" s="37" t="s">
        <v>12</v>
      </c>
      <c r="B9" s="36" t="s">
        <v>8</v>
      </c>
      <c r="C9" s="32">
        <v>67</v>
      </c>
      <c r="D9" s="32">
        <v>43</v>
      </c>
      <c r="E9" s="32">
        <v>15</v>
      </c>
      <c r="F9" s="32">
        <v>6</v>
      </c>
      <c r="G9" s="32">
        <v>2</v>
      </c>
      <c r="H9" s="32">
        <v>1</v>
      </c>
      <c r="I9" s="32">
        <v>62</v>
      </c>
      <c r="J9" s="32">
        <v>5</v>
      </c>
      <c r="K9" s="32">
        <v>29</v>
      </c>
      <c r="L9" s="32">
        <v>38</v>
      </c>
    </row>
    <row r="10" spans="1:12" x14ac:dyDescent="0.25">
      <c r="A10" s="37" t="s">
        <v>12</v>
      </c>
      <c r="B10" s="36" t="s">
        <v>4</v>
      </c>
      <c r="C10" s="32">
        <v>65</v>
      </c>
      <c r="D10" s="32">
        <v>41</v>
      </c>
      <c r="E10" s="32">
        <v>17</v>
      </c>
      <c r="F10" s="32">
        <v>5</v>
      </c>
      <c r="G10" s="32">
        <v>1</v>
      </c>
      <c r="H10" s="32">
        <v>1</v>
      </c>
      <c r="I10" s="32">
        <v>57</v>
      </c>
      <c r="J10" s="32">
        <v>8</v>
      </c>
      <c r="K10" s="32">
        <v>27</v>
      </c>
      <c r="L10" s="32">
        <v>38</v>
      </c>
    </row>
    <row r="11" spans="1:12" x14ac:dyDescent="0.25">
      <c r="A11" s="37" t="s">
        <v>109</v>
      </c>
      <c r="B11" s="36" t="s">
        <v>7</v>
      </c>
      <c r="C11" s="32">
        <v>61</v>
      </c>
      <c r="D11" s="32">
        <v>32</v>
      </c>
      <c r="E11" s="32">
        <v>21</v>
      </c>
      <c r="F11" s="32">
        <v>5</v>
      </c>
      <c r="G11" s="32">
        <v>1</v>
      </c>
      <c r="H11" s="32">
        <v>2</v>
      </c>
      <c r="I11" s="32">
        <v>49</v>
      </c>
      <c r="J11" s="32">
        <v>12</v>
      </c>
      <c r="K11" s="32">
        <v>19</v>
      </c>
      <c r="L11" s="32">
        <v>42</v>
      </c>
    </row>
    <row r="12" spans="1:12" x14ac:dyDescent="0.25">
      <c r="A12" s="37" t="s">
        <v>12</v>
      </c>
      <c r="B12" s="36" t="s">
        <v>8</v>
      </c>
      <c r="C12" s="32">
        <v>71</v>
      </c>
      <c r="D12" s="32">
        <v>42</v>
      </c>
      <c r="E12" s="32">
        <v>16</v>
      </c>
      <c r="F12" s="32">
        <v>9</v>
      </c>
      <c r="G12" s="32">
        <v>3</v>
      </c>
      <c r="H12" s="32">
        <v>1</v>
      </c>
      <c r="I12" s="32">
        <v>68</v>
      </c>
      <c r="J12" s="32">
        <v>3</v>
      </c>
      <c r="K12" s="32">
        <v>32</v>
      </c>
      <c r="L12" s="32">
        <v>39</v>
      </c>
    </row>
    <row r="13" spans="1:12" x14ac:dyDescent="0.25">
      <c r="A13" s="37" t="s">
        <v>12</v>
      </c>
      <c r="B13" s="36" t="s">
        <v>4</v>
      </c>
      <c r="C13" s="32">
        <v>69</v>
      </c>
      <c r="D13" s="32">
        <v>40</v>
      </c>
      <c r="E13" s="32">
        <v>17</v>
      </c>
      <c r="F13" s="32">
        <v>8</v>
      </c>
      <c r="G13" s="32">
        <v>3</v>
      </c>
      <c r="H13" s="32">
        <v>1</v>
      </c>
      <c r="I13" s="32">
        <v>64</v>
      </c>
      <c r="J13" s="32">
        <v>5</v>
      </c>
      <c r="K13" s="32">
        <v>29</v>
      </c>
      <c r="L13" s="32">
        <v>40</v>
      </c>
    </row>
    <row r="14" spans="1:12" x14ac:dyDescent="0.25">
      <c r="A14" s="37" t="s">
        <v>10</v>
      </c>
      <c r="B14" s="36" t="s">
        <v>7</v>
      </c>
      <c r="C14" s="32">
        <v>77</v>
      </c>
      <c r="D14" s="32">
        <v>54</v>
      </c>
      <c r="E14" s="32">
        <v>17</v>
      </c>
      <c r="F14" s="32">
        <v>2</v>
      </c>
      <c r="G14" s="32">
        <v>4</v>
      </c>
      <c r="H14" s="32">
        <v>0</v>
      </c>
      <c r="I14" s="32">
        <v>69</v>
      </c>
      <c r="J14" s="32">
        <v>8</v>
      </c>
      <c r="K14" s="32">
        <v>36</v>
      </c>
      <c r="L14" s="32">
        <v>41</v>
      </c>
    </row>
    <row r="15" spans="1:12" x14ac:dyDescent="0.25">
      <c r="A15" s="37" t="s">
        <v>12</v>
      </c>
      <c r="B15" s="36" t="s">
        <v>8</v>
      </c>
      <c r="C15" s="32">
        <v>78</v>
      </c>
      <c r="D15" s="32">
        <v>56</v>
      </c>
      <c r="E15" s="32">
        <v>15</v>
      </c>
      <c r="F15" s="32">
        <v>6</v>
      </c>
      <c r="G15" s="32">
        <v>1</v>
      </c>
      <c r="H15" s="32">
        <v>0</v>
      </c>
      <c r="I15" s="32">
        <v>76</v>
      </c>
      <c r="J15" s="32">
        <v>2</v>
      </c>
      <c r="K15" s="32">
        <v>42</v>
      </c>
      <c r="L15" s="32">
        <v>36</v>
      </c>
    </row>
    <row r="16" spans="1:12" x14ac:dyDescent="0.25">
      <c r="A16" s="37" t="s">
        <v>12</v>
      </c>
      <c r="B16" s="36" t="s">
        <v>4</v>
      </c>
      <c r="C16" s="32">
        <v>78</v>
      </c>
      <c r="D16" s="32">
        <v>56</v>
      </c>
      <c r="E16" s="32">
        <v>16</v>
      </c>
      <c r="F16" s="32">
        <v>4</v>
      </c>
      <c r="G16" s="32">
        <v>2</v>
      </c>
      <c r="H16" s="32">
        <v>0</v>
      </c>
      <c r="I16" s="32">
        <v>73</v>
      </c>
      <c r="J16" s="32">
        <v>5</v>
      </c>
      <c r="K16" s="32">
        <v>40</v>
      </c>
      <c r="L16" s="32">
        <v>38</v>
      </c>
    </row>
    <row r="17" spans="1:12" x14ac:dyDescent="0.25">
      <c r="A17" s="37" t="s">
        <v>14</v>
      </c>
      <c r="B17" s="36" t="s">
        <v>7</v>
      </c>
      <c r="C17" s="32">
        <v>66</v>
      </c>
      <c r="D17" s="32">
        <v>38</v>
      </c>
      <c r="E17" s="32">
        <v>23</v>
      </c>
      <c r="F17" s="32">
        <v>3</v>
      </c>
      <c r="G17" s="32">
        <v>1</v>
      </c>
      <c r="H17" s="32">
        <v>1</v>
      </c>
      <c r="I17" s="32">
        <v>55</v>
      </c>
      <c r="J17" s="32">
        <v>11</v>
      </c>
      <c r="K17" s="32">
        <v>25</v>
      </c>
      <c r="L17" s="32">
        <v>41</v>
      </c>
    </row>
    <row r="18" spans="1:12" x14ac:dyDescent="0.25">
      <c r="A18" s="37" t="s">
        <v>12</v>
      </c>
      <c r="B18" s="36" t="s">
        <v>8</v>
      </c>
      <c r="C18" s="32">
        <v>68</v>
      </c>
      <c r="D18" s="32">
        <v>36</v>
      </c>
      <c r="E18" s="32">
        <v>23</v>
      </c>
      <c r="F18" s="32">
        <v>5</v>
      </c>
      <c r="G18" s="32">
        <v>1</v>
      </c>
      <c r="H18" s="32">
        <v>3</v>
      </c>
      <c r="I18" s="32">
        <v>58</v>
      </c>
      <c r="J18" s="32">
        <v>10</v>
      </c>
      <c r="K18" s="32">
        <v>27</v>
      </c>
      <c r="L18" s="32">
        <v>41</v>
      </c>
    </row>
    <row r="19" spans="1:12" x14ac:dyDescent="0.25">
      <c r="A19" s="37" t="s">
        <v>12</v>
      </c>
      <c r="B19" s="36" t="s">
        <v>4</v>
      </c>
      <c r="C19" s="32">
        <v>67</v>
      </c>
      <c r="D19" s="32">
        <v>37</v>
      </c>
      <c r="E19" s="32">
        <v>23</v>
      </c>
      <c r="F19" s="32">
        <v>4</v>
      </c>
      <c r="G19" s="32">
        <v>1</v>
      </c>
      <c r="H19" s="32">
        <v>2</v>
      </c>
      <c r="I19" s="32">
        <v>57</v>
      </c>
      <c r="J19" s="32">
        <v>10</v>
      </c>
      <c r="K19" s="32">
        <v>26</v>
      </c>
      <c r="L19" s="32">
        <v>41</v>
      </c>
    </row>
    <row r="20" spans="1:12" x14ac:dyDescent="0.25">
      <c r="A20" s="37" t="s">
        <v>9</v>
      </c>
      <c r="B20" s="36" t="s">
        <v>7</v>
      </c>
      <c r="C20" s="32">
        <v>69</v>
      </c>
      <c r="D20" s="32">
        <v>38</v>
      </c>
      <c r="E20" s="32">
        <v>25</v>
      </c>
      <c r="F20" s="32">
        <v>4</v>
      </c>
      <c r="G20" s="32">
        <v>1</v>
      </c>
      <c r="H20" s="32">
        <v>1</v>
      </c>
      <c r="I20" s="32">
        <v>61</v>
      </c>
      <c r="J20" s="32">
        <v>8</v>
      </c>
      <c r="K20" s="32">
        <v>22</v>
      </c>
      <c r="L20" s="32">
        <v>47</v>
      </c>
    </row>
    <row r="21" spans="1:12" x14ac:dyDescent="0.25">
      <c r="A21" s="37" t="s">
        <v>12</v>
      </c>
      <c r="B21" s="36" t="s">
        <v>8</v>
      </c>
      <c r="C21" s="32">
        <v>71</v>
      </c>
      <c r="D21" s="32">
        <v>44</v>
      </c>
      <c r="E21" s="32">
        <v>18</v>
      </c>
      <c r="F21" s="32">
        <v>7</v>
      </c>
      <c r="G21" s="32">
        <v>2</v>
      </c>
      <c r="H21" s="32">
        <v>0</v>
      </c>
      <c r="I21" s="32">
        <v>67</v>
      </c>
      <c r="J21" s="32">
        <v>4</v>
      </c>
      <c r="K21" s="32">
        <v>30</v>
      </c>
      <c r="L21" s="32">
        <v>41</v>
      </c>
    </row>
    <row r="22" spans="1:12" x14ac:dyDescent="0.25">
      <c r="A22" s="37" t="s">
        <v>12</v>
      </c>
      <c r="B22" s="36" t="s">
        <v>4</v>
      </c>
      <c r="C22" s="32">
        <v>70</v>
      </c>
      <c r="D22" s="32">
        <v>41</v>
      </c>
      <c r="E22" s="32">
        <v>20</v>
      </c>
      <c r="F22" s="32">
        <v>6</v>
      </c>
      <c r="G22" s="32">
        <v>2</v>
      </c>
      <c r="H22" s="32">
        <v>1</v>
      </c>
      <c r="I22" s="32">
        <v>65</v>
      </c>
      <c r="J22" s="32">
        <v>5</v>
      </c>
      <c r="K22" s="32">
        <v>27</v>
      </c>
      <c r="L22" s="32">
        <v>43</v>
      </c>
    </row>
    <row r="23" spans="1:12" x14ac:dyDescent="0.25">
      <c r="A23" s="37" t="s">
        <v>13</v>
      </c>
      <c r="B23" s="36" t="s">
        <v>7</v>
      </c>
      <c r="C23" s="32">
        <v>67</v>
      </c>
      <c r="D23" s="32">
        <v>40</v>
      </c>
      <c r="E23" s="32">
        <v>23</v>
      </c>
      <c r="F23" s="32">
        <v>2</v>
      </c>
      <c r="G23" s="32">
        <v>1</v>
      </c>
      <c r="H23" s="32">
        <v>1</v>
      </c>
      <c r="I23" s="32">
        <v>59</v>
      </c>
      <c r="J23" s="32">
        <v>8</v>
      </c>
      <c r="K23" s="32">
        <v>26</v>
      </c>
      <c r="L23" s="32">
        <v>41</v>
      </c>
    </row>
    <row r="24" spans="1:12" x14ac:dyDescent="0.25">
      <c r="A24" s="37" t="s">
        <v>12</v>
      </c>
      <c r="B24" s="36" t="s">
        <v>8</v>
      </c>
      <c r="C24" s="32">
        <v>68</v>
      </c>
      <c r="D24" s="32">
        <v>44</v>
      </c>
      <c r="E24" s="32">
        <v>18</v>
      </c>
      <c r="F24" s="32">
        <v>4</v>
      </c>
      <c r="G24" s="32">
        <v>1</v>
      </c>
      <c r="H24" s="32">
        <v>1</v>
      </c>
      <c r="I24" s="32">
        <v>62</v>
      </c>
      <c r="J24" s="32">
        <v>6</v>
      </c>
      <c r="K24" s="32">
        <v>30</v>
      </c>
      <c r="L24" s="32">
        <v>38</v>
      </c>
    </row>
    <row r="25" spans="1:12" x14ac:dyDescent="0.25">
      <c r="A25" s="37" t="s">
        <v>12</v>
      </c>
      <c r="B25" s="36" t="s">
        <v>4</v>
      </c>
      <c r="C25" s="32">
        <v>67</v>
      </c>
      <c r="D25" s="32">
        <v>42</v>
      </c>
      <c r="E25" s="32">
        <v>20</v>
      </c>
      <c r="F25" s="32">
        <v>3</v>
      </c>
      <c r="G25" s="32">
        <v>1</v>
      </c>
      <c r="H25" s="32">
        <v>1</v>
      </c>
      <c r="I25" s="32">
        <v>60</v>
      </c>
      <c r="J25" s="32">
        <v>7</v>
      </c>
      <c r="K25" s="32">
        <v>28</v>
      </c>
      <c r="L25" s="32">
        <v>39</v>
      </c>
    </row>
    <row r="26" spans="1:12" x14ac:dyDescent="0.25">
      <c r="A26" s="37" t="s">
        <v>4</v>
      </c>
      <c r="B26" s="36" t="s">
        <v>7</v>
      </c>
      <c r="C26" s="32">
        <v>66</v>
      </c>
      <c r="D26" s="32">
        <v>38</v>
      </c>
      <c r="E26" s="32">
        <v>22</v>
      </c>
      <c r="F26" s="32">
        <v>3</v>
      </c>
      <c r="G26" s="32">
        <v>2</v>
      </c>
      <c r="H26" s="32">
        <v>1</v>
      </c>
      <c r="I26" s="32">
        <v>56</v>
      </c>
      <c r="J26" s="32">
        <v>10</v>
      </c>
      <c r="K26" s="32">
        <v>24</v>
      </c>
      <c r="L26" s="32">
        <v>42</v>
      </c>
    </row>
    <row r="27" spans="1:12" x14ac:dyDescent="0.25">
      <c r="A27" s="37" t="s">
        <v>12</v>
      </c>
      <c r="B27" s="36" t="s">
        <v>8</v>
      </c>
      <c r="C27" s="32">
        <v>68</v>
      </c>
      <c r="D27" s="32">
        <v>41</v>
      </c>
      <c r="E27" s="32">
        <v>17</v>
      </c>
      <c r="F27" s="32">
        <v>7</v>
      </c>
      <c r="G27" s="32">
        <v>2</v>
      </c>
      <c r="H27" s="32">
        <v>1</v>
      </c>
      <c r="I27" s="32">
        <v>63</v>
      </c>
      <c r="J27" s="32">
        <v>5</v>
      </c>
      <c r="K27" s="32">
        <v>29</v>
      </c>
      <c r="L27" s="32">
        <v>39</v>
      </c>
    </row>
    <row r="28" spans="1:12" x14ac:dyDescent="0.25">
      <c r="A28" s="37" t="s">
        <v>12</v>
      </c>
      <c r="B28" s="36" t="s">
        <v>4</v>
      </c>
      <c r="C28" s="32">
        <v>67</v>
      </c>
      <c r="D28" s="32">
        <v>40</v>
      </c>
      <c r="E28" s="32">
        <v>19</v>
      </c>
      <c r="F28" s="32">
        <v>5</v>
      </c>
      <c r="G28" s="32">
        <v>2</v>
      </c>
      <c r="H28" s="32">
        <v>1</v>
      </c>
      <c r="I28" s="32">
        <v>60</v>
      </c>
      <c r="J28" s="32">
        <v>7</v>
      </c>
      <c r="K28" s="32">
        <v>27</v>
      </c>
      <c r="L28" s="32">
        <v>40</v>
      </c>
    </row>
    <row r="30" spans="1:12" x14ac:dyDescent="0.25">
      <c r="A30" s="33" t="s">
        <v>238</v>
      </c>
    </row>
    <row r="31" spans="1:12" x14ac:dyDescent="0.25">
      <c r="A31" s="33" t="s">
        <v>160</v>
      </c>
    </row>
    <row r="32" spans="1:12" x14ac:dyDescent="0.25">
      <c r="A32" s="33" t="s">
        <v>141</v>
      </c>
    </row>
    <row r="33" spans="1:1" x14ac:dyDescent="0.25">
      <c r="A33" s="33" t="s">
        <v>162</v>
      </c>
    </row>
  </sheetData>
  <mergeCells count="8">
    <mergeCell ref="A23:A25"/>
    <mergeCell ref="A26:A28"/>
    <mergeCell ref="A5:A7"/>
    <mergeCell ref="A8:A10"/>
    <mergeCell ref="A11:A13"/>
    <mergeCell ref="A14:A16"/>
    <mergeCell ref="A17:A19"/>
    <mergeCell ref="A20:A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ColWidth="9.140625" defaultRowHeight="15" x14ac:dyDescent="0.25"/>
  <cols>
    <col min="1" max="9" width="9.140625" style="26"/>
    <col min="10" max="12" width="15.7109375" style="26" customWidth="1"/>
    <col min="13" max="16384" width="9.140625" style="26"/>
  </cols>
  <sheetData>
    <row r="1" spans="1:12" x14ac:dyDescent="0.25">
      <c r="A1" s="30" t="s">
        <v>136</v>
      </c>
    </row>
    <row r="2" spans="1:12" x14ac:dyDescent="0.25">
      <c r="A2" s="26" t="s">
        <v>128</v>
      </c>
    </row>
    <row r="4" spans="1:12" ht="30" x14ac:dyDescent="0.25">
      <c r="J4" s="31" t="s">
        <v>137</v>
      </c>
      <c r="K4" s="31" t="s">
        <v>105</v>
      </c>
      <c r="L4" s="31" t="s">
        <v>129</v>
      </c>
    </row>
    <row r="5" spans="1:12" x14ac:dyDescent="0.25">
      <c r="J5" s="36" t="s">
        <v>11</v>
      </c>
      <c r="K5" s="32">
        <v>47</v>
      </c>
      <c r="L5" s="32">
        <v>45</v>
      </c>
    </row>
    <row r="6" spans="1:12" x14ac:dyDescent="0.25">
      <c r="J6" s="36" t="s">
        <v>15</v>
      </c>
      <c r="K6" s="32">
        <v>30</v>
      </c>
      <c r="L6" s="32">
        <v>25</v>
      </c>
    </row>
    <row r="7" spans="1:12" x14ac:dyDescent="0.25">
      <c r="J7" s="36" t="s">
        <v>109</v>
      </c>
      <c r="K7" s="32">
        <v>41</v>
      </c>
      <c r="L7" s="32">
        <v>41</v>
      </c>
    </row>
    <row r="8" spans="1:12" x14ac:dyDescent="0.25">
      <c r="J8" s="36" t="s">
        <v>10</v>
      </c>
      <c r="K8" s="32">
        <v>22</v>
      </c>
      <c r="L8" s="32">
        <v>19</v>
      </c>
    </row>
    <row r="9" spans="1:12" x14ac:dyDescent="0.25">
      <c r="J9" s="36" t="s">
        <v>14</v>
      </c>
      <c r="K9" s="32">
        <v>21</v>
      </c>
      <c r="L9" s="32">
        <v>24</v>
      </c>
    </row>
    <row r="10" spans="1:12" x14ac:dyDescent="0.25">
      <c r="J10" s="36" t="s">
        <v>9</v>
      </c>
      <c r="K10" s="32">
        <v>40</v>
      </c>
      <c r="L10" s="32">
        <v>42</v>
      </c>
    </row>
    <row r="11" spans="1:12" x14ac:dyDescent="0.25">
      <c r="J11" s="36" t="s">
        <v>13</v>
      </c>
      <c r="K11" s="32">
        <v>47</v>
      </c>
      <c r="L11" s="32">
        <v>44</v>
      </c>
    </row>
    <row r="12" spans="1:12" x14ac:dyDescent="0.25">
      <c r="J12" s="36" t="s">
        <v>121</v>
      </c>
      <c r="K12" s="32">
        <v>39</v>
      </c>
      <c r="L12" s="32">
        <v>38</v>
      </c>
    </row>
    <row r="21" spans="1:1" x14ac:dyDescent="0.25">
      <c r="A21" s="33" t="s">
        <v>163</v>
      </c>
    </row>
    <row r="22" spans="1:1" x14ac:dyDescent="0.25">
      <c r="A22" s="33" t="s">
        <v>142</v>
      </c>
    </row>
    <row r="23" spans="1:1" x14ac:dyDescent="0.25">
      <c r="A23" s="33" t="s">
        <v>130</v>
      </c>
    </row>
    <row r="24" spans="1:1" x14ac:dyDescent="0.25">
      <c r="A24" s="33" t="s">
        <v>162</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baseColWidth="10" defaultColWidth="9.140625" defaultRowHeight="15" x14ac:dyDescent="0.25"/>
  <cols>
    <col min="1" max="9" width="9.140625" style="26"/>
    <col min="10" max="14" width="15.7109375" style="26" customWidth="1"/>
    <col min="15" max="16384" width="9.140625" style="26"/>
  </cols>
  <sheetData>
    <row r="1" spans="1:14" x14ac:dyDescent="0.25">
      <c r="A1" s="30" t="s">
        <v>226</v>
      </c>
    </row>
    <row r="2" spans="1:14" x14ac:dyDescent="0.25">
      <c r="A2" s="26" t="s">
        <v>128</v>
      </c>
    </row>
    <row r="4" spans="1:14" ht="30" x14ac:dyDescent="0.25">
      <c r="J4" s="31" t="s">
        <v>137</v>
      </c>
      <c r="K4" s="31" t="s">
        <v>131</v>
      </c>
      <c r="L4" s="31" t="s">
        <v>132</v>
      </c>
      <c r="M4" s="31" t="s">
        <v>133</v>
      </c>
      <c r="N4" s="31" t="s">
        <v>134</v>
      </c>
    </row>
    <row r="5" spans="1:14" x14ac:dyDescent="0.25">
      <c r="J5" s="37" t="s">
        <v>11</v>
      </c>
      <c r="K5" s="32">
        <v>2021</v>
      </c>
      <c r="L5" s="32">
        <v>61</v>
      </c>
      <c r="M5" s="32">
        <v>57</v>
      </c>
      <c r="N5" s="32">
        <v>4</v>
      </c>
    </row>
    <row r="6" spans="1:14" x14ac:dyDescent="0.25">
      <c r="J6" s="37" t="s">
        <v>12</v>
      </c>
      <c r="K6" s="32">
        <v>2022</v>
      </c>
      <c r="L6" s="32">
        <v>62</v>
      </c>
      <c r="M6" s="32">
        <v>58</v>
      </c>
      <c r="N6" s="32">
        <v>4</v>
      </c>
    </row>
    <row r="7" spans="1:14" x14ac:dyDescent="0.25">
      <c r="J7" s="37" t="s">
        <v>15</v>
      </c>
      <c r="K7" s="32">
        <v>2021</v>
      </c>
      <c r="L7" s="32">
        <v>69</v>
      </c>
      <c r="M7" s="32">
        <v>64</v>
      </c>
      <c r="N7" s="32">
        <v>5</v>
      </c>
    </row>
    <row r="8" spans="1:14" x14ac:dyDescent="0.25">
      <c r="J8" s="37" t="s">
        <v>12</v>
      </c>
      <c r="K8" s="32">
        <v>2022</v>
      </c>
      <c r="L8" s="32">
        <v>65</v>
      </c>
      <c r="M8" s="32">
        <v>60</v>
      </c>
      <c r="N8" s="32">
        <v>5</v>
      </c>
    </row>
    <row r="9" spans="1:14" x14ac:dyDescent="0.25">
      <c r="J9" s="37" t="s">
        <v>109</v>
      </c>
      <c r="K9" s="32">
        <v>2021</v>
      </c>
      <c r="L9" s="32">
        <v>68</v>
      </c>
      <c r="M9" s="32">
        <v>65</v>
      </c>
      <c r="N9" s="32">
        <v>3</v>
      </c>
    </row>
    <row r="10" spans="1:14" x14ac:dyDescent="0.25">
      <c r="J10" s="37" t="s">
        <v>12</v>
      </c>
      <c r="K10" s="32">
        <v>2022</v>
      </c>
      <c r="L10" s="32">
        <v>69</v>
      </c>
      <c r="M10" s="32">
        <v>66</v>
      </c>
      <c r="N10" s="32">
        <v>3</v>
      </c>
    </row>
    <row r="11" spans="1:14" x14ac:dyDescent="0.25">
      <c r="J11" s="37" t="s">
        <v>10</v>
      </c>
      <c r="K11" s="32">
        <v>2021</v>
      </c>
      <c r="L11" s="32">
        <v>78</v>
      </c>
      <c r="M11" s="32">
        <v>76</v>
      </c>
      <c r="N11" s="32">
        <v>2</v>
      </c>
    </row>
    <row r="12" spans="1:14" x14ac:dyDescent="0.25">
      <c r="J12" s="37" t="s">
        <v>12</v>
      </c>
      <c r="K12" s="32">
        <v>2022</v>
      </c>
      <c r="L12" s="32">
        <v>78</v>
      </c>
      <c r="M12" s="32">
        <v>75</v>
      </c>
      <c r="N12" s="32">
        <v>3</v>
      </c>
    </row>
    <row r="13" spans="1:14" x14ac:dyDescent="0.25">
      <c r="J13" s="37" t="s">
        <v>14</v>
      </c>
      <c r="K13" s="32">
        <v>2021</v>
      </c>
      <c r="L13" s="32">
        <v>69</v>
      </c>
      <c r="M13" s="32">
        <v>62</v>
      </c>
      <c r="N13" s="32">
        <v>7</v>
      </c>
    </row>
    <row r="14" spans="1:14" x14ac:dyDescent="0.25">
      <c r="J14" s="37" t="s">
        <v>12</v>
      </c>
      <c r="K14" s="32">
        <v>2022</v>
      </c>
      <c r="L14" s="32">
        <v>67</v>
      </c>
      <c r="M14" s="32">
        <v>59</v>
      </c>
      <c r="N14" s="32">
        <v>8</v>
      </c>
    </row>
    <row r="15" spans="1:14" x14ac:dyDescent="0.25">
      <c r="J15" s="37" t="s">
        <v>9</v>
      </c>
      <c r="K15" s="32">
        <v>2021</v>
      </c>
      <c r="L15" s="32">
        <v>73</v>
      </c>
      <c r="M15" s="32">
        <v>70</v>
      </c>
      <c r="N15" s="32">
        <v>3</v>
      </c>
    </row>
    <row r="16" spans="1:14" x14ac:dyDescent="0.25">
      <c r="J16" s="37" t="s">
        <v>12</v>
      </c>
      <c r="K16" s="32">
        <v>2022</v>
      </c>
      <c r="L16" s="32">
        <v>70</v>
      </c>
      <c r="M16" s="32">
        <v>67</v>
      </c>
      <c r="N16" s="32">
        <v>3</v>
      </c>
    </row>
    <row r="17" spans="1:14" x14ac:dyDescent="0.25">
      <c r="J17" s="37" t="s">
        <v>13</v>
      </c>
      <c r="K17" s="32">
        <v>2021</v>
      </c>
      <c r="L17" s="32">
        <v>68</v>
      </c>
      <c r="M17" s="32">
        <v>64</v>
      </c>
      <c r="N17" s="32">
        <v>4</v>
      </c>
    </row>
    <row r="18" spans="1:14" x14ac:dyDescent="0.25">
      <c r="J18" s="37" t="s">
        <v>12</v>
      </c>
      <c r="K18" s="32">
        <v>2022</v>
      </c>
      <c r="L18" s="32">
        <v>67</v>
      </c>
      <c r="M18" s="32">
        <v>63</v>
      </c>
      <c r="N18" s="32">
        <v>4</v>
      </c>
    </row>
    <row r="19" spans="1:14" x14ac:dyDescent="0.25">
      <c r="J19" s="37" t="s">
        <v>121</v>
      </c>
      <c r="K19" s="32">
        <v>2021</v>
      </c>
      <c r="L19" s="32">
        <v>68</v>
      </c>
      <c r="M19" s="32">
        <v>64</v>
      </c>
      <c r="N19" s="32">
        <v>4</v>
      </c>
    </row>
    <row r="20" spans="1:14" x14ac:dyDescent="0.25">
      <c r="J20" s="37" t="s">
        <v>12</v>
      </c>
      <c r="K20" s="32">
        <v>2022</v>
      </c>
      <c r="L20" s="32">
        <v>67</v>
      </c>
      <c r="M20" s="32">
        <v>63</v>
      </c>
      <c r="N20" s="32">
        <v>4</v>
      </c>
    </row>
    <row r="22" spans="1:14" x14ac:dyDescent="0.25">
      <c r="A22" s="33" t="s">
        <v>227</v>
      </c>
    </row>
    <row r="23" spans="1:14" x14ac:dyDescent="0.25">
      <c r="A23" s="33" t="s">
        <v>143</v>
      </c>
    </row>
    <row r="24" spans="1:14" x14ac:dyDescent="0.25">
      <c r="A24" s="33" t="s">
        <v>135</v>
      </c>
    </row>
    <row r="25" spans="1:14" x14ac:dyDescent="0.25">
      <c r="A25" s="33" t="s">
        <v>162</v>
      </c>
    </row>
  </sheetData>
  <mergeCells count="8">
    <mergeCell ref="J17:J18"/>
    <mergeCell ref="J19:J20"/>
    <mergeCell ref="J5:J6"/>
    <mergeCell ref="J7:J8"/>
    <mergeCell ref="J9:J10"/>
    <mergeCell ref="J11:J12"/>
    <mergeCell ref="J13:J14"/>
    <mergeCell ref="J15:J16"/>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baseColWidth="10" defaultColWidth="9.140625" defaultRowHeight="15" x14ac:dyDescent="0.25"/>
  <cols>
    <col min="1" max="10" width="15.7109375" style="26" customWidth="1"/>
    <col min="11" max="16384" width="9.140625" style="26"/>
  </cols>
  <sheetData>
    <row r="1" spans="1:10" x14ac:dyDescent="0.25">
      <c r="A1" s="30" t="s">
        <v>195</v>
      </c>
    </row>
    <row r="2" spans="1:10" x14ac:dyDescent="0.25">
      <c r="A2" s="26" t="s">
        <v>128</v>
      </c>
    </row>
    <row r="4" spans="1:10" ht="105" x14ac:dyDescent="0.25">
      <c r="A4" s="31" t="s">
        <v>137</v>
      </c>
      <c r="B4" s="31" t="s">
        <v>34</v>
      </c>
      <c r="C4" s="31" t="s">
        <v>129</v>
      </c>
      <c r="D4" s="31" t="s">
        <v>119</v>
      </c>
      <c r="E4" s="31" t="s">
        <v>36</v>
      </c>
      <c r="F4" s="31" t="s">
        <v>138</v>
      </c>
      <c r="G4" s="31" t="s">
        <v>139</v>
      </c>
      <c r="H4" s="31" t="s">
        <v>228</v>
      </c>
      <c r="I4" s="31" t="s">
        <v>164</v>
      </c>
      <c r="J4" s="31" t="s">
        <v>229</v>
      </c>
    </row>
    <row r="5" spans="1:10" x14ac:dyDescent="0.25">
      <c r="A5" s="37" t="s">
        <v>11</v>
      </c>
      <c r="B5" s="36" t="s">
        <v>7</v>
      </c>
      <c r="C5" s="32">
        <v>22200</v>
      </c>
      <c r="D5" s="32">
        <v>43</v>
      </c>
      <c r="E5" s="32">
        <v>-3</v>
      </c>
      <c r="F5" s="32">
        <v>12700</v>
      </c>
      <c r="G5" s="32">
        <v>57</v>
      </c>
      <c r="H5" s="32">
        <v>8</v>
      </c>
      <c r="I5" s="32">
        <v>49</v>
      </c>
      <c r="J5" s="32">
        <v>0</v>
      </c>
    </row>
    <row r="6" spans="1:10" x14ac:dyDescent="0.25">
      <c r="A6" s="37" t="s">
        <v>12</v>
      </c>
      <c r="B6" s="36" t="s">
        <v>8</v>
      </c>
      <c r="C6" s="32">
        <v>62600</v>
      </c>
      <c r="D6" s="32">
        <v>46</v>
      </c>
      <c r="E6" s="32">
        <v>-2</v>
      </c>
      <c r="F6" s="32">
        <v>34000</v>
      </c>
      <c r="G6" s="32">
        <v>63</v>
      </c>
      <c r="H6" s="32">
        <v>2</v>
      </c>
      <c r="I6" s="32">
        <v>61</v>
      </c>
      <c r="J6" s="32">
        <v>1</v>
      </c>
    </row>
    <row r="7" spans="1:10" x14ac:dyDescent="0.25">
      <c r="A7" s="37" t="s">
        <v>12</v>
      </c>
      <c r="B7" s="36" t="s">
        <v>4</v>
      </c>
      <c r="C7" s="32">
        <v>84700</v>
      </c>
      <c r="D7" s="32">
        <v>45</v>
      </c>
      <c r="E7" s="32">
        <v>-2</v>
      </c>
      <c r="F7" s="32">
        <v>46700</v>
      </c>
      <c r="G7" s="32">
        <v>62</v>
      </c>
      <c r="H7" s="32">
        <v>4</v>
      </c>
      <c r="I7" s="32">
        <v>58</v>
      </c>
      <c r="J7" s="32">
        <v>1</v>
      </c>
    </row>
    <row r="8" spans="1:10" x14ac:dyDescent="0.25">
      <c r="A8" s="37" t="s">
        <v>15</v>
      </c>
      <c r="B8" s="36" t="s">
        <v>7</v>
      </c>
      <c r="C8" s="32">
        <v>11400</v>
      </c>
      <c r="D8" s="32">
        <v>26</v>
      </c>
      <c r="E8" s="32">
        <v>-7</v>
      </c>
      <c r="F8" s="32">
        <v>8400</v>
      </c>
      <c r="G8" s="32">
        <v>63</v>
      </c>
      <c r="H8" s="32">
        <v>7</v>
      </c>
      <c r="I8" s="32">
        <v>56</v>
      </c>
      <c r="J8" s="32">
        <v>-1</v>
      </c>
    </row>
    <row r="9" spans="1:10" x14ac:dyDescent="0.25">
      <c r="A9" s="37" t="s">
        <v>12</v>
      </c>
      <c r="B9" s="36" t="s">
        <v>8</v>
      </c>
      <c r="C9" s="32">
        <v>16300</v>
      </c>
      <c r="D9" s="32">
        <v>25</v>
      </c>
      <c r="E9" s="32">
        <v>-4</v>
      </c>
      <c r="F9" s="32">
        <v>12200</v>
      </c>
      <c r="G9" s="32">
        <v>67</v>
      </c>
      <c r="H9" s="32">
        <v>3</v>
      </c>
      <c r="I9" s="32">
        <v>64</v>
      </c>
      <c r="J9" s="32">
        <v>-5</v>
      </c>
    </row>
    <row r="10" spans="1:10" x14ac:dyDescent="0.25">
      <c r="A10" s="37" t="s">
        <v>12</v>
      </c>
      <c r="B10" s="36" t="s">
        <v>4</v>
      </c>
      <c r="C10" s="32">
        <v>27600</v>
      </c>
      <c r="D10" s="32">
        <v>25</v>
      </c>
      <c r="E10" s="32">
        <v>-5</v>
      </c>
      <c r="F10" s="32">
        <v>20600</v>
      </c>
      <c r="G10" s="32">
        <v>65</v>
      </c>
      <c r="H10" s="32">
        <v>5</v>
      </c>
      <c r="I10" s="32">
        <v>60</v>
      </c>
      <c r="J10" s="32">
        <v>-4</v>
      </c>
    </row>
    <row r="11" spans="1:10" x14ac:dyDescent="0.25">
      <c r="A11" s="37" t="s">
        <v>109</v>
      </c>
      <c r="B11" s="36" t="s">
        <v>7</v>
      </c>
      <c r="C11" s="32">
        <v>5400</v>
      </c>
      <c r="D11" s="32">
        <v>41</v>
      </c>
      <c r="E11" s="32">
        <v>0</v>
      </c>
      <c r="F11" s="32">
        <v>3200</v>
      </c>
      <c r="G11" s="32">
        <v>61</v>
      </c>
      <c r="H11" s="32">
        <v>4</v>
      </c>
      <c r="I11" s="32">
        <v>57</v>
      </c>
      <c r="J11" s="32">
        <v>-1</v>
      </c>
    </row>
    <row r="12" spans="1:10" x14ac:dyDescent="0.25">
      <c r="A12" s="37" t="s">
        <v>12</v>
      </c>
      <c r="B12" s="36" t="s">
        <v>8</v>
      </c>
      <c r="C12" s="32">
        <v>21100</v>
      </c>
      <c r="D12" s="32">
        <v>41</v>
      </c>
      <c r="E12" s="32">
        <v>0</v>
      </c>
      <c r="F12" s="32">
        <v>12400</v>
      </c>
      <c r="G12" s="32">
        <v>71</v>
      </c>
      <c r="H12" s="32">
        <v>3</v>
      </c>
      <c r="I12" s="32">
        <v>68</v>
      </c>
      <c r="J12" s="32">
        <v>1</v>
      </c>
    </row>
    <row r="13" spans="1:10" x14ac:dyDescent="0.25">
      <c r="A13" s="37" t="s">
        <v>12</v>
      </c>
      <c r="B13" s="36" t="s">
        <v>4</v>
      </c>
      <c r="C13" s="32">
        <v>26500</v>
      </c>
      <c r="D13" s="32">
        <v>41</v>
      </c>
      <c r="E13" s="32">
        <v>0</v>
      </c>
      <c r="F13" s="32">
        <v>15600</v>
      </c>
      <c r="G13" s="32">
        <v>69</v>
      </c>
      <c r="H13" s="32">
        <v>3</v>
      </c>
      <c r="I13" s="32">
        <v>66</v>
      </c>
      <c r="J13" s="32">
        <v>1</v>
      </c>
    </row>
    <row r="14" spans="1:10" x14ac:dyDescent="0.25">
      <c r="A14" s="37" t="s">
        <v>10</v>
      </c>
      <c r="B14" s="36" t="s">
        <v>7</v>
      </c>
      <c r="C14" s="32">
        <v>10000</v>
      </c>
      <c r="D14" s="32">
        <v>20</v>
      </c>
      <c r="E14" s="32">
        <v>-4</v>
      </c>
      <c r="F14" s="32">
        <v>7900</v>
      </c>
      <c r="G14" s="32">
        <v>77</v>
      </c>
      <c r="H14" s="32">
        <v>3</v>
      </c>
      <c r="I14" s="32">
        <v>74</v>
      </c>
      <c r="J14" s="32">
        <v>0</v>
      </c>
    </row>
    <row r="15" spans="1:10" x14ac:dyDescent="0.25">
      <c r="A15" s="37" t="s">
        <v>12</v>
      </c>
      <c r="B15" s="36" t="s">
        <v>8</v>
      </c>
      <c r="C15" s="32">
        <v>11900</v>
      </c>
      <c r="D15" s="32">
        <v>18</v>
      </c>
      <c r="E15" s="32">
        <v>-2</v>
      </c>
      <c r="F15" s="32">
        <v>9700</v>
      </c>
      <c r="G15" s="32">
        <v>78</v>
      </c>
      <c r="H15" s="32">
        <v>2</v>
      </c>
      <c r="I15" s="32">
        <v>76</v>
      </c>
      <c r="J15" s="32">
        <v>0</v>
      </c>
    </row>
    <row r="16" spans="1:10" x14ac:dyDescent="0.25">
      <c r="A16" s="37" t="s">
        <v>12</v>
      </c>
      <c r="B16" s="36" t="s">
        <v>4</v>
      </c>
      <c r="C16" s="32">
        <v>21800</v>
      </c>
      <c r="D16" s="32">
        <v>19</v>
      </c>
      <c r="E16" s="32">
        <v>-3</v>
      </c>
      <c r="F16" s="32">
        <v>17600</v>
      </c>
      <c r="G16" s="32">
        <v>78</v>
      </c>
      <c r="H16" s="32">
        <v>3</v>
      </c>
      <c r="I16" s="32">
        <v>75</v>
      </c>
      <c r="J16" s="32">
        <v>-1</v>
      </c>
    </row>
    <row r="17" spans="1:10" x14ac:dyDescent="0.25">
      <c r="A17" s="37" t="s">
        <v>14</v>
      </c>
      <c r="B17" s="36" t="s">
        <v>7</v>
      </c>
      <c r="C17" s="32">
        <v>12300</v>
      </c>
      <c r="D17" s="32">
        <v>23</v>
      </c>
      <c r="E17" s="32">
        <v>3</v>
      </c>
      <c r="F17" s="32">
        <v>9400</v>
      </c>
      <c r="G17" s="32">
        <v>66</v>
      </c>
      <c r="H17" s="32">
        <v>7</v>
      </c>
      <c r="I17" s="32">
        <v>59</v>
      </c>
      <c r="J17" s="32">
        <v>-2</v>
      </c>
    </row>
    <row r="18" spans="1:10" x14ac:dyDescent="0.25">
      <c r="A18" s="37" t="s">
        <v>12</v>
      </c>
      <c r="B18" s="36" t="s">
        <v>8</v>
      </c>
      <c r="C18" s="32">
        <v>15700</v>
      </c>
      <c r="D18" s="32">
        <v>24</v>
      </c>
      <c r="E18" s="32">
        <v>2</v>
      </c>
      <c r="F18" s="32">
        <v>12000</v>
      </c>
      <c r="G18" s="32">
        <v>68</v>
      </c>
      <c r="H18" s="32">
        <v>9</v>
      </c>
      <c r="I18" s="32">
        <v>59</v>
      </c>
      <c r="J18" s="32">
        <v>-2</v>
      </c>
    </row>
    <row r="19" spans="1:10" x14ac:dyDescent="0.25">
      <c r="A19" s="37" t="s">
        <v>12</v>
      </c>
      <c r="B19" s="36" t="s">
        <v>4</v>
      </c>
      <c r="C19" s="32">
        <v>28000</v>
      </c>
      <c r="D19" s="32">
        <v>24</v>
      </c>
      <c r="E19" s="32">
        <v>3</v>
      </c>
      <c r="F19" s="32">
        <v>21400</v>
      </c>
      <c r="G19" s="32">
        <v>67</v>
      </c>
      <c r="H19" s="32">
        <v>8</v>
      </c>
      <c r="I19" s="32">
        <v>59</v>
      </c>
      <c r="J19" s="32">
        <v>-3</v>
      </c>
    </row>
    <row r="20" spans="1:10" x14ac:dyDescent="0.25">
      <c r="A20" s="37" t="s">
        <v>9</v>
      </c>
      <c r="B20" s="36" t="s">
        <v>7</v>
      </c>
      <c r="C20" s="32">
        <v>30000</v>
      </c>
      <c r="D20" s="32">
        <v>46</v>
      </c>
      <c r="E20" s="32">
        <v>1</v>
      </c>
      <c r="F20" s="32">
        <v>16200</v>
      </c>
      <c r="G20" s="32">
        <v>69</v>
      </c>
      <c r="H20" s="32">
        <v>4</v>
      </c>
      <c r="I20" s="32">
        <v>65</v>
      </c>
      <c r="J20" s="32">
        <v>-2</v>
      </c>
    </row>
    <row r="21" spans="1:10" x14ac:dyDescent="0.25">
      <c r="A21" s="37" t="s">
        <v>12</v>
      </c>
      <c r="B21" s="36" t="s">
        <v>8</v>
      </c>
      <c r="C21" s="32">
        <v>39700</v>
      </c>
      <c r="D21" s="32">
        <v>39</v>
      </c>
      <c r="E21" s="32">
        <v>3</v>
      </c>
      <c r="F21" s="32">
        <v>24300</v>
      </c>
      <c r="G21" s="32">
        <v>71</v>
      </c>
      <c r="H21" s="32">
        <v>2</v>
      </c>
      <c r="I21" s="32">
        <v>69</v>
      </c>
      <c r="J21" s="32">
        <v>-2</v>
      </c>
    </row>
    <row r="22" spans="1:10" x14ac:dyDescent="0.25">
      <c r="A22" s="37" t="s">
        <v>12</v>
      </c>
      <c r="B22" s="36" t="s">
        <v>4</v>
      </c>
      <c r="C22" s="32">
        <v>69700</v>
      </c>
      <c r="D22" s="32">
        <v>42</v>
      </c>
      <c r="E22" s="32">
        <v>2</v>
      </c>
      <c r="F22" s="32">
        <v>40500</v>
      </c>
      <c r="G22" s="32">
        <v>70</v>
      </c>
      <c r="H22" s="32">
        <v>3</v>
      </c>
      <c r="I22" s="32">
        <v>67</v>
      </c>
      <c r="J22" s="32">
        <v>-3</v>
      </c>
    </row>
    <row r="23" spans="1:10" x14ac:dyDescent="0.25">
      <c r="A23" s="37" t="s">
        <v>13</v>
      </c>
      <c r="B23" s="36" t="s">
        <v>7</v>
      </c>
      <c r="C23" s="32">
        <v>10200</v>
      </c>
      <c r="D23" s="32">
        <v>43</v>
      </c>
      <c r="E23" s="32">
        <v>-3</v>
      </c>
      <c r="F23" s="32">
        <v>5800</v>
      </c>
      <c r="G23" s="32">
        <v>67</v>
      </c>
      <c r="H23" s="32">
        <v>6</v>
      </c>
      <c r="I23" s="32">
        <v>61</v>
      </c>
      <c r="J23" s="32">
        <v>-1</v>
      </c>
    </row>
    <row r="24" spans="1:10" x14ac:dyDescent="0.25">
      <c r="A24" s="37" t="s">
        <v>12</v>
      </c>
      <c r="B24" s="36" t="s">
        <v>8</v>
      </c>
      <c r="C24" s="32">
        <v>14200</v>
      </c>
      <c r="D24" s="32">
        <v>45</v>
      </c>
      <c r="E24" s="32">
        <v>-2</v>
      </c>
      <c r="F24" s="32">
        <v>7800</v>
      </c>
      <c r="G24" s="32">
        <v>68</v>
      </c>
      <c r="H24" s="32">
        <v>3</v>
      </c>
      <c r="I24" s="32">
        <v>65</v>
      </c>
      <c r="J24" s="32">
        <v>-1</v>
      </c>
    </row>
    <row r="25" spans="1:10" x14ac:dyDescent="0.25">
      <c r="A25" s="37" t="s">
        <v>12</v>
      </c>
      <c r="B25" s="36" t="s">
        <v>4</v>
      </c>
      <c r="C25" s="32">
        <v>24400</v>
      </c>
      <c r="D25" s="32">
        <v>44</v>
      </c>
      <c r="E25" s="32">
        <v>-3</v>
      </c>
      <c r="F25" s="32">
        <v>13600</v>
      </c>
      <c r="G25" s="32">
        <v>67</v>
      </c>
      <c r="H25" s="32">
        <v>4</v>
      </c>
      <c r="I25" s="32">
        <v>63</v>
      </c>
      <c r="J25" s="32">
        <v>-1</v>
      </c>
    </row>
    <row r="26" spans="1:10" x14ac:dyDescent="0.25">
      <c r="A26" s="37" t="s">
        <v>4</v>
      </c>
      <c r="B26" s="36" t="s">
        <v>7</v>
      </c>
      <c r="C26" s="32">
        <v>101300</v>
      </c>
      <c r="D26" s="32">
        <v>37</v>
      </c>
      <c r="E26" s="32">
        <v>-2</v>
      </c>
      <c r="F26" s="32">
        <v>63600</v>
      </c>
      <c r="G26" s="32">
        <v>66</v>
      </c>
      <c r="H26" s="32">
        <v>6</v>
      </c>
      <c r="I26" s="32">
        <v>60</v>
      </c>
      <c r="J26" s="32">
        <v>-1</v>
      </c>
    </row>
    <row r="27" spans="1:10" x14ac:dyDescent="0.25">
      <c r="A27" s="37" t="s">
        <v>12</v>
      </c>
      <c r="B27" s="36" t="s">
        <v>8</v>
      </c>
      <c r="C27" s="32">
        <v>181400</v>
      </c>
      <c r="D27" s="32">
        <v>38</v>
      </c>
      <c r="E27" s="32">
        <v>-2</v>
      </c>
      <c r="F27" s="32">
        <v>112400</v>
      </c>
      <c r="G27" s="32">
        <v>68</v>
      </c>
      <c r="H27" s="32">
        <v>3</v>
      </c>
      <c r="I27" s="32">
        <v>65</v>
      </c>
      <c r="J27" s="32">
        <v>-1</v>
      </c>
    </row>
    <row r="28" spans="1:10" x14ac:dyDescent="0.25">
      <c r="A28" s="37" t="s">
        <v>12</v>
      </c>
      <c r="B28" s="36" t="s">
        <v>4</v>
      </c>
      <c r="C28" s="32">
        <v>282800</v>
      </c>
      <c r="D28" s="32">
        <v>38</v>
      </c>
      <c r="E28" s="32">
        <v>-1</v>
      </c>
      <c r="F28" s="32">
        <v>176000</v>
      </c>
      <c r="G28" s="32">
        <v>67</v>
      </c>
      <c r="H28" s="32">
        <v>4</v>
      </c>
      <c r="I28" s="32">
        <v>63</v>
      </c>
      <c r="J28" s="32">
        <v>-1</v>
      </c>
    </row>
    <row r="30" spans="1:10" x14ac:dyDescent="0.25">
      <c r="A30" s="33" t="s">
        <v>235</v>
      </c>
    </row>
    <row r="31" spans="1:10" x14ac:dyDescent="0.25">
      <c r="A31" s="33" t="s">
        <v>168</v>
      </c>
    </row>
    <row r="32" spans="1:10" x14ac:dyDescent="0.25">
      <c r="A32" s="33" t="s">
        <v>230</v>
      </c>
    </row>
    <row r="33" spans="1:1" x14ac:dyDescent="0.25">
      <c r="A33" s="33" t="s">
        <v>162</v>
      </c>
    </row>
  </sheetData>
  <mergeCells count="8">
    <mergeCell ref="A23:A25"/>
    <mergeCell ref="A26:A28"/>
    <mergeCell ref="A5:A7"/>
    <mergeCell ref="A8:A10"/>
    <mergeCell ref="A11:A13"/>
    <mergeCell ref="A14:A16"/>
    <mergeCell ref="A17:A19"/>
    <mergeCell ref="A20:A22"/>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baseColWidth="10" defaultColWidth="9.140625" defaultRowHeight="15" x14ac:dyDescent="0.25"/>
  <cols>
    <col min="1" max="9" width="9.140625" style="26"/>
    <col min="10" max="15" width="15.7109375" style="26" customWidth="1"/>
    <col min="16" max="16384" width="9.140625" style="26"/>
  </cols>
  <sheetData>
    <row r="1" spans="1:15" x14ac:dyDescent="0.25">
      <c r="A1" s="30" t="s">
        <v>203</v>
      </c>
    </row>
    <row r="2" spans="1:15" x14ac:dyDescent="0.25">
      <c r="A2" s="26" t="s">
        <v>128</v>
      </c>
    </row>
    <row r="4" spans="1:15" ht="45" x14ac:dyDescent="0.25">
      <c r="J4" s="31" t="s">
        <v>196</v>
      </c>
      <c r="K4" s="31" t="s">
        <v>11</v>
      </c>
      <c r="L4" s="31" t="s">
        <v>109</v>
      </c>
      <c r="M4" s="31" t="s">
        <v>10</v>
      </c>
      <c r="N4" s="31" t="s">
        <v>9</v>
      </c>
      <c r="O4" s="31" t="s">
        <v>121</v>
      </c>
    </row>
    <row r="5" spans="1:15" x14ac:dyDescent="0.25">
      <c r="J5" s="36" t="s">
        <v>37</v>
      </c>
      <c r="K5" s="34">
        <v>67</v>
      </c>
      <c r="L5" s="34">
        <v>73</v>
      </c>
      <c r="M5" s="34">
        <v>82</v>
      </c>
      <c r="N5" s="34">
        <v>75</v>
      </c>
      <c r="O5" s="34">
        <v>73</v>
      </c>
    </row>
    <row r="6" spans="1:15" x14ac:dyDescent="0.25">
      <c r="J6" s="36" t="s">
        <v>38</v>
      </c>
      <c r="K6" s="34">
        <v>52</v>
      </c>
      <c r="L6" s="34">
        <v>61</v>
      </c>
      <c r="M6" s="34">
        <v>73</v>
      </c>
      <c r="N6" s="34">
        <v>67</v>
      </c>
      <c r="O6" s="34">
        <v>62</v>
      </c>
    </row>
    <row r="7" spans="1:15" x14ac:dyDescent="0.25">
      <c r="J7" s="36" t="s">
        <v>4</v>
      </c>
      <c r="K7" s="34">
        <v>62</v>
      </c>
      <c r="L7" s="34">
        <v>69</v>
      </c>
      <c r="M7" s="34">
        <v>78</v>
      </c>
      <c r="N7" s="34">
        <v>70</v>
      </c>
      <c r="O7" s="34">
        <v>68</v>
      </c>
    </row>
    <row r="21" spans="1:1" x14ac:dyDescent="0.25">
      <c r="A21" s="33" t="s">
        <v>241</v>
      </c>
    </row>
    <row r="22" spans="1:1" x14ac:dyDescent="0.25">
      <c r="A22" s="33" t="s">
        <v>197</v>
      </c>
    </row>
    <row r="23" spans="1:1" x14ac:dyDescent="0.25">
      <c r="A23" s="33" t="s">
        <v>140</v>
      </c>
    </row>
    <row r="24" spans="1:1" x14ac:dyDescent="0.25">
      <c r="A24" s="33" t="s">
        <v>162</v>
      </c>
    </row>
  </sheetData>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83" zoomScaleNormal="145" workbookViewId="0"/>
  </sheetViews>
  <sheetFormatPr baseColWidth="10" defaultColWidth="9.140625" defaultRowHeight="15" x14ac:dyDescent="0.25"/>
  <cols>
    <col min="1" max="9" width="9.140625" style="26"/>
    <col min="10" max="10" width="15.7109375" style="26" customWidth="1"/>
    <col min="11" max="11" width="75.7109375" style="26" customWidth="1"/>
    <col min="12" max="19" width="15.7109375" style="26" customWidth="1"/>
    <col min="20" max="16384" width="9.140625" style="26"/>
  </cols>
  <sheetData>
    <row r="1" spans="1:19" x14ac:dyDescent="0.25">
      <c r="A1" s="30" t="s">
        <v>204</v>
      </c>
    </row>
    <row r="2" spans="1:19" x14ac:dyDescent="0.25">
      <c r="A2" s="26" t="s">
        <v>128</v>
      </c>
    </row>
    <row r="4" spans="1:19" x14ac:dyDescent="0.25">
      <c r="J4" s="31" t="s">
        <v>35</v>
      </c>
      <c r="K4" s="31" t="s">
        <v>44</v>
      </c>
      <c r="L4" s="31" t="s">
        <v>11</v>
      </c>
      <c r="M4" s="31" t="s">
        <v>15</v>
      </c>
      <c r="N4" s="31" t="s">
        <v>109</v>
      </c>
      <c r="O4" s="31" t="s">
        <v>10</v>
      </c>
      <c r="P4" s="31" t="s">
        <v>14</v>
      </c>
      <c r="Q4" s="31" t="s">
        <v>9</v>
      </c>
      <c r="R4" s="31" t="s">
        <v>13</v>
      </c>
      <c r="S4" s="31" t="s">
        <v>4</v>
      </c>
    </row>
    <row r="5" spans="1:19" x14ac:dyDescent="0.25">
      <c r="J5" s="36" t="s">
        <v>4</v>
      </c>
      <c r="K5" s="35" t="s">
        <v>39</v>
      </c>
      <c r="L5" s="34">
        <v>62</v>
      </c>
      <c r="M5" s="34">
        <v>65</v>
      </c>
      <c r="N5" s="34">
        <v>69</v>
      </c>
      <c r="O5" s="34">
        <v>78</v>
      </c>
      <c r="P5" s="34">
        <v>67</v>
      </c>
      <c r="Q5" s="34">
        <v>70</v>
      </c>
      <c r="R5" s="34">
        <v>67</v>
      </c>
      <c r="S5" s="34">
        <v>67</v>
      </c>
    </row>
    <row r="6" spans="1:19" x14ac:dyDescent="0.25">
      <c r="J6" s="37" t="s">
        <v>16</v>
      </c>
      <c r="K6" s="35" t="s">
        <v>122</v>
      </c>
      <c r="L6" s="32" t="s">
        <v>12</v>
      </c>
      <c r="M6" s="32" t="s">
        <v>12</v>
      </c>
      <c r="N6" s="32" t="s">
        <v>12</v>
      </c>
      <c r="O6" s="32" t="s">
        <v>12</v>
      </c>
      <c r="P6" s="34">
        <v>63</v>
      </c>
      <c r="Q6" s="32" t="s">
        <v>12</v>
      </c>
      <c r="R6" s="34">
        <v>66</v>
      </c>
      <c r="S6" s="34">
        <v>65</v>
      </c>
    </row>
    <row r="7" spans="1:19" x14ac:dyDescent="0.25">
      <c r="J7" s="37" t="s">
        <v>12</v>
      </c>
      <c r="K7" s="35" t="s">
        <v>123</v>
      </c>
      <c r="L7" s="32" t="s">
        <v>12</v>
      </c>
      <c r="M7" s="32" t="s">
        <v>12</v>
      </c>
      <c r="N7" s="32" t="s">
        <v>12</v>
      </c>
      <c r="O7" s="32" t="s">
        <v>12</v>
      </c>
      <c r="P7" s="34">
        <v>63</v>
      </c>
      <c r="Q7" s="32" t="s">
        <v>12</v>
      </c>
      <c r="R7" s="34">
        <v>66</v>
      </c>
      <c r="S7" s="34">
        <v>65</v>
      </c>
    </row>
    <row r="8" spans="1:19" x14ac:dyDescent="0.25">
      <c r="J8" s="37" t="s">
        <v>5</v>
      </c>
      <c r="K8" s="35" t="s">
        <v>169</v>
      </c>
      <c r="L8" s="34">
        <v>59</v>
      </c>
      <c r="M8" s="34">
        <v>63</v>
      </c>
      <c r="N8" s="34">
        <v>62</v>
      </c>
      <c r="O8" s="34">
        <v>78</v>
      </c>
      <c r="P8" s="34">
        <v>63</v>
      </c>
      <c r="Q8" s="34">
        <v>66</v>
      </c>
      <c r="R8" s="34">
        <v>64</v>
      </c>
      <c r="S8" s="34">
        <v>65</v>
      </c>
    </row>
    <row r="9" spans="1:19" x14ac:dyDescent="0.25">
      <c r="J9" s="37" t="s">
        <v>12</v>
      </c>
      <c r="K9" s="35" t="s">
        <v>170</v>
      </c>
      <c r="L9" s="34">
        <v>70</v>
      </c>
      <c r="M9" s="34">
        <v>45</v>
      </c>
      <c r="N9" s="34">
        <v>58</v>
      </c>
      <c r="O9" s="34">
        <v>73</v>
      </c>
      <c r="P9" s="34">
        <v>75</v>
      </c>
      <c r="Q9" s="34">
        <v>65</v>
      </c>
      <c r="R9" s="34">
        <v>56</v>
      </c>
      <c r="S9" s="34">
        <v>62</v>
      </c>
    </row>
    <row r="10" spans="1:19" x14ac:dyDescent="0.25">
      <c r="J10" s="37" t="s">
        <v>12</v>
      </c>
      <c r="K10" s="35" t="s">
        <v>171</v>
      </c>
      <c r="L10" s="34">
        <v>57</v>
      </c>
      <c r="M10" s="34">
        <v>59</v>
      </c>
      <c r="N10" s="34">
        <v>65</v>
      </c>
      <c r="O10" s="34">
        <v>70</v>
      </c>
      <c r="P10" s="34">
        <v>61</v>
      </c>
      <c r="Q10" s="34">
        <v>67</v>
      </c>
      <c r="R10" s="34">
        <v>70</v>
      </c>
      <c r="S10" s="34">
        <v>63</v>
      </c>
    </row>
    <row r="11" spans="1:19" x14ac:dyDescent="0.25">
      <c r="J11" s="37" t="s">
        <v>12</v>
      </c>
      <c r="K11" s="35" t="s">
        <v>145</v>
      </c>
      <c r="L11" s="34">
        <v>47</v>
      </c>
      <c r="M11" s="34">
        <v>58</v>
      </c>
      <c r="N11" s="34">
        <v>70</v>
      </c>
      <c r="O11" s="34">
        <v>72</v>
      </c>
      <c r="P11" s="34">
        <v>77</v>
      </c>
      <c r="Q11" s="34">
        <v>75</v>
      </c>
      <c r="R11" s="34">
        <v>76</v>
      </c>
      <c r="S11" s="34">
        <v>65</v>
      </c>
    </row>
    <row r="12" spans="1:19" x14ac:dyDescent="0.25">
      <c r="J12" s="37" t="s">
        <v>12</v>
      </c>
      <c r="K12" s="35" t="s">
        <v>172</v>
      </c>
      <c r="L12" s="34">
        <v>65</v>
      </c>
      <c r="M12" s="34">
        <v>69</v>
      </c>
      <c r="N12" s="34">
        <v>64</v>
      </c>
      <c r="O12" s="34">
        <v>85</v>
      </c>
      <c r="P12" s="34">
        <v>68</v>
      </c>
      <c r="Q12" s="34">
        <v>77</v>
      </c>
      <c r="R12" s="34">
        <v>74</v>
      </c>
      <c r="S12" s="34">
        <v>71</v>
      </c>
    </row>
    <row r="13" spans="1:19" x14ac:dyDescent="0.25">
      <c r="J13" s="37" t="s">
        <v>12</v>
      </c>
      <c r="K13" s="35" t="s">
        <v>173</v>
      </c>
      <c r="L13" s="34">
        <v>62</v>
      </c>
      <c r="M13" s="34">
        <v>56</v>
      </c>
      <c r="N13" s="34">
        <v>51</v>
      </c>
      <c r="O13" s="34">
        <v>70</v>
      </c>
      <c r="P13" s="34">
        <v>62</v>
      </c>
      <c r="Q13" s="34">
        <v>59</v>
      </c>
      <c r="R13" s="34">
        <v>57</v>
      </c>
      <c r="S13" s="34">
        <v>59</v>
      </c>
    </row>
    <row r="14" spans="1:19" x14ac:dyDescent="0.25">
      <c r="J14" s="37" t="s">
        <v>12</v>
      </c>
      <c r="K14" s="35" t="s">
        <v>175</v>
      </c>
      <c r="L14" s="34">
        <v>54</v>
      </c>
      <c r="M14" s="34">
        <v>58</v>
      </c>
      <c r="N14" s="34">
        <v>61</v>
      </c>
      <c r="O14" s="34">
        <v>69</v>
      </c>
      <c r="P14" s="34">
        <v>50</v>
      </c>
      <c r="Q14" s="34">
        <v>66</v>
      </c>
      <c r="R14" s="34">
        <v>60</v>
      </c>
      <c r="S14" s="34">
        <v>61</v>
      </c>
    </row>
    <row r="15" spans="1:19" x14ac:dyDescent="0.25">
      <c r="J15" s="37" t="s">
        <v>12</v>
      </c>
      <c r="K15" s="35" t="s">
        <v>146</v>
      </c>
      <c r="L15" s="34">
        <v>75</v>
      </c>
      <c r="M15" s="34">
        <v>72</v>
      </c>
      <c r="N15" s="34">
        <v>64</v>
      </c>
      <c r="O15" s="32" t="s">
        <v>12</v>
      </c>
      <c r="P15" s="34">
        <v>61</v>
      </c>
      <c r="Q15" s="34">
        <v>71</v>
      </c>
      <c r="R15" s="34">
        <v>75</v>
      </c>
      <c r="S15" s="34">
        <v>72</v>
      </c>
    </row>
    <row r="16" spans="1:19" x14ac:dyDescent="0.25">
      <c r="J16" s="37" t="s">
        <v>12</v>
      </c>
      <c r="K16" s="35" t="s">
        <v>174</v>
      </c>
      <c r="L16" s="32" t="s">
        <v>12</v>
      </c>
      <c r="M16" s="32" t="s">
        <v>12</v>
      </c>
      <c r="N16" s="34">
        <v>61</v>
      </c>
      <c r="O16" s="32" t="s">
        <v>106</v>
      </c>
      <c r="P16" s="34">
        <v>67</v>
      </c>
      <c r="Q16" s="34">
        <v>66</v>
      </c>
      <c r="R16" s="34">
        <v>66</v>
      </c>
      <c r="S16" s="34">
        <v>66</v>
      </c>
    </row>
    <row r="17" spans="1:19" x14ac:dyDescent="0.25">
      <c r="J17" s="37" t="s">
        <v>6</v>
      </c>
      <c r="K17" s="35" t="s">
        <v>176</v>
      </c>
      <c r="L17" s="34">
        <v>63</v>
      </c>
      <c r="M17" s="34">
        <v>69</v>
      </c>
      <c r="N17" s="34">
        <v>72</v>
      </c>
      <c r="O17" s="34">
        <v>78</v>
      </c>
      <c r="P17" s="34">
        <v>76</v>
      </c>
      <c r="Q17" s="34">
        <v>77</v>
      </c>
      <c r="R17" s="34">
        <v>78</v>
      </c>
      <c r="S17" s="34">
        <v>70</v>
      </c>
    </row>
    <row r="18" spans="1:19" x14ac:dyDescent="0.25">
      <c r="J18" s="37" t="s">
        <v>12</v>
      </c>
      <c r="K18" s="35" t="s">
        <v>147</v>
      </c>
      <c r="L18" s="32" t="s">
        <v>106</v>
      </c>
      <c r="M18" s="32" t="s">
        <v>12</v>
      </c>
      <c r="N18" s="34">
        <v>77</v>
      </c>
      <c r="O18" s="32" t="s">
        <v>12</v>
      </c>
      <c r="P18" s="34">
        <v>67</v>
      </c>
      <c r="Q18" s="34">
        <v>71</v>
      </c>
      <c r="R18" s="34">
        <v>68</v>
      </c>
      <c r="S18" s="34">
        <v>70</v>
      </c>
    </row>
    <row r="19" spans="1:19" x14ac:dyDescent="0.25">
      <c r="J19" s="37" t="s">
        <v>12</v>
      </c>
      <c r="K19" s="35" t="s">
        <v>150</v>
      </c>
      <c r="L19" s="34">
        <v>57</v>
      </c>
      <c r="M19" s="34">
        <v>72</v>
      </c>
      <c r="N19" s="34">
        <v>68</v>
      </c>
      <c r="O19" s="34">
        <v>74</v>
      </c>
      <c r="P19" s="34">
        <v>73</v>
      </c>
      <c r="Q19" s="34">
        <v>79</v>
      </c>
      <c r="R19" s="34">
        <v>73</v>
      </c>
      <c r="S19" s="34">
        <v>70</v>
      </c>
    </row>
    <row r="20" spans="1:19" x14ac:dyDescent="0.25">
      <c r="J20" s="37" t="s">
        <v>12</v>
      </c>
      <c r="K20" s="35" t="s">
        <v>177</v>
      </c>
      <c r="L20" s="34">
        <v>64</v>
      </c>
      <c r="M20" s="34">
        <v>69</v>
      </c>
      <c r="N20" s="34">
        <v>74</v>
      </c>
      <c r="O20" s="34">
        <v>80</v>
      </c>
      <c r="P20" s="34">
        <v>70</v>
      </c>
      <c r="Q20" s="34">
        <v>80</v>
      </c>
      <c r="R20" s="34">
        <v>76</v>
      </c>
      <c r="S20" s="34">
        <v>69</v>
      </c>
    </row>
    <row r="21" spans="1:19" x14ac:dyDescent="0.25">
      <c r="J21" s="37" t="s">
        <v>12</v>
      </c>
      <c r="K21" s="35" t="s">
        <v>178</v>
      </c>
      <c r="L21" s="34">
        <v>64</v>
      </c>
      <c r="M21" s="34">
        <v>68</v>
      </c>
      <c r="N21" s="34">
        <v>75</v>
      </c>
      <c r="O21" s="34">
        <v>73</v>
      </c>
      <c r="P21" s="34">
        <v>79</v>
      </c>
      <c r="Q21" s="34">
        <v>81</v>
      </c>
      <c r="R21" s="34">
        <v>82</v>
      </c>
      <c r="S21" s="34">
        <v>74</v>
      </c>
    </row>
    <row r="22" spans="1:19" x14ac:dyDescent="0.25">
      <c r="J22" s="37" t="s">
        <v>12</v>
      </c>
      <c r="K22" s="35" t="s">
        <v>124</v>
      </c>
      <c r="L22" s="34">
        <v>61</v>
      </c>
      <c r="M22" s="34">
        <v>70</v>
      </c>
      <c r="N22" s="34">
        <v>73</v>
      </c>
      <c r="O22" s="34">
        <v>79</v>
      </c>
      <c r="P22" s="32" t="s">
        <v>106</v>
      </c>
      <c r="Q22" s="34">
        <v>81</v>
      </c>
      <c r="R22" s="34">
        <v>85</v>
      </c>
      <c r="S22" s="34">
        <v>69</v>
      </c>
    </row>
    <row r="23" spans="1:19" x14ac:dyDescent="0.25">
      <c r="J23" s="37" t="s">
        <v>12</v>
      </c>
      <c r="K23" s="35" t="s">
        <v>151</v>
      </c>
      <c r="L23" s="34">
        <v>67</v>
      </c>
      <c r="M23" s="34">
        <v>73</v>
      </c>
      <c r="N23" s="34">
        <v>72</v>
      </c>
      <c r="O23" s="34">
        <v>82</v>
      </c>
      <c r="P23" s="34">
        <v>79</v>
      </c>
      <c r="Q23" s="34">
        <v>79</v>
      </c>
      <c r="R23" s="34">
        <v>70</v>
      </c>
      <c r="S23" s="34">
        <v>75</v>
      </c>
    </row>
    <row r="24" spans="1:19" x14ac:dyDescent="0.25">
      <c r="J24" s="37" t="s">
        <v>12</v>
      </c>
      <c r="K24" s="35" t="s">
        <v>179</v>
      </c>
      <c r="L24" s="34">
        <v>63</v>
      </c>
      <c r="M24" s="34">
        <v>70</v>
      </c>
      <c r="N24" s="34">
        <v>67</v>
      </c>
      <c r="O24" s="34">
        <v>79</v>
      </c>
      <c r="P24" s="34">
        <v>79</v>
      </c>
      <c r="Q24" s="34">
        <v>77</v>
      </c>
      <c r="R24" s="34">
        <v>84</v>
      </c>
      <c r="S24" s="34">
        <v>67</v>
      </c>
    </row>
    <row r="25" spans="1:19" x14ac:dyDescent="0.25">
      <c r="J25" s="37" t="s">
        <v>12</v>
      </c>
      <c r="K25" s="35" t="s">
        <v>180</v>
      </c>
      <c r="L25" s="34">
        <v>52</v>
      </c>
      <c r="M25" s="34">
        <v>65</v>
      </c>
      <c r="N25" s="34">
        <v>68</v>
      </c>
      <c r="O25" s="34">
        <v>67</v>
      </c>
      <c r="P25" s="34">
        <v>75</v>
      </c>
      <c r="Q25" s="34">
        <v>71</v>
      </c>
      <c r="R25" s="34">
        <v>75</v>
      </c>
      <c r="S25" s="34">
        <v>67</v>
      </c>
    </row>
    <row r="27" spans="1:19" x14ac:dyDescent="0.25">
      <c r="A27" s="33" t="s">
        <v>231</v>
      </c>
    </row>
    <row r="28" spans="1:19" x14ac:dyDescent="0.25">
      <c r="A28" s="33" t="s">
        <v>200</v>
      </c>
    </row>
    <row r="29" spans="1:19" x14ac:dyDescent="0.25">
      <c r="A29" s="33" t="s">
        <v>141</v>
      </c>
    </row>
    <row r="30" spans="1:19" x14ac:dyDescent="0.25">
      <c r="A30" s="33" t="s">
        <v>162</v>
      </c>
    </row>
  </sheetData>
  <mergeCells count="3">
    <mergeCell ref="J6:J7"/>
    <mergeCell ref="J8:J16"/>
    <mergeCell ref="J17:J25"/>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zoomScale="85" zoomScaleNormal="85" workbookViewId="0"/>
  </sheetViews>
  <sheetFormatPr baseColWidth="10" defaultColWidth="9.140625" defaultRowHeight="15" x14ac:dyDescent="0.25"/>
  <cols>
    <col min="1" max="2" width="15.7109375" style="26" customWidth="1"/>
    <col min="3" max="3" width="75.7109375" style="26" customWidth="1"/>
    <col min="4" max="11" width="15.7109375" style="26" customWidth="1"/>
    <col min="12" max="16384" width="9.140625" style="26"/>
  </cols>
  <sheetData>
    <row r="1" spans="1:11" x14ac:dyDescent="0.25">
      <c r="A1" s="30" t="s">
        <v>205</v>
      </c>
    </row>
    <row r="2" spans="1:11" x14ac:dyDescent="0.25">
      <c r="A2" s="26" t="s">
        <v>128</v>
      </c>
    </row>
    <row r="4" spans="1:11" x14ac:dyDescent="0.25">
      <c r="A4" s="31" t="s">
        <v>35</v>
      </c>
      <c r="B4" s="31" t="s">
        <v>35</v>
      </c>
      <c r="C4" s="31" t="s">
        <v>45</v>
      </c>
      <c r="D4" s="31" t="s">
        <v>11</v>
      </c>
      <c r="E4" s="31" t="s">
        <v>15</v>
      </c>
      <c r="F4" s="31" t="s">
        <v>109</v>
      </c>
      <c r="G4" s="31" t="s">
        <v>10</v>
      </c>
      <c r="H4" s="31" t="s">
        <v>14</v>
      </c>
      <c r="I4" s="31" t="s">
        <v>9</v>
      </c>
      <c r="J4" s="31" t="s">
        <v>13</v>
      </c>
      <c r="K4" s="31" t="s">
        <v>4</v>
      </c>
    </row>
    <row r="5" spans="1:11" x14ac:dyDescent="0.25">
      <c r="A5" s="37" t="s">
        <v>6</v>
      </c>
      <c r="B5" s="37" t="s">
        <v>32</v>
      </c>
      <c r="C5" s="35" t="s">
        <v>46</v>
      </c>
      <c r="D5" s="32" t="s">
        <v>106</v>
      </c>
      <c r="E5" s="34">
        <v>72</v>
      </c>
      <c r="F5" s="34">
        <v>68</v>
      </c>
      <c r="G5" s="34">
        <v>63</v>
      </c>
      <c r="H5" s="34">
        <v>60</v>
      </c>
      <c r="I5" s="34">
        <v>74</v>
      </c>
      <c r="J5" s="34">
        <v>83</v>
      </c>
      <c r="K5" s="34">
        <v>70</v>
      </c>
    </row>
    <row r="6" spans="1:11" x14ac:dyDescent="0.25">
      <c r="A6" s="37" t="s">
        <v>12</v>
      </c>
      <c r="B6" s="37" t="s">
        <v>12</v>
      </c>
      <c r="C6" s="35" t="s">
        <v>47</v>
      </c>
      <c r="D6" s="34">
        <v>48</v>
      </c>
      <c r="E6" s="34">
        <v>45</v>
      </c>
      <c r="F6" s="34">
        <v>57</v>
      </c>
      <c r="G6" s="32" t="s">
        <v>106</v>
      </c>
      <c r="H6" s="34">
        <v>62</v>
      </c>
      <c r="I6" s="34">
        <v>61</v>
      </c>
      <c r="J6" s="34">
        <v>72</v>
      </c>
      <c r="K6" s="34">
        <v>56</v>
      </c>
    </row>
    <row r="7" spans="1:11" x14ac:dyDescent="0.25">
      <c r="A7" s="37" t="s">
        <v>12</v>
      </c>
      <c r="B7" s="37" t="s">
        <v>12</v>
      </c>
      <c r="C7" s="35" t="s">
        <v>48</v>
      </c>
      <c r="D7" s="34">
        <v>42</v>
      </c>
      <c r="E7" s="34">
        <v>51</v>
      </c>
      <c r="F7" s="34">
        <v>61</v>
      </c>
      <c r="G7" s="34">
        <v>58</v>
      </c>
      <c r="H7" s="34">
        <v>76</v>
      </c>
      <c r="I7" s="34">
        <v>70</v>
      </c>
      <c r="J7" s="34">
        <v>86</v>
      </c>
      <c r="K7" s="34">
        <v>69</v>
      </c>
    </row>
    <row r="8" spans="1:11" x14ac:dyDescent="0.25">
      <c r="A8" s="37" t="s">
        <v>12</v>
      </c>
      <c r="B8" s="37" t="s">
        <v>12</v>
      </c>
      <c r="C8" s="35" t="s">
        <v>49</v>
      </c>
      <c r="D8" s="34">
        <v>58</v>
      </c>
      <c r="E8" s="34">
        <v>65</v>
      </c>
      <c r="F8" s="34">
        <v>73</v>
      </c>
      <c r="G8" s="34">
        <v>77</v>
      </c>
      <c r="H8" s="32" t="s">
        <v>106</v>
      </c>
      <c r="I8" s="34">
        <v>67</v>
      </c>
      <c r="J8" s="32" t="s">
        <v>106</v>
      </c>
      <c r="K8" s="34">
        <v>67</v>
      </c>
    </row>
    <row r="9" spans="1:11" x14ac:dyDescent="0.25">
      <c r="A9" s="37" t="s">
        <v>12</v>
      </c>
      <c r="B9" s="37" t="s">
        <v>12</v>
      </c>
      <c r="C9" s="35" t="s">
        <v>50</v>
      </c>
      <c r="D9" s="34">
        <v>55</v>
      </c>
      <c r="E9" s="34">
        <v>64</v>
      </c>
      <c r="F9" s="34">
        <v>74</v>
      </c>
      <c r="G9" s="34">
        <v>72</v>
      </c>
      <c r="H9" s="34">
        <v>78</v>
      </c>
      <c r="I9" s="34">
        <v>75</v>
      </c>
      <c r="J9" s="34">
        <v>58</v>
      </c>
      <c r="K9" s="34">
        <v>69</v>
      </c>
    </row>
    <row r="10" spans="1:11" x14ac:dyDescent="0.25">
      <c r="A10" s="37" t="s">
        <v>12</v>
      </c>
      <c r="B10" s="37" t="s">
        <v>12</v>
      </c>
      <c r="C10" s="35" t="s">
        <v>4</v>
      </c>
      <c r="D10" s="34">
        <v>52</v>
      </c>
      <c r="E10" s="34">
        <v>65</v>
      </c>
      <c r="F10" s="34">
        <v>68</v>
      </c>
      <c r="G10" s="34">
        <v>67</v>
      </c>
      <c r="H10" s="34">
        <v>75</v>
      </c>
      <c r="I10" s="34">
        <v>71</v>
      </c>
      <c r="J10" s="34">
        <v>75</v>
      </c>
      <c r="K10" s="34">
        <v>67</v>
      </c>
    </row>
    <row r="11" spans="1:11" x14ac:dyDescent="0.25">
      <c r="A11" s="37" t="s">
        <v>12</v>
      </c>
      <c r="B11" s="37" t="s">
        <v>31</v>
      </c>
      <c r="C11" s="35" t="s">
        <v>51</v>
      </c>
      <c r="D11" s="34">
        <v>58</v>
      </c>
      <c r="E11" s="32" t="s">
        <v>12</v>
      </c>
      <c r="F11" s="34">
        <v>72</v>
      </c>
      <c r="G11" s="32" t="s">
        <v>12</v>
      </c>
      <c r="H11" s="32" t="s">
        <v>106</v>
      </c>
      <c r="I11" s="34">
        <v>79</v>
      </c>
      <c r="J11" s="32" t="s">
        <v>12</v>
      </c>
      <c r="K11" s="34">
        <v>74</v>
      </c>
    </row>
    <row r="12" spans="1:11" x14ac:dyDescent="0.25">
      <c r="A12" s="37" t="s">
        <v>12</v>
      </c>
      <c r="B12" s="37" t="s">
        <v>12</v>
      </c>
      <c r="C12" s="35" t="s">
        <v>52</v>
      </c>
      <c r="D12" s="34">
        <v>63</v>
      </c>
      <c r="E12" s="34">
        <v>70</v>
      </c>
      <c r="F12" s="34">
        <v>66</v>
      </c>
      <c r="G12" s="34">
        <v>79</v>
      </c>
      <c r="H12" s="34">
        <v>79</v>
      </c>
      <c r="I12" s="34">
        <v>76</v>
      </c>
      <c r="J12" s="34">
        <v>84</v>
      </c>
      <c r="K12" s="34">
        <v>67</v>
      </c>
    </row>
    <row r="13" spans="1:11" x14ac:dyDescent="0.25">
      <c r="A13" s="37" t="s">
        <v>12</v>
      </c>
      <c r="B13" s="37" t="s">
        <v>12</v>
      </c>
      <c r="C13" s="35" t="s">
        <v>4</v>
      </c>
      <c r="D13" s="34">
        <v>63</v>
      </c>
      <c r="E13" s="34">
        <v>70</v>
      </c>
      <c r="F13" s="34">
        <v>67</v>
      </c>
      <c r="G13" s="34">
        <v>79</v>
      </c>
      <c r="H13" s="34">
        <v>79</v>
      </c>
      <c r="I13" s="34">
        <v>77</v>
      </c>
      <c r="J13" s="34">
        <v>84</v>
      </c>
      <c r="K13" s="34">
        <v>67</v>
      </c>
    </row>
    <row r="14" spans="1:11" x14ac:dyDescent="0.25">
      <c r="A14" s="37" t="s">
        <v>12</v>
      </c>
      <c r="B14" s="37" t="s">
        <v>30</v>
      </c>
      <c r="C14" s="35" t="s">
        <v>53</v>
      </c>
      <c r="D14" s="32" t="s">
        <v>12</v>
      </c>
      <c r="E14" s="32" t="s">
        <v>106</v>
      </c>
      <c r="F14" s="32" t="s">
        <v>12</v>
      </c>
      <c r="G14" s="32" t="s">
        <v>12</v>
      </c>
      <c r="H14" s="34">
        <v>77</v>
      </c>
      <c r="I14" s="34">
        <v>71</v>
      </c>
      <c r="J14" s="34">
        <v>74</v>
      </c>
      <c r="K14" s="34">
        <v>74</v>
      </c>
    </row>
    <row r="15" spans="1:11" x14ac:dyDescent="0.25">
      <c r="A15" s="37" t="s">
        <v>12</v>
      </c>
      <c r="B15" s="37" t="s">
        <v>12</v>
      </c>
      <c r="C15" s="35" t="s">
        <v>54</v>
      </c>
      <c r="D15" s="34">
        <v>74</v>
      </c>
      <c r="E15" s="34">
        <v>75</v>
      </c>
      <c r="F15" s="32" t="s">
        <v>106</v>
      </c>
      <c r="G15" s="32" t="s">
        <v>106</v>
      </c>
      <c r="H15" s="34">
        <v>68</v>
      </c>
      <c r="I15" s="34">
        <v>81</v>
      </c>
      <c r="J15" s="32" t="s">
        <v>12</v>
      </c>
      <c r="K15" s="34">
        <v>79</v>
      </c>
    </row>
    <row r="16" spans="1:11" x14ac:dyDescent="0.25">
      <c r="A16" s="37" t="s">
        <v>12</v>
      </c>
      <c r="B16" s="37" t="s">
        <v>12</v>
      </c>
      <c r="C16" s="35" t="s">
        <v>55</v>
      </c>
      <c r="D16" s="34">
        <v>43</v>
      </c>
      <c r="E16" s="32" t="s">
        <v>106</v>
      </c>
      <c r="F16" s="32" t="s">
        <v>106</v>
      </c>
      <c r="G16" s="32" t="s">
        <v>12</v>
      </c>
      <c r="H16" s="34">
        <v>85</v>
      </c>
      <c r="I16" s="32" t="s">
        <v>12</v>
      </c>
      <c r="J16" s="34">
        <v>73</v>
      </c>
      <c r="K16" s="34">
        <v>66</v>
      </c>
    </row>
    <row r="17" spans="1:11" x14ac:dyDescent="0.25">
      <c r="A17" s="37" t="s">
        <v>12</v>
      </c>
      <c r="B17" s="37" t="s">
        <v>12</v>
      </c>
      <c r="C17" s="35" t="s">
        <v>56</v>
      </c>
      <c r="D17" s="32" t="s">
        <v>106</v>
      </c>
      <c r="E17" s="34">
        <v>46</v>
      </c>
      <c r="F17" s="34">
        <v>52</v>
      </c>
      <c r="G17" s="32" t="s">
        <v>106</v>
      </c>
      <c r="H17" s="32" t="s">
        <v>106</v>
      </c>
      <c r="I17" s="34">
        <v>71</v>
      </c>
      <c r="J17" s="32" t="s">
        <v>12</v>
      </c>
      <c r="K17" s="34">
        <v>65</v>
      </c>
    </row>
    <row r="18" spans="1:11" x14ac:dyDescent="0.25">
      <c r="A18" s="37" t="s">
        <v>12</v>
      </c>
      <c r="B18" s="37" t="s">
        <v>12</v>
      </c>
      <c r="C18" s="35" t="s">
        <v>57</v>
      </c>
      <c r="D18" s="34">
        <v>67</v>
      </c>
      <c r="E18" s="34">
        <v>75</v>
      </c>
      <c r="F18" s="34">
        <v>73</v>
      </c>
      <c r="G18" s="34">
        <v>82</v>
      </c>
      <c r="H18" s="34">
        <v>80</v>
      </c>
      <c r="I18" s="34">
        <v>79</v>
      </c>
      <c r="J18" s="34">
        <v>64</v>
      </c>
      <c r="K18" s="34">
        <v>75</v>
      </c>
    </row>
    <row r="19" spans="1:11" x14ac:dyDescent="0.25">
      <c r="A19" s="37" t="s">
        <v>12</v>
      </c>
      <c r="B19" s="37" t="s">
        <v>12</v>
      </c>
      <c r="C19" s="35" t="s">
        <v>4</v>
      </c>
      <c r="D19" s="34">
        <v>67</v>
      </c>
      <c r="E19" s="34">
        <v>73</v>
      </c>
      <c r="F19" s="34">
        <v>72</v>
      </c>
      <c r="G19" s="34">
        <v>82</v>
      </c>
      <c r="H19" s="34">
        <v>79</v>
      </c>
      <c r="I19" s="34">
        <v>79</v>
      </c>
      <c r="J19" s="34">
        <v>70</v>
      </c>
      <c r="K19" s="34">
        <v>75</v>
      </c>
    </row>
    <row r="20" spans="1:11" x14ac:dyDescent="0.25">
      <c r="A20" s="37" t="s">
        <v>12</v>
      </c>
      <c r="B20" s="37" t="s">
        <v>29</v>
      </c>
      <c r="C20" s="35" t="s">
        <v>58</v>
      </c>
      <c r="D20" s="32" t="s">
        <v>106</v>
      </c>
      <c r="E20" s="32" t="s">
        <v>12</v>
      </c>
      <c r="F20" s="32" t="s">
        <v>106</v>
      </c>
      <c r="G20" s="32" t="s">
        <v>106</v>
      </c>
      <c r="H20" s="32" t="s">
        <v>12</v>
      </c>
      <c r="I20" s="32" t="s">
        <v>12</v>
      </c>
      <c r="J20" s="32" t="s">
        <v>106</v>
      </c>
      <c r="K20" s="34">
        <v>67</v>
      </c>
    </row>
    <row r="21" spans="1:11" x14ac:dyDescent="0.25">
      <c r="A21" s="37" t="s">
        <v>12</v>
      </c>
      <c r="B21" s="37" t="s">
        <v>12</v>
      </c>
      <c r="C21" s="35" t="s">
        <v>59</v>
      </c>
      <c r="D21" s="32" t="s">
        <v>106</v>
      </c>
      <c r="E21" s="32" t="s">
        <v>12</v>
      </c>
      <c r="F21" s="32" t="s">
        <v>12</v>
      </c>
      <c r="G21" s="32" t="s">
        <v>106</v>
      </c>
      <c r="H21" s="32" t="s">
        <v>106</v>
      </c>
      <c r="I21" s="32" t="s">
        <v>106</v>
      </c>
      <c r="J21" s="32" t="s">
        <v>12</v>
      </c>
      <c r="K21" s="34">
        <v>81</v>
      </c>
    </row>
    <row r="22" spans="1:11" x14ac:dyDescent="0.25">
      <c r="A22" s="37" t="s">
        <v>12</v>
      </c>
      <c r="B22" s="37" t="s">
        <v>12</v>
      </c>
      <c r="C22" s="35" t="s">
        <v>60</v>
      </c>
      <c r="D22" s="34">
        <v>57</v>
      </c>
      <c r="E22" s="32" t="s">
        <v>106</v>
      </c>
      <c r="F22" s="32" t="s">
        <v>106</v>
      </c>
      <c r="G22" s="32" t="s">
        <v>106</v>
      </c>
      <c r="H22" s="32" t="s">
        <v>106</v>
      </c>
      <c r="I22" s="34">
        <v>80</v>
      </c>
      <c r="J22" s="32" t="s">
        <v>106</v>
      </c>
      <c r="K22" s="34">
        <v>68</v>
      </c>
    </row>
    <row r="23" spans="1:11" x14ac:dyDescent="0.25">
      <c r="A23" s="37" t="s">
        <v>12</v>
      </c>
      <c r="B23" s="37" t="s">
        <v>12</v>
      </c>
      <c r="C23" s="35" t="s">
        <v>61</v>
      </c>
      <c r="D23" s="34">
        <v>65</v>
      </c>
      <c r="E23" s="32" t="s">
        <v>106</v>
      </c>
      <c r="F23" s="34">
        <v>75</v>
      </c>
      <c r="G23" s="32" t="s">
        <v>12</v>
      </c>
      <c r="H23" s="32" t="s">
        <v>106</v>
      </c>
      <c r="I23" s="34">
        <v>79</v>
      </c>
      <c r="J23" s="32" t="s">
        <v>12</v>
      </c>
      <c r="K23" s="34">
        <v>69</v>
      </c>
    </row>
    <row r="24" spans="1:11" x14ac:dyDescent="0.25">
      <c r="A24" s="37" t="s">
        <v>12</v>
      </c>
      <c r="B24" s="37" t="s">
        <v>12</v>
      </c>
      <c r="C24" s="35" t="s">
        <v>4</v>
      </c>
      <c r="D24" s="34">
        <v>61</v>
      </c>
      <c r="E24" s="34">
        <v>70</v>
      </c>
      <c r="F24" s="34">
        <v>73</v>
      </c>
      <c r="G24" s="34">
        <v>79</v>
      </c>
      <c r="H24" s="32" t="s">
        <v>106</v>
      </c>
      <c r="I24" s="34">
        <v>81</v>
      </c>
      <c r="J24" s="34">
        <v>85</v>
      </c>
      <c r="K24" s="34">
        <v>69</v>
      </c>
    </row>
    <row r="25" spans="1:11" x14ac:dyDescent="0.25">
      <c r="A25" s="37" t="s">
        <v>12</v>
      </c>
      <c r="B25" s="37" t="s">
        <v>28</v>
      </c>
      <c r="C25" s="35" t="s">
        <v>62</v>
      </c>
      <c r="D25" s="32" t="s">
        <v>12</v>
      </c>
      <c r="E25" s="32" t="s">
        <v>106</v>
      </c>
      <c r="F25" s="34">
        <v>67</v>
      </c>
      <c r="G25" s="32" t="s">
        <v>12</v>
      </c>
      <c r="H25" s="34">
        <v>80</v>
      </c>
      <c r="I25" s="34">
        <v>80</v>
      </c>
      <c r="J25" s="32" t="s">
        <v>12</v>
      </c>
      <c r="K25" s="34">
        <v>78</v>
      </c>
    </row>
    <row r="26" spans="1:11" x14ac:dyDescent="0.25">
      <c r="A26" s="37" t="s">
        <v>12</v>
      </c>
      <c r="B26" s="37" t="s">
        <v>12</v>
      </c>
      <c r="C26" s="35" t="s">
        <v>63</v>
      </c>
      <c r="D26" s="34">
        <v>86</v>
      </c>
      <c r="E26" s="34">
        <v>66</v>
      </c>
      <c r="F26" s="34">
        <v>75</v>
      </c>
      <c r="G26" s="32" t="s">
        <v>12</v>
      </c>
      <c r="H26" s="34">
        <v>70</v>
      </c>
      <c r="I26" s="32" t="s">
        <v>12</v>
      </c>
      <c r="J26" s="34">
        <v>64</v>
      </c>
      <c r="K26" s="34">
        <v>72</v>
      </c>
    </row>
    <row r="27" spans="1:11" x14ac:dyDescent="0.25">
      <c r="A27" s="37" t="s">
        <v>12</v>
      </c>
      <c r="B27" s="37" t="s">
        <v>12</v>
      </c>
      <c r="C27" s="35" t="s">
        <v>64</v>
      </c>
      <c r="D27" s="34">
        <v>61</v>
      </c>
      <c r="E27" s="34">
        <v>68</v>
      </c>
      <c r="F27" s="34">
        <v>77</v>
      </c>
      <c r="G27" s="32" t="s">
        <v>12</v>
      </c>
      <c r="H27" s="34">
        <v>82</v>
      </c>
      <c r="I27" s="34">
        <v>84</v>
      </c>
      <c r="J27" s="34">
        <v>83</v>
      </c>
      <c r="K27" s="34">
        <v>74</v>
      </c>
    </row>
    <row r="28" spans="1:11" x14ac:dyDescent="0.25">
      <c r="A28" s="37" t="s">
        <v>12</v>
      </c>
      <c r="B28" s="37" t="s">
        <v>12</v>
      </c>
      <c r="C28" s="35" t="s">
        <v>65</v>
      </c>
      <c r="D28" s="32" t="s">
        <v>106</v>
      </c>
      <c r="E28" s="32" t="s">
        <v>12</v>
      </c>
      <c r="F28" s="34">
        <v>80</v>
      </c>
      <c r="G28" s="32" t="s">
        <v>12</v>
      </c>
      <c r="H28" s="34">
        <v>84</v>
      </c>
      <c r="I28" s="34">
        <v>85</v>
      </c>
      <c r="J28" s="32" t="s">
        <v>12</v>
      </c>
      <c r="K28" s="34">
        <v>83</v>
      </c>
    </row>
    <row r="29" spans="1:11" x14ac:dyDescent="0.25">
      <c r="A29" s="37" t="s">
        <v>12</v>
      </c>
      <c r="B29" s="37" t="s">
        <v>12</v>
      </c>
      <c r="C29" s="35" t="s">
        <v>66</v>
      </c>
      <c r="D29" s="34">
        <v>68</v>
      </c>
      <c r="E29" s="34">
        <v>68</v>
      </c>
      <c r="F29" s="34">
        <v>75</v>
      </c>
      <c r="G29" s="34">
        <v>73</v>
      </c>
      <c r="H29" s="34">
        <v>78</v>
      </c>
      <c r="I29" s="34">
        <v>80</v>
      </c>
      <c r="J29" s="32" t="s">
        <v>12</v>
      </c>
      <c r="K29" s="34">
        <v>72</v>
      </c>
    </row>
    <row r="30" spans="1:11" x14ac:dyDescent="0.25">
      <c r="A30" s="37" t="s">
        <v>12</v>
      </c>
      <c r="B30" s="37" t="s">
        <v>12</v>
      </c>
      <c r="C30" s="35" t="s">
        <v>4</v>
      </c>
      <c r="D30" s="34">
        <v>64</v>
      </c>
      <c r="E30" s="34">
        <v>68</v>
      </c>
      <c r="F30" s="34">
        <v>75</v>
      </c>
      <c r="G30" s="34">
        <v>73</v>
      </c>
      <c r="H30" s="34">
        <v>79</v>
      </c>
      <c r="I30" s="34">
        <v>81</v>
      </c>
      <c r="J30" s="34">
        <v>82</v>
      </c>
      <c r="K30" s="34">
        <v>74</v>
      </c>
    </row>
    <row r="31" spans="1:11" x14ac:dyDescent="0.25">
      <c r="A31" s="37" t="s">
        <v>12</v>
      </c>
      <c r="B31" s="37" t="s">
        <v>27</v>
      </c>
      <c r="C31" s="35" t="s">
        <v>67</v>
      </c>
      <c r="D31" s="34">
        <v>54</v>
      </c>
      <c r="E31" s="34">
        <v>58</v>
      </c>
      <c r="F31" s="32" t="s">
        <v>106</v>
      </c>
      <c r="G31" s="32" t="s">
        <v>12</v>
      </c>
      <c r="H31" s="34">
        <v>72</v>
      </c>
      <c r="I31" s="34">
        <v>75</v>
      </c>
      <c r="J31" s="34">
        <v>76</v>
      </c>
      <c r="K31" s="34">
        <v>68</v>
      </c>
    </row>
    <row r="32" spans="1:11" x14ac:dyDescent="0.25">
      <c r="A32" s="37" t="s">
        <v>12</v>
      </c>
      <c r="B32" s="37" t="s">
        <v>12</v>
      </c>
      <c r="C32" s="35" t="s">
        <v>68</v>
      </c>
      <c r="D32" s="34">
        <v>73</v>
      </c>
      <c r="E32" s="34">
        <v>59</v>
      </c>
      <c r="F32" s="34">
        <v>85</v>
      </c>
      <c r="G32" s="34">
        <v>93</v>
      </c>
      <c r="H32" s="32" t="s">
        <v>106</v>
      </c>
      <c r="I32" s="34">
        <v>84</v>
      </c>
      <c r="J32" s="32" t="s">
        <v>106</v>
      </c>
      <c r="K32" s="34">
        <v>77</v>
      </c>
    </row>
    <row r="33" spans="1:11" x14ac:dyDescent="0.25">
      <c r="A33" s="37" t="s">
        <v>12</v>
      </c>
      <c r="B33" s="37" t="s">
        <v>12</v>
      </c>
      <c r="C33" s="35" t="s">
        <v>69</v>
      </c>
      <c r="D33" s="34">
        <v>66</v>
      </c>
      <c r="E33" s="34">
        <v>76</v>
      </c>
      <c r="F33" s="34">
        <v>68</v>
      </c>
      <c r="G33" s="34">
        <v>82</v>
      </c>
      <c r="H33" s="34">
        <v>71</v>
      </c>
      <c r="I33" s="34">
        <v>75</v>
      </c>
      <c r="J33" s="34">
        <v>75</v>
      </c>
      <c r="K33" s="34">
        <v>72</v>
      </c>
    </row>
    <row r="34" spans="1:11" x14ac:dyDescent="0.25">
      <c r="A34" s="37" t="s">
        <v>12</v>
      </c>
      <c r="B34" s="37" t="s">
        <v>12</v>
      </c>
      <c r="C34" s="35" t="s">
        <v>70</v>
      </c>
      <c r="D34" s="34">
        <v>60</v>
      </c>
      <c r="E34" s="34">
        <v>67</v>
      </c>
      <c r="F34" s="34">
        <v>67</v>
      </c>
      <c r="G34" s="34">
        <v>77</v>
      </c>
      <c r="H34" s="34">
        <v>75</v>
      </c>
      <c r="I34" s="34">
        <v>79</v>
      </c>
      <c r="J34" s="32" t="s">
        <v>106</v>
      </c>
      <c r="K34" s="34">
        <v>65</v>
      </c>
    </row>
    <row r="35" spans="1:11" x14ac:dyDescent="0.25">
      <c r="A35" s="37" t="s">
        <v>12</v>
      </c>
      <c r="B35" s="37" t="s">
        <v>12</v>
      </c>
      <c r="C35" s="35" t="s">
        <v>71</v>
      </c>
      <c r="D35" s="34">
        <v>64</v>
      </c>
      <c r="E35" s="34">
        <v>69</v>
      </c>
      <c r="F35" s="34">
        <v>71</v>
      </c>
      <c r="G35" s="34">
        <v>80</v>
      </c>
      <c r="H35" s="34">
        <v>64</v>
      </c>
      <c r="I35" s="34">
        <v>84</v>
      </c>
      <c r="J35" s="34">
        <v>75</v>
      </c>
      <c r="K35" s="34">
        <v>70</v>
      </c>
    </row>
    <row r="36" spans="1:11" x14ac:dyDescent="0.25">
      <c r="A36" s="37" t="s">
        <v>12</v>
      </c>
      <c r="B36" s="37" t="s">
        <v>12</v>
      </c>
      <c r="C36" s="35" t="s">
        <v>4</v>
      </c>
      <c r="D36" s="34">
        <v>64</v>
      </c>
      <c r="E36" s="34">
        <v>69</v>
      </c>
      <c r="F36" s="34">
        <v>74</v>
      </c>
      <c r="G36" s="34">
        <v>80</v>
      </c>
      <c r="H36" s="34">
        <v>70</v>
      </c>
      <c r="I36" s="34">
        <v>80</v>
      </c>
      <c r="J36" s="34">
        <v>76</v>
      </c>
      <c r="K36" s="34">
        <v>69</v>
      </c>
    </row>
    <row r="37" spans="1:11" x14ac:dyDescent="0.25">
      <c r="A37" s="37" t="s">
        <v>12</v>
      </c>
      <c r="B37" s="37" t="s">
        <v>26</v>
      </c>
      <c r="C37" s="35" t="s">
        <v>72</v>
      </c>
      <c r="D37" s="34">
        <v>57</v>
      </c>
      <c r="E37" s="34">
        <v>72</v>
      </c>
      <c r="F37" s="34">
        <v>68</v>
      </c>
      <c r="G37" s="34">
        <v>74</v>
      </c>
      <c r="H37" s="34">
        <v>73</v>
      </c>
      <c r="I37" s="34">
        <v>79</v>
      </c>
      <c r="J37" s="34">
        <v>73</v>
      </c>
      <c r="K37" s="34">
        <v>70</v>
      </c>
    </row>
    <row r="38" spans="1:11" x14ac:dyDescent="0.25">
      <c r="A38" s="37" t="s">
        <v>12</v>
      </c>
      <c r="B38" s="37" t="s">
        <v>12</v>
      </c>
      <c r="C38" s="35" t="s">
        <v>4</v>
      </c>
      <c r="D38" s="34">
        <v>57</v>
      </c>
      <c r="E38" s="34">
        <v>72</v>
      </c>
      <c r="F38" s="34">
        <v>68</v>
      </c>
      <c r="G38" s="34">
        <v>74</v>
      </c>
      <c r="H38" s="34">
        <v>73</v>
      </c>
      <c r="I38" s="34">
        <v>79</v>
      </c>
      <c r="J38" s="34">
        <v>73</v>
      </c>
      <c r="K38" s="34">
        <v>70</v>
      </c>
    </row>
    <row r="39" spans="1:11" x14ac:dyDescent="0.25">
      <c r="A39" s="37" t="s">
        <v>12</v>
      </c>
      <c r="B39" s="37" t="s">
        <v>25</v>
      </c>
      <c r="C39" s="35" t="s">
        <v>73</v>
      </c>
      <c r="D39" s="32" t="s">
        <v>106</v>
      </c>
      <c r="E39" s="32" t="s">
        <v>12</v>
      </c>
      <c r="F39" s="32" t="s">
        <v>106</v>
      </c>
      <c r="G39" s="32" t="s">
        <v>12</v>
      </c>
      <c r="H39" s="32" t="s">
        <v>106</v>
      </c>
      <c r="I39" s="34">
        <v>70</v>
      </c>
      <c r="J39" s="34">
        <v>70</v>
      </c>
      <c r="K39" s="34">
        <v>70</v>
      </c>
    </row>
    <row r="40" spans="1:11" x14ac:dyDescent="0.25">
      <c r="A40" s="37" t="s">
        <v>12</v>
      </c>
      <c r="B40" s="37" t="s">
        <v>12</v>
      </c>
      <c r="C40" s="35" t="s">
        <v>74</v>
      </c>
      <c r="D40" s="32" t="s">
        <v>106</v>
      </c>
      <c r="E40" s="32" t="s">
        <v>12</v>
      </c>
      <c r="F40" s="34">
        <v>78</v>
      </c>
      <c r="G40" s="32" t="s">
        <v>12</v>
      </c>
      <c r="H40" s="34">
        <v>65</v>
      </c>
      <c r="I40" s="34">
        <v>72</v>
      </c>
      <c r="J40" s="34">
        <v>65</v>
      </c>
      <c r="K40" s="34">
        <v>71</v>
      </c>
    </row>
    <row r="41" spans="1:11" x14ac:dyDescent="0.25">
      <c r="A41" s="37" t="s">
        <v>12</v>
      </c>
      <c r="B41" s="37" t="s">
        <v>12</v>
      </c>
      <c r="C41" s="35" t="s">
        <v>4</v>
      </c>
      <c r="D41" s="32" t="s">
        <v>106</v>
      </c>
      <c r="E41" s="32" t="s">
        <v>12</v>
      </c>
      <c r="F41" s="34">
        <v>77</v>
      </c>
      <c r="G41" s="32" t="s">
        <v>12</v>
      </c>
      <c r="H41" s="34">
        <v>67</v>
      </c>
      <c r="I41" s="34">
        <v>71</v>
      </c>
      <c r="J41" s="34">
        <v>68</v>
      </c>
      <c r="K41" s="34">
        <v>70</v>
      </c>
    </row>
    <row r="42" spans="1:11" x14ac:dyDescent="0.25">
      <c r="A42" s="37" t="s">
        <v>12</v>
      </c>
      <c r="B42" s="36" t="s">
        <v>4</v>
      </c>
      <c r="C42" s="35" t="s">
        <v>4</v>
      </c>
      <c r="D42" s="34">
        <v>63</v>
      </c>
      <c r="E42" s="34">
        <v>69</v>
      </c>
      <c r="F42" s="34">
        <v>72</v>
      </c>
      <c r="G42" s="34">
        <v>78</v>
      </c>
      <c r="H42" s="34">
        <v>76</v>
      </c>
      <c r="I42" s="34">
        <v>77</v>
      </c>
      <c r="J42" s="34">
        <v>78</v>
      </c>
      <c r="K42" s="34">
        <v>70</v>
      </c>
    </row>
    <row r="43" spans="1:11" x14ac:dyDescent="0.25">
      <c r="A43" s="37" t="s">
        <v>5</v>
      </c>
      <c r="B43" s="37" t="s">
        <v>24</v>
      </c>
      <c r="C43" s="35" t="s">
        <v>75</v>
      </c>
      <c r="D43" s="34">
        <v>75</v>
      </c>
      <c r="E43" s="34">
        <v>72</v>
      </c>
      <c r="F43" s="34">
        <v>64</v>
      </c>
      <c r="G43" s="32" t="s">
        <v>12</v>
      </c>
      <c r="H43" s="34">
        <v>61</v>
      </c>
      <c r="I43" s="34">
        <v>71</v>
      </c>
      <c r="J43" s="34">
        <v>75</v>
      </c>
      <c r="K43" s="34">
        <v>72</v>
      </c>
    </row>
    <row r="44" spans="1:11" x14ac:dyDescent="0.25">
      <c r="A44" s="37" t="s">
        <v>12</v>
      </c>
      <c r="B44" s="37" t="s">
        <v>12</v>
      </c>
      <c r="C44" s="35" t="s">
        <v>4</v>
      </c>
      <c r="D44" s="34">
        <v>75</v>
      </c>
      <c r="E44" s="34">
        <v>72</v>
      </c>
      <c r="F44" s="34">
        <v>64</v>
      </c>
      <c r="G44" s="32" t="s">
        <v>12</v>
      </c>
      <c r="H44" s="34">
        <v>61</v>
      </c>
      <c r="I44" s="34">
        <v>71</v>
      </c>
      <c r="J44" s="34">
        <v>75</v>
      </c>
      <c r="K44" s="34">
        <v>72</v>
      </c>
    </row>
    <row r="45" spans="1:11" x14ac:dyDescent="0.25">
      <c r="A45" s="37" t="s">
        <v>12</v>
      </c>
      <c r="B45" s="37" t="s">
        <v>23</v>
      </c>
      <c r="C45" s="35" t="s">
        <v>76</v>
      </c>
      <c r="D45" s="34">
        <v>54</v>
      </c>
      <c r="E45" s="34">
        <v>58</v>
      </c>
      <c r="F45" s="34">
        <v>61</v>
      </c>
      <c r="G45" s="34">
        <v>69</v>
      </c>
      <c r="H45" s="34">
        <v>50</v>
      </c>
      <c r="I45" s="34">
        <v>66</v>
      </c>
      <c r="J45" s="34">
        <v>60</v>
      </c>
      <c r="K45" s="34">
        <v>61</v>
      </c>
    </row>
    <row r="46" spans="1:11" x14ac:dyDescent="0.25">
      <c r="A46" s="37" t="s">
        <v>12</v>
      </c>
      <c r="B46" s="37" t="s">
        <v>12</v>
      </c>
      <c r="C46" s="35" t="s">
        <v>4</v>
      </c>
      <c r="D46" s="34">
        <v>54</v>
      </c>
      <c r="E46" s="34">
        <v>58</v>
      </c>
      <c r="F46" s="34">
        <v>61</v>
      </c>
      <c r="G46" s="34">
        <v>69</v>
      </c>
      <c r="H46" s="34">
        <v>50</v>
      </c>
      <c r="I46" s="34">
        <v>66</v>
      </c>
      <c r="J46" s="34">
        <v>60</v>
      </c>
      <c r="K46" s="34">
        <v>61</v>
      </c>
    </row>
    <row r="47" spans="1:11" x14ac:dyDescent="0.25">
      <c r="A47" s="37" t="s">
        <v>12</v>
      </c>
      <c r="B47" s="37" t="s">
        <v>22</v>
      </c>
      <c r="C47" s="35" t="s">
        <v>77</v>
      </c>
      <c r="D47" s="32" t="s">
        <v>12</v>
      </c>
      <c r="E47" s="32" t="s">
        <v>12</v>
      </c>
      <c r="F47" s="34">
        <v>61</v>
      </c>
      <c r="G47" s="32" t="s">
        <v>12</v>
      </c>
      <c r="H47" s="32" t="s">
        <v>12</v>
      </c>
      <c r="I47" s="34">
        <v>65</v>
      </c>
      <c r="J47" s="32" t="s">
        <v>12</v>
      </c>
      <c r="K47" s="34">
        <v>61</v>
      </c>
    </row>
    <row r="48" spans="1:11" x14ac:dyDescent="0.25">
      <c r="A48" s="37" t="s">
        <v>12</v>
      </c>
      <c r="B48" s="37" t="s">
        <v>12</v>
      </c>
      <c r="C48" s="35" t="s">
        <v>78</v>
      </c>
      <c r="D48" s="32" t="s">
        <v>12</v>
      </c>
      <c r="E48" s="32" t="s">
        <v>12</v>
      </c>
      <c r="F48" s="32" t="s">
        <v>12</v>
      </c>
      <c r="G48" s="32" t="s">
        <v>106</v>
      </c>
      <c r="H48" s="34">
        <v>81</v>
      </c>
      <c r="I48" s="32" t="s">
        <v>12</v>
      </c>
      <c r="J48" s="34">
        <v>60</v>
      </c>
      <c r="K48" s="34">
        <v>61</v>
      </c>
    </row>
    <row r="49" spans="1:11" x14ac:dyDescent="0.25">
      <c r="A49" s="37" t="s">
        <v>12</v>
      </c>
      <c r="B49" s="37" t="s">
        <v>12</v>
      </c>
      <c r="C49" s="35" t="s">
        <v>79</v>
      </c>
      <c r="D49" s="32" t="s">
        <v>12</v>
      </c>
      <c r="E49" s="32" t="s">
        <v>12</v>
      </c>
      <c r="F49" s="32" t="s">
        <v>12</v>
      </c>
      <c r="G49" s="32" t="s">
        <v>12</v>
      </c>
      <c r="H49" s="32" t="s">
        <v>12</v>
      </c>
      <c r="I49" s="34">
        <v>64</v>
      </c>
      <c r="J49" s="34">
        <v>72</v>
      </c>
      <c r="K49" s="34">
        <v>65</v>
      </c>
    </row>
    <row r="50" spans="1:11" x14ac:dyDescent="0.25">
      <c r="A50" s="37" t="s">
        <v>12</v>
      </c>
      <c r="B50" s="37" t="s">
        <v>12</v>
      </c>
      <c r="C50" s="35" t="s">
        <v>80</v>
      </c>
      <c r="D50" s="32" t="s">
        <v>12</v>
      </c>
      <c r="E50" s="32" t="s">
        <v>12</v>
      </c>
      <c r="F50" s="32" t="s">
        <v>12</v>
      </c>
      <c r="G50" s="32" t="s">
        <v>12</v>
      </c>
      <c r="H50" s="34">
        <v>61</v>
      </c>
      <c r="I50" s="34">
        <v>67</v>
      </c>
      <c r="J50" s="34">
        <v>67</v>
      </c>
      <c r="K50" s="34">
        <v>67</v>
      </c>
    </row>
    <row r="51" spans="1:11" x14ac:dyDescent="0.25">
      <c r="A51" s="37" t="s">
        <v>12</v>
      </c>
      <c r="B51" s="37" t="s">
        <v>12</v>
      </c>
      <c r="C51" s="35" t="s">
        <v>81</v>
      </c>
      <c r="D51" s="32" t="s">
        <v>12</v>
      </c>
      <c r="E51" s="32" t="s">
        <v>12</v>
      </c>
      <c r="F51" s="32" t="s">
        <v>12</v>
      </c>
      <c r="G51" s="32" t="s">
        <v>12</v>
      </c>
      <c r="H51" s="32" t="s">
        <v>12</v>
      </c>
      <c r="I51" s="32" t="s">
        <v>12</v>
      </c>
      <c r="J51" s="34">
        <v>69</v>
      </c>
      <c r="K51" s="34">
        <v>69</v>
      </c>
    </row>
    <row r="52" spans="1:11" x14ac:dyDescent="0.25">
      <c r="A52" s="37" t="s">
        <v>12</v>
      </c>
      <c r="B52" s="37" t="s">
        <v>12</v>
      </c>
      <c r="C52" s="35" t="s">
        <v>4</v>
      </c>
      <c r="D52" s="32" t="s">
        <v>12</v>
      </c>
      <c r="E52" s="32" t="s">
        <v>12</v>
      </c>
      <c r="F52" s="34">
        <v>61</v>
      </c>
      <c r="G52" s="32" t="s">
        <v>106</v>
      </c>
      <c r="H52" s="34">
        <v>67</v>
      </c>
      <c r="I52" s="34">
        <v>66</v>
      </c>
      <c r="J52" s="34">
        <v>66</v>
      </c>
      <c r="K52" s="34">
        <v>66</v>
      </c>
    </row>
    <row r="53" spans="1:11" x14ac:dyDescent="0.25">
      <c r="A53" s="37" t="s">
        <v>12</v>
      </c>
      <c r="B53" s="37" t="s">
        <v>21</v>
      </c>
      <c r="C53" s="35" t="s">
        <v>82</v>
      </c>
      <c r="D53" s="32" t="s">
        <v>12</v>
      </c>
      <c r="E53" s="32" t="s">
        <v>12</v>
      </c>
      <c r="F53" s="32" t="s">
        <v>12</v>
      </c>
      <c r="G53" s="32" t="s">
        <v>12</v>
      </c>
      <c r="H53" s="32" t="s">
        <v>106</v>
      </c>
      <c r="I53" s="34">
        <v>57</v>
      </c>
      <c r="J53" s="34">
        <v>46</v>
      </c>
      <c r="K53" s="34">
        <v>56</v>
      </c>
    </row>
    <row r="54" spans="1:11" x14ac:dyDescent="0.25">
      <c r="A54" s="37" t="s">
        <v>12</v>
      </c>
      <c r="B54" s="37" t="s">
        <v>12</v>
      </c>
      <c r="C54" s="35" t="s">
        <v>107</v>
      </c>
      <c r="D54" s="32" t="s">
        <v>12</v>
      </c>
      <c r="E54" s="32" t="s">
        <v>12</v>
      </c>
      <c r="F54" s="32" t="s">
        <v>12</v>
      </c>
      <c r="G54" s="32" t="s">
        <v>12</v>
      </c>
      <c r="H54" s="32" t="s">
        <v>12</v>
      </c>
      <c r="I54" s="32" t="s">
        <v>12</v>
      </c>
      <c r="J54" s="32" t="s">
        <v>106</v>
      </c>
      <c r="K54" s="32" t="s">
        <v>106</v>
      </c>
    </row>
    <row r="55" spans="1:11" x14ac:dyDescent="0.25">
      <c r="A55" s="37" t="s">
        <v>12</v>
      </c>
      <c r="B55" s="37" t="s">
        <v>12</v>
      </c>
      <c r="C55" s="35" t="s">
        <v>83</v>
      </c>
      <c r="D55" s="34">
        <v>63</v>
      </c>
      <c r="E55" s="32" t="s">
        <v>12</v>
      </c>
      <c r="F55" s="34">
        <v>49</v>
      </c>
      <c r="G55" s="34">
        <v>70</v>
      </c>
      <c r="H55" s="34">
        <v>43</v>
      </c>
      <c r="I55" s="34">
        <v>69</v>
      </c>
      <c r="J55" s="34">
        <v>55</v>
      </c>
      <c r="K55" s="34">
        <v>61</v>
      </c>
    </row>
    <row r="56" spans="1:11" x14ac:dyDescent="0.25">
      <c r="A56" s="37" t="s">
        <v>12</v>
      </c>
      <c r="B56" s="37" t="s">
        <v>12</v>
      </c>
      <c r="C56" s="35" t="s">
        <v>84</v>
      </c>
      <c r="D56" s="32" t="s">
        <v>106</v>
      </c>
      <c r="E56" s="32" t="s">
        <v>106</v>
      </c>
      <c r="F56" s="34">
        <v>56</v>
      </c>
      <c r="G56" s="32" t="s">
        <v>12</v>
      </c>
      <c r="H56" s="34">
        <v>62</v>
      </c>
      <c r="I56" s="34">
        <v>51</v>
      </c>
      <c r="J56" s="34">
        <v>52</v>
      </c>
      <c r="K56" s="34">
        <v>53</v>
      </c>
    </row>
    <row r="57" spans="1:11" x14ac:dyDescent="0.25">
      <c r="A57" s="37" t="s">
        <v>12</v>
      </c>
      <c r="B57" s="37" t="s">
        <v>12</v>
      </c>
      <c r="C57" s="35" t="s">
        <v>85</v>
      </c>
      <c r="D57" s="32" t="s">
        <v>12</v>
      </c>
      <c r="E57" s="34">
        <v>57</v>
      </c>
      <c r="F57" s="32" t="s">
        <v>12</v>
      </c>
      <c r="G57" s="32" t="s">
        <v>106</v>
      </c>
      <c r="H57" s="34">
        <v>63</v>
      </c>
      <c r="I57" s="34">
        <v>60</v>
      </c>
      <c r="J57" s="34">
        <v>67</v>
      </c>
      <c r="K57" s="34">
        <v>63</v>
      </c>
    </row>
    <row r="58" spans="1:11" x14ac:dyDescent="0.25">
      <c r="A58" s="37" t="s">
        <v>12</v>
      </c>
      <c r="B58" s="37" t="s">
        <v>12</v>
      </c>
      <c r="C58" s="35" t="s">
        <v>86</v>
      </c>
      <c r="D58" s="32" t="s">
        <v>12</v>
      </c>
      <c r="E58" s="32" t="s">
        <v>12</v>
      </c>
      <c r="F58" s="32" t="s">
        <v>12</v>
      </c>
      <c r="G58" s="32" t="s">
        <v>12</v>
      </c>
      <c r="H58" s="32" t="s">
        <v>12</v>
      </c>
      <c r="I58" s="32" t="s">
        <v>12</v>
      </c>
      <c r="J58" s="32" t="s">
        <v>106</v>
      </c>
      <c r="K58" s="32" t="s">
        <v>106</v>
      </c>
    </row>
    <row r="59" spans="1:11" x14ac:dyDescent="0.25">
      <c r="A59" s="37" t="s">
        <v>12</v>
      </c>
      <c r="B59" s="37" t="s">
        <v>12</v>
      </c>
      <c r="C59" s="35" t="s">
        <v>87</v>
      </c>
      <c r="D59" s="32" t="s">
        <v>12</v>
      </c>
      <c r="E59" s="32" t="s">
        <v>12</v>
      </c>
      <c r="F59" s="32" t="s">
        <v>12</v>
      </c>
      <c r="G59" s="32" t="s">
        <v>12</v>
      </c>
      <c r="H59" s="34">
        <v>59</v>
      </c>
      <c r="I59" s="34">
        <v>59</v>
      </c>
      <c r="J59" s="34">
        <v>50</v>
      </c>
      <c r="K59" s="34">
        <v>54</v>
      </c>
    </row>
    <row r="60" spans="1:11" x14ac:dyDescent="0.25">
      <c r="A60" s="37" t="s">
        <v>12</v>
      </c>
      <c r="B60" s="37" t="s">
        <v>12</v>
      </c>
      <c r="C60" s="35" t="s">
        <v>4</v>
      </c>
      <c r="D60" s="34">
        <v>62</v>
      </c>
      <c r="E60" s="34">
        <v>56</v>
      </c>
      <c r="F60" s="34">
        <v>51</v>
      </c>
      <c r="G60" s="34">
        <v>70</v>
      </c>
      <c r="H60" s="34">
        <v>62</v>
      </c>
      <c r="I60" s="34">
        <v>59</v>
      </c>
      <c r="J60" s="34">
        <v>57</v>
      </c>
      <c r="K60" s="34">
        <v>59</v>
      </c>
    </row>
    <row r="61" spans="1:11" x14ac:dyDescent="0.25">
      <c r="A61" s="37" t="s">
        <v>12</v>
      </c>
      <c r="B61" s="37" t="s">
        <v>20</v>
      </c>
      <c r="C61" s="35" t="s">
        <v>88</v>
      </c>
      <c r="D61" s="34">
        <v>49</v>
      </c>
      <c r="E61" s="34">
        <v>54</v>
      </c>
      <c r="F61" s="34">
        <v>62</v>
      </c>
      <c r="G61" s="32" t="s">
        <v>12</v>
      </c>
      <c r="H61" s="32" t="s">
        <v>106</v>
      </c>
      <c r="I61" s="34">
        <v>68</v>
      </c>
      <c r="J61" s="34">
        <v>67</v>
      </c>
      <c r="K61" s="34">
        <v>58</v>
      </c>
    </row>
    <row r="62" spans="1:11" x14ac:dyDescent="0.25">
      <c r="A62" s="37" t="s">
        <v>12</v>
      </c>
      <c r="B62" s="37" t="s">
        <v>12</v>
      </c>
      <c r="C62" s="35" t="s">
        <v>89</v>
      </c>
      <c r="D62" s="32" t="s">
        <v>106</v>
      </c>
      <c r="E62" s="34">
        <v>84</v>
      </c>
      <c r="F62" s="34">
        <v>72</v>
      </c>
      <c r="G62" s="34">
        <v>85</v>
      </c>
      <c r="H62" s="34">
        <v>73</v>
      </c>
      <c r="I62" s="34">
        <v>80</v>
      </c>
      <c r="J62" s="34">
        <v>84</v>
      </c>
      <c r="K62" s="34">
        <v>82</v>
      </c>
    </row>
    <row r="63" spans="1:11" x14ac:dyDescent="0.25">
      <c r="A63" s="37" t="s">
        <v>12</v>
      </c>
      <c r="B63" s="37" t="s">
        <v>12</v>
      </c>
      <c r="C63" s="35" t="s">
        <v>90</v>
      </c>
      <c r="D63" s="34">
        <v>67</v>
      </c>
      <c r="E63" s="34">
        <v>66</v>
      </c>
      <c r="F63" s="32" t="s">
        <v>12</v>
      </c>
      <c r="G63" s="32" t="s">
        <v>12</v>
      </c>
      <c r="H63" s="34">
        <v>72</v>
      </c>
      <c r="I63" s="34">
        <v>71</v>
      </c>
      <c r="J63" s="34">
        <v>63</v>
      </c>
      <c r="K63" s="34">
        <v>67</v>
      </c>
    </row>
    <row r="64" spans="1:11" x14ac:dyDescent="0.25">
      <c r="A64" s="37" t="s">
        <v>12</v>
      </c>
      <c r="B64" s="37" t="s">
        <v>12</v>
      </c>
      <c r="C64" s="35" t="s">
        <v>108</v>
      </c>
      <c r="D64" s="32" t="s">
        <v>12</v>
      </c>
      <c r="E64" s="32" t="s">
        <v>12</v>
      </c>
      <c r="F64" s="32" t="s">
        <v>12</v>
      </c>
      <c r="G64" s="32" t="s">
        <v>12</v>
      </c>
      <c r="H64" s="32" t="s">
        <v>12</v>
      </c>
      <c r="I64" s="32" t="s">
        <v>12</v>
      </c>
      <c r="J64" s="34">
        <v>53</v>
      </c>
      <c r="K64" s="34">
        <v>53</v>
      </c>
    </row>
    <row r="65" spans="1:11" x14ac:dyDescent="0.25">
      <c r="A65" s="37" t="s">
        <v>12</v>
      </c>
      <c r="B65" s="37" t="s">
        <v>12</v>
      </c>
      <c r="C65" s="35" t="s">
        <v>91</v>
      </c>
      <c r="D65" s="34">
        <v>52</v>
      </c>
      <c r="E65" s="34">
        <v>61</v>
      </c>
      <c r="F65" s="32" t="s">
        <v>12</v>
      </c>
      <c r="G65" s="32" t="s">
        <v>12</v>
      </c>
      <c r="H65" s="34">
        <v>66</v>
      </c>
      <c r="I65" s="32" t="s">
        <v>12</v>
      </c>
      <c r="J65" s="34">
        <v>75</v>
      </c>
      <c r="K65" s="34">
        <v>66</v>
      </c>
    </row>
    <row r="66" spans="1:11" x14ac:dyDescent="0.25">
      <c r="A66" s="37" t="s">
        <v>12</v>
      </c>
      <c r="B66" s="37" t="s">
        <v>12</v>
      </c>
      <c r="C66" s="35" t="s">
        <v>4</v>
      </c>
      <c r="D66" s="34">
        <v>65</v>
      </c>
      <c r="E66" s="34">
        <v>69</v>
      </c>
      <c r="F66" s="34">
        <v>64</v>
      </c>
      <c r="G66" s="34">
        <v>85</v>
      </c>
      <c r="H66" s="34">
        <v>68</v>
      </c>
      <c r="I66" s="34">
        <v>77</v>
      </c>
      <c r="J66" s="34">
        <v>74</v>
      </c>
      <c r="K66" s="34">
        <v>71</v>
      </c>
    </row>
    <row r="67" spans="1:11" x14ac:dyDescent="0.25">
      <c r="A67" s="37" t="s">
        <v>12</v>
      </c>
      <c r="B67" s="37" t="s">
        <v>19</v>
      </c>
      <c r="C67" s="35" t="s">
        <v>92</v>
      </c>
      <c r="D67" s="34">
        <v>47</v>
      </c>
      <c r="E67" s="34">
        <v>58</v>
      </c>
      <c r="F67" s="34">
        <v>70</v>
      </c>
      <c r="G67" s="34">
        <v>72</v>
      </c>
      <c r="H67" s="34">
        <v>77</v>
      </c>
      <c r="I67" s="34">
        <v>75</v>
      </c>
      <c r="J67" s="34">
        <v>76</v>
      </c>
      <c r="K67" s="34">
        <v>65</v>
      </c>
    </row>
    <row r="68" spans="1:11" x14ac:dyDescent="0.25">
      <c r="A68" s="37" t="s">
        <v>12</v>
      </c>
      <c r="B68" s="37" t="s">
        <v>12</v>
      </c>
      <c r="C68" s="35" t="s">
        <v>4</v>
      </c>
      <c r="D68" s="34">
        <v>47</v>
      </c>
      <c r="E68" s="34">
        <v>58</v>
      </c>
      <c r="F68" s="34">
        <v>70</v>
      </c>
      <c r="G68" s="34">
        <v>72</v>
      </c>
      <c r="H68" s="34">
        <v>77</v>
      </c>
      <c r="I68" s="34">
        <v>75</v>
      </c>
      <c r="J68" s="34">
        <v>76</v>
      </c>
      <c r="K68" s="34">
        <v>65</v>
      </c>
    </row>
    <row r="69" spans="1:11" x14ac:dyDescent="0.25">
      <c r="A69" s="37" t="s">
        <v>12</v>
      </c>
      <c r="B69" s="37" t="s">
        <v>18</v>
      </c>
      <c r="C69" s="35" t="s">
        <v>93</v>
      </c>
      <c r="D69" s="34">
        <v>57</v>
      </c>
      <c r="E69" s="34">
        <v>59</v>
      </c>
      <c r="F69" s="34">
        <v>65</v>
      </c>
      <c r="G69" s="34">
        <v>70</v>
      </c>
      <c r="H69" s="34">
        <v>61</v>
      </c>
      <c r="I69" s="34">
        <v>67</v>
      </c>
      <c r="J69" s="34">
        <v>70</v>
      </c>
      <c r="K69" s="34">
        <v>63</v>
      </c>
    </row>
    <row r="70" spans="1:11" x14ac:dyDescent="0.25">
      <c r="A70" s="37" t="s">
        <v>12</v>
      </c>
      <c r="B70" s="37" t="s">
        <v>12</v>
      </c>
      <c r="C70" s="35" t="s">
        <v>4</v>
      </c>
      <c r="D70" s="34">
        <v>57</v>
      </c>
      <c r="E70" s="34">
        <v>59</v>
      </c>
      <c r="F70" s="34">
        <v>65</v>
      </c>
      <c r="G70" s="34">
        <v>70</v>
      </c>
      <c r="H70" s="34">
        <v>61</v>
      </c>
      <c r="I70" s="34">
        <v>67</v>
      </c>
      <c r="J70" s="34">
        <v>70</v>
      </c>
      <c r="K70" s="34">
        <v>63</v>
      </c>
    </row>
    <row r="71" spans="1:11" x14ac:dyDescent="0.25">
      <c r="A71" s="37" t="s">
        <v>12</v>
      </c>
      <c r="B71" s="37" t="s">
        <v>17</v>
      </c>
      <c r="C71" s="35" t="s">
        <v>94</v>
      </c>
      <c r="D71" s="32" t="s">
        <v>12</v>
      </c>
      <c r="E71" s="32" t="s">
        <v>12</v>
      </c>
      <c r="F71" s="32" t="s">
        <v>12</v>
      </c>
      <c r="G71" s="32" t="s">
        <v>12</v>
      </c>
      <c r="H71" s="32" t="s">
        <v>12</v>
      </c>
      <c r="I71" s="32" t="s">
        <v>12</v>
      </c>
      <c r="J71" s="32" t="s">
        <v>106</v>
      </c>
      <c r="K71" s="32" t="s">
        <v>106</v>
      </c>
    </row>
    <row r="72" spans="1:11" x14ac:dyDescent="0.25">
      <c r="A72" s="37" t="s">
        <v>12</v>
      </c>
      <c r="B72" s="37" t="s">
        <v>12</v>
      </c>
      <c r="C72" s="35" t="s">
        <v>95</v>
      </c>
      <c r="D72" s="34">
        <v>70</v>
      </c>
      <c r="E72" s="34">
        <v>46</v>
      </c>
      <c r="F72" s="34">
        <v>58</v>
      </c>
      <c r="G72" s="32" t="s">
        <v>12</v>
      </c>
      <c r="H72" s="34">
        <v>77</v>
      </c>
      <c r="I72" s="34">
        <v>67</v>
      </c>
      <c r="J72" s="32" t="s">
        <v>12</v>
      </c>
      <c r="K72" s="34">
        <v>59</v>
      </c>
    </row>
    <row r="73" spans="1:11" x14ac:dyDescent="0.25">
      <c r="A73" s="37" t="s">
        <v>12</v>
      </c>
      <c r="B73" s="37" t="s">
        <v>12</v>
      </c>
      <c r="C73" s="35" t="s">
        <v>96</v>
      </c>
      <c r="D73" s="32" t="s">
        <v>106</v>
      </c>
      <c r="E73" s="34">
        <v>41</v>
      </c>
      <c r="F73" s="34">
        <v>61</v>
      </c>
      <c r="G73" s="34">
        <v>73</v>
      </c>
      <c r="H73" s="34">
        <v>75</v>
      </c>
      <c r="I73" s="34">
        <v>75</v>
      </c>
      <c r="J73" s="34">
        <v>57</v>
      </c>
      <c r="K73" s="34">
        <v>69</v>
      </c>
    </row>
    <row r="74" spans="1:11" x14ac:dyDescent="0.25">
      <c r="A74" s="37" t="s">
        <v>12</v>
      </c>
      <c r="B74" s="37" t="s">
        <v>12</v>
      </c>
      <c r="C74" s="35" t="s">
        <v>97</v>
      </c>
      <c r="D74" s="32" t="s">
        <v>12</v>
      </c>
      <c r="E74" s="32" t="s">
        <v>12</v>
      </c>
      <c r="F74" s="32" t="s">
        <v>12</v>
      </c>
      <c r="G74" s="32" t="s">
        <v>12</v>
      </c>
      <c r="H74" s="32" t="s">
        <v>12</v>
      </c>
      <c r="I74" s="34">
        <v>55</v>
      </c>
      <c r="J74" s="34">
        <v>52</v>
      </c>
      <c r="K74" s="34">
        <v>55</v>
      </c>
    </row>
    <row r="75" spans="1:11" x14ac:dyDescent="0.25">
      <c r="A75" s="37" t="s">
        <v>12</v>
      </c>
      <c r="B75" s="37" t="s">
        <v>12</v>
      </c>
      <c r="C75" s="35" t="s">
        <v>4</v>
      </c>
      <c r="D75" s="34">
        <v>70</v>
      </c>
      <c r="E75" s="34">
        <v>45</v>
      </c>
      <c r="F75" s="34">
        <v>58</v>
      </c>
      <c r="G75" s="34">
        <v>73</v>
      </c>
      <c r="H75" s="34">
        <v>75</v>
      </c>
      <c r="I75" s="34">
        <v>65</v>
      </c>
      <c r="J75" s="34">
        <v>56</v>
      </c>
      <c r="K75" s="34">
        <v>62</v>
      </c>
    </row>
    <row r="76" spans="1:11" x14ac:dyDescent="0.25">
      <c r="A76" s="37" t="s">
        <v>12</v>
      </c>
      <c r="B76" s="36" t="s">
        <v>4</v>
      </c>
      <c r="C76" s="35" t="s">
        <v>4</v>
      </c>
      <c r="D76" s="34">
        <v>59</v>
      </c>
      <c r="E76" s="34">
        <v>63</v>
      </c>
      <c r="F76" s="34">
        <v>62</v>
      </c>
      <c r="G76" s="34">
        <v>78</v>
      </c>
      <c r="H76" s="34">
        <v>63</v>
      </c>
      <c r="I76" s="34">
        <v>66</v>
      </c>
      <c r="J76" s="34">
        <v>64</v>
      </c>
      <c r="K76" s="34">
        <v>65</v>
      </c>
    </row>
    <row r="77" spans="1:11" x14ac:dyDescent="0.25">
      <c r="A77" s="37" t="s">
        <v>16</v>
      </c>
      <c r="B77" s="37" t="s">
        <v>16</v>
      </c>
      <c r="C77" s="35" t="s">
        <v>98</v>
      </c>
      <c r="D77" s="32" t="s">
        <v>12</v>
      </c>
      <c r="E77" s="32" t="s">
        <v>12</v>
      </c>
      <c r="F77" s="32" t="s">
        <v>12</v>
      </c>
      <c r="G77" s="32" t="s">
        <v>12</v>
      </c>
      <c r="H77" s="32" t="s">
        <v>12</v>
      </c>
      <c r="I77" s="32" t="s">
        <v>12</v>
      </c>
      <c r="J77" s="34">
        <v>75</v>
      </c>
      <c r="K77" s="34">
        <v>75</v>
      </c>
    </row>
    <row r="78" spans="1:11" x14ac:dyDescent="0.25">
      <c r="A78" s="37" t="s">
        <v>12</v>
      </c>
      <c r="B78" s="37" t="s">
        <v>12</v>
      </c>
      <c r="C78" s="35" t="s">
        <v>99</v>
      </c>
      <c r="D78" s="32" t="s">
        <v>12</v>
      </c>
      <c r="E78" s="32" t="s">
        <v>12</v>
      </c>
      <c r="F78" s="32" t="s">
        <v>12</v>
      </c>
      <c r="G78" s="32" t="s">
        <v>12</v>
      </c>
      <c r="H78" s="32" t="s">
        <v>12</v>
      </c>
      <c r="I78" s="32" t="s">
        <v>12</v>
      </c>
      <c r="J78" s="32" t="s">
        <v>106</v>
      </c>
      <c r="K78" s="32" t="s">
        <v>106</v>
      </c>
    </row>
    <row r="79" spans="1:11" x14ac:dyDescent="0.25">
      <c r="A79" s="37" t="s">
        <v>12</v>
      </c>
      <c r="B79" s="37" t="s">
        <v>12</v>
      </c>
      <c r="C79" s="35" t="s">
        <v>100</v>
      </c>
      <c r="D79" s="32" t="s">
        <v>12</v>
      </c>
      <c r="E79" s="32" t="s">
        <v>12</v>
      </c>
      <c r="F79" s="32" t="s">
        <v>12</v>
      </c>
      <c r="G79" s="32" t="s">
        <v>12</v>
      </c>
      <c r="H79" s="32" t="s">
        <v>12</v>
      </c>
      <c r="I79" s="32" t="s">
        <v>12</v>
      </c>
      <c r="J79" s="34">
        <v>83</v>
      </c>
      <c r="K79" s="34">
        <v>83</v>
      </c>
    </row>
    <row r="80" spans="1:11" x14ac:dyDescent="0.25">
      <c r="A80" s="37" t="s">
        <v>12</v>
      </c>
      <c r="B80" s="37" t="s">
        <v>12</v>
      </c>
      <c r="C80" s="35" t="s">
        <v>101</v>
      </c>
      <c r="D80" s="32" t="s">
        <v>12</v>
      </c>
      <c r="E80" s="32" t="s">
        <v>12</v>
      </c>
      <c r="F80" s="32" t="s">
        <v>12</v>
      </c>
      <c r="G80" s="32" t="s">
        <v>12</v>
      </c>
      <c r="H80" s="32" t="s">
        <v>12</v>
      </c>
      <c r="I80" s="32" t="s">
        <v>12</v>
      </c>
      <c r="J80" s="34">
        <v>52</v>
      </c>
      <c r="K80" s="34">
        <v>52</v>
      </c>
    </row>
    <row r="81" spans="1:11" x14ac:dyDescent="0.25">
      <c r="A81" s="37" t="s">
        <v>12</v>
      </c>
      <c r="B81" s="37" t="s">
        <v>12</v>
      </c>
      <c r="C81" s="35" t="s">
        <v>148</v>
      </c>
      <c r="D81" s="32" t="s">
        <v>12</v>
      </c>
      <c r="E81" s="32" t="s">
        <v>12</v>
      </c>
      <c r="F81" s="32" t="s">
        <v>12</v>
      </c>
      <c r="G81" s="32" t="s">
        <v>12</v>
      </c>
      <c r="H81" s="32" t="s">
        <v>106</v>
      </c>
      <c r="I81" s="32" t="s">
        <v>12</v>
      </c>
      <c r="J81" s="32" t="s">
        <v>106</v>
      </c>
      <c r="K81" s="32" t="s">
        <v>106</v>
      </c>
    </row>
    <row r="82" spans="1:11" x14ac:dyDescent="0.25">
      <c r="A82" s="37" t="s">
        <v>12</v>
      </c>
      <c r="B82" s="37" t="s">
        <v>12</v>
      </c>
      <c r="C82" s="35" t="s">
        <v>102</v>
      </c>
      <c r="D82" s="32" t="s">
        <v>12</v>
      </c>
      <c r="E82" s="32" t="s">
        <v>12</v>
      </c>
      <c r="F82" s="32" t="s">
        <v>12</v>
      </c>
      <c r="G82" s="32" t="s">
        <v>12</v>
      </c>
      <c r="H82" s="34">
        <v>64</v>
      </c>
      <c r="I82" s="32" t="s">
        <v>12</v>
      </c>
      <c r="J82" s="32" t="s">
        <v>106</v>
      </c>
      <c r="K82" s="34">
        <v>63</v>
      </c>
    </row>
    <row r="83" spans="1:11" x14ac:dyDescent="0.25">
      <c r="A83" s="37" t="s">
        <v>12</v>
      </c>
      <c r="B83" s="37" t="s">
        <v>12</v>
      </c>
      <c r="C83" s="35" t="s">
        <v>4</v>
      </c>
      <c r="D83" s="32" t="s">
        <v>12</v>
      </c>
      <c r="E83" s="32" t="s">
        <v>12</v>
      </c>
      <c r="F83" s="32" t="s">
        <v>12</v>
      </c>
      <c r="G83" s="32" t="s">
        <v>12</v>
      </c>
      <c r="H83" s="34">
        <v>63</v>
      </c>
      <c r="I83" s="32" t="s">
        <v>12</v>
      </c>
      <c r="J83" s="34">
        <v>66</v>
      </c>
      <c r="K83" s="34">
        <v>65</v>
      </c>
    </row>
    <row r="84" spans="1:11" x14ac:dyDescent="0.25">
      <c r="A84" s="37" t="s">
        <v>12</v>
      </c>
      <c r="B84" s="36" t="s">
        <v>4</v>
      </c>
      <c r="C84" s="35" t="s">
        <v>4</v>
      </c>
      <c r="D84" s="32" t="s">
        <v>12</v>
      </c>
      <c r="E84" s="32" t="s">
        <v>12</v>
      </c>
      <c r="F84" s="32" t="s">
        <v>12</v>
      </c>
      <c r="G84" s="32" t="s">
        <v>12</v>
      </c>
      <c r="H84" s="34">
        <v>63</v>
      </c>
      <c r="I84" s="32" t="s">
        <v>12</v>
      </c>
      <c r="J84" s="34">
        <v>66</v>
      </c>
      <c r="K84" s="34">
        <v>65</v>
      </c>
    </row>
    <row r="85" spans="1:11" x14ac:dyDescent="0.25">
      <c r="A85" s="36" t="s">
        <v>4</v>
      </c>
      <c r="B85" s="36" t="s">
        <v>4</v>
      </c>
      <c r="C85" s="35" t="s">
        <v>4</v>
      </c>
      <c r="D85" s="34">
        <v>62</v>
      </c>
      <c r="E85" s="34">
        <v>65</v>
      </c>
      <c r="F85" s="34">
        <v>69</v>
      </c>
      <c r="G85" s="34">
        <v>78</v>
      </c>
      <c r="H85" s="34">
        <v>67</v>
      </c>
      <c r="I85" s="34">
        <v>70</v>
      </c>
      <c r="J85" s="34">
        <v>67</v>
      </c>
      <c r="K85" s="34">
        <v>67</v>
      </c>
    </row>
    <row r="87" spans="1:11" x14ac:dyDescent="0.25">
      <c r="A87" s="33" t="s">
        <v>232</v>
      </c>
    </row>
    <row r="88" spans="1:11" x14ac:dyDescent="0.25">
      <c r="A88" s="33" t="s">
        <v>149</v>
      </c>
    </row>
    <row r="89" spans="1:11" x14ac:dyDescent="0.25">
      <c r="A89" s="33" t="s">
        <v>141</v>
      </c>
    </row>
    <row r="90" spans="1:11" x14ac:dyDescent="0.25">
      <c r="A90" s="33" t="s">
        <v>162</v>
      </c>
    </row>
  </sheetData>
  <mergeCells count="20">
    <mergeCell ref="B11:B13"/>
    <mergeCell ref="A5:A42"/>
    <mergeCell ref="B14:B19"/>
    <mergeCell ref="B20:B24"/>
    <mergeCell ref="B25:B30"/>
    <mergeCell ref="B31:B36"/>
    <mergeCell ref="B37:B38"/>
    <mergeCell ref="B39:B41"/>
    <mergeCell ref="B5:B10"/>
    <mergeCell ref="A77:A84"/>
    <mergeCell ref="B77:B83"/>
    <mergeCell ref="A43:A76"/>
    <mergeCell ref="B43:B44"/>
    <mergeCell ref="B45:B46"/>
    <mergeCell ref="B47:B52"/>
    <mergeCell ref="B53:B60"/>
    <mergeCell ref="B61:B66"/>
    <mergeCell ref="B67:B68"/>
    <mergeCell ref="B69:B70"/>
    <mergeCell ref="B71:B7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baseColWidth="10" defaultColWidth="9.140625" defaultRowHeight="15" x14ac:dyDescent="0.25"/>
  <cols>
    <col min="1" max="2" width="20.7109375" style="26" customWidth="1"/>
    <col min="3" max="10" width="15.7109375" style="26" customWidth="1"/>
    <col min="11" max="16384" width="9.140625" style="26"/>
  </cols>
  <sheetData>
    <row r="1" spans="1:10" x14ac:dyDescent="0.25">
      <c r="A1" s="30" t="s">
        <v>240</v>
      </c>
    </row>
    <row r="2" spans="1:10" x14ac:dyDescent="0.25">
      <c r="A2" s="26" t="s">
        <v>128</v>
      </c>
    </row>
    <row r="4" spans="1:10" ht="45" x14ac:dyDescent="0.25">
      <c r="A4" s="31" t="s">
        <v>35</v>
      </c>
      <c r="B4" s="31" t="s">
        <v>219</v>
      </c>
      <c r="C4" s="31" t="s">
        <v>11</v>
      </c>
      <c r="D4" s="31" t="s">
        <v>15</v>
      </c>
      <c r="E4" s="31" t="s">
        <v>109</v>
      </c>
      <c r="F4" s="31" t="s">
        <v>10</v>
      </c>
      <c r="G4" s="31" t="s">
        <v>14</v>
      </c>
      <c r="H4" s="31" t="s">
        <v>9</v>
      </c>
      <c r="I4" s="31" t="s">
        <v>13</v>
      </c>
      <c r="J4" s="31" t="s">
        <v>4</v>
      </c>
    </row>
    <row r="5" spans="1:10" x14ac:dyDescent="0.25">
      <c r="A5" s="37" t="s">
        <v>6</v>
      </c>
      <c r="B5" s="36" t="s">
        <v>210</v>
      </c>
      <c r="C5" s="34">
        <v>56</v>
      </c>
      <c r="D5" s="34">
        <v>65</v>
      </c>
      <c r="E5" s="34">
        <v>61</v>
      </c>
      <c r="F5" s="34">
        <v>66</v>
      </c>
      <c r="G5" s="34">
        <v>76</v>
      </c>
      <c r="H5" s="34">
        <v>72</v>
      </c>
      <c r="I5" s="34">
        <v>78</v>
      </c>
      <c r="J5" s="34">
        <v>65</v>
      </c>
    </row>
    <row r="6" spans="1:10" x14ac:dyDescent="0.25">
      <c r="A6" s="37" t="s">
        <v>12</v>
      </c>
      <c r="B6" s="36" t="s">
        <v>211</v>
      </c>
      <c r="C6" s="34">
        <v>63</v>
      </c>
      <c r="D6" s="34">
        <v>70</v>
      </c>
      <c r="E6" s="34">
        <v>73</v>
      </c>
      <c r="F6" s="34">
        <v>79</v>
      </c>
      <c r="G6" s="34">
        <v>76</v>
      </c>
      <c r="H6" s="34">
        <v>78</v>
      </c>
      <c r="I6" s="34">
        <v>78</v>
      </c>
      <c r="J6" s="34">
        <v>71</v>
      </c>
    </row>
    <row r="7" spans="1:10" x14ac:dyDescent="0.25">
      <c r="A7" s="37" t="s">
        <v>12</v>
      </c>
      <c r="B7" s="36" t="s">
        <v>212</v>
      </c>
      <c r="C7" s="34">
        <v>63</v>
      </c>
      <c r="D7" s="34">
        <v>69</v>
      </c>
      <c r="E7" s="34">
        <v>72</v>
      </c>
      <c r="F7" s="34">
        <v>78</v>
      </c>
      <c r="G7" s="34">
        <v>76</v>
      </c>
      <c r="H7" s="34">
        <v>77</v>
      </c>
      <c r="I7" s="34">
        <v>78</v>
      </c>
      <c r="J7" s="34">
        <v>70</v>
      </c>
    </row>
    <row r="8" spans="1:10" x14ac:dyDescent="0.25">
      <c r="A8" s="37" t="s">
        <v>5</v>
      </c>
      <c r="B8" s="36" t="s">
        <v>213</v>
      </c>
      <c r="C8" s="34">
        <v>57</v>
      </c>
      <c r="D8" s="34">
        <v>63</v>
      </c>
      <c r="E8" s="34">
        <v>61</v>
      </c>
      <c r="F8" s="34">
        <v>79</v>
      </c>
      <c r="G8" s="34">
        <v>64</v>
      </c>
      <c r="H8" s="34">
        <v>68</v>
      </c>
      <c r="I8" s="34">
        <v>66</v>
      </c>
      <c r="J8" s="34">
        <v>66</v>
      </c>
    </row>
    <row r="9" spans="1:10" x14ac:dyDescent="0.25">
      <c r="A9" s="37" t="s">
        <v>12</v>
      </c>
      <c r="B9" s="36" t="s">
        <v>214</v>
      </c>
      <c r="C9" s="34">
        <v>62</v>
      </c>
      <c r="D9" s="34">
        <v>63</v>
      </c>
      <c r="E9" s="34">
        <v>62</v>
      </c>
      <c r="F9" s="34">
        <v>71</v>
      </c>
      <c r="G9" s="34">
        <v>62</v>
      </c>
      <c r="H9" s="34">
        <v>64</v>
      </c>
      <c r="I9" s="34">
        <v>63</v>
      </c>
      <c r="J9" s="34">
        <v>63</v>
      </c>
    </row>
    <row r="10" spans="1:10" x14ac:dyDescent="0.25">
      <c r="A10" s="37" t="s">
        <v>12</v>
      </c>
      <c r="B10" s="36" t="s">
        <v>212</v>
      </c>
      <c r="C10" s="34">
        <v>59</v>
      </c>
      <c r="D10" s="34">
        <v>63</v>
      </c>
      <c r="E10" s="34">
        <v>62</v>
      </c>
      <c r="F10" s="34">
        <v>78</v>
      </c>
      <c r="G10" s="34">
        <v>63</v>
      </c>
      <c r="H10" s="34">
        <v>66</v>
      </c>
      <c r="I10" s="34">
        <v>64</v>
      </c>
      <c r="J10" s="34">
        <v>65</v>
      </c>
    </row>
    <row r="11" spans="1:10" x14ac:dyDescent="0.25">
      <c r="A11" s="37" t="s">
        <v>16</v>
      </c>
      <c r="B11" s="36" t="s">
        <v>215</v>
      </c>
      <c r="C11" s="32" t="s">
        <v>12</v>
      </c>
      <c r="D11" s="32" t="s">
        <v>12</v>
      </c>
      <c r="E11" s="32" t="s">
        <v>12</v>
      </c>
      <c r="F11" s="32" t="s">
        <v>12</v>
      </c>
      <c r="G11" s="34">
        <v>61</v>
      </c>
      <c r="H11" s="32" t="s">
        <v>12</v>
      </c>
      <c r="I11" s="34">
        <v>56</v>
      </c>
      <c r="J11" s="34">
        <v>59</v>
      </c>
    </row>
    <row r="12" spans="1:10" x14ac:dyDescent="0.25">
      <c r="A12" s="37" t="s">
        <v>12</v>
      </c>
      <c r="B12" s="36" t="s">
        <v>216</v>
      </c>
      <c r="C12" s="32" t="s">
        <v>12</v>
      </c>
      <c r="D12" s="32" t="s">
        <v>12</v>
      </c>
      <c r="E12" s="32" t="s">
        <v>12</v>
      </c>
      <c r="F12" s="32" t="s">
        <v>12</v>
      </c>
      <c r="G12" s="34">
        <v>69</v>
      </c>
      <c r="H12" s="32" t="s">
        <v>12</v>
      </c>
      <c r="I12" s="34">
        <v>73</v>
      </c>
      <c r="J12" s="34">
        <v>72</v>
      </c>
    </row>
    <row r="13" spans="1:10" x14ac:dyDescent="0.25">
      <c r="A13" s="37" t="s">
        <v>12</v>
      </c>
      <c r="B13" s="36" t="s">
        <v>212</v>
      </c>
      <c r="C13" s="32" t="s">
        <v>12</v>
      </c>
      <c r="D13" s="32" t="s">
        <v>12</v>
      </c>
      <c r="E13" s="32" t="s">
        <v>12</v>
      </c>
      <c r="F13" s="32" t="s">
        <v>12</v>
      </c>
      <c r="G13" s="34">
        <v>63</v>
      </c>
      <c r="H13" s="32" t="s">
        <v>12</v>
      </c>
      <c r="I13" s="34">
        <v>66</v>
      </c>
      <c r="J13" s="34">
        <v>65</v>
      </c>
    </row>
    <row r="14" spans="1:10" x14ac:dyDescent="0.25">
      <c r="A14" s="37" t="s">
        <v>4</v>
      </c>
      <c r="B14" s="36" t="s">
        <v>217</v>
      </c>
      <c r="C14" s="34">
        <v>57</v>
      </c>
      <c r="D14" s="34">
        <v>63</v>
      </c>
      <c r="E14" s="34">
        <v>61</v>
      </c>
      <c r="F14" s="34">
        <v>77</v>
      </c>
      <c r="G14" s="34">
        <v>66</v>
      </c>
      <c r="H14" s="34">
        <v>69</v>
      </c>
      <c r="I14" s="34">
        <v>67</v>
      </c>
      <c r="J14" s="34">
        <v>66</v>
      </c>
    </row>
    <row r="15" spans="1:10" x14ac:dyDescent="0.25">
      <c r="A15" s="37" t="s">
        <v>12</v>
      </c>
      <c r="B15" s="36" t="s">
        <v>218</v>
      </c>
      <c r="C15" s="34">
        <v>63</v>
      </c>
      <c r="D15" s="34">
        <v>67</v>
      </c>
      <c r="E15" s="34">
        <v>71</v>
      </c>
      <c r="F15" s="34">
        <v>78</v>
      </c>
      <c r="G15" s="34">
        <v>68</v>
      </c>
      <c r="H15" s="34">
        <v>71</v>
      </c>
      <c r="I15" s="34">
        <v>68</v>
      </c>
      <c r="J15" s="34">
        <v>68</v>
      </c>
    </row>
    <row r="16" spans="1:10" x14ac:dyDescent="0.25">
      <c r="A16" s="37" t="s">
        <v>12</v>
      </c>
      <c r="B16" s="36" t="s">
        <v>212</v>
      </c>
      <c r="C16" s="34">
        <v>62</v>
      </c>
      <c r="D16" s="34">
        <v>65</v>
      </c>
      <c r="E16" s="34">
        <v>69</v>
      </c>
      <c r="F16" s="34">
        <v>78</v>
      </c>
      <c r="G16" s="34">
        <v>67</v>
      </c>
      <c r="H16" s="34">
        <v>70</v>
      </c>
      <c r="I16" s="34">
        <v>67</v>
      </c>
      <c r="J16" s="34">
        <v>67</v>
      </c>
    </row>
    <row r="18" spans="1:1" x14ac:dyDescent="0.25">
      <c r="A18" s="33" t="s">
        <v>232</v>
      </c>
    </row>
    <row r="19" spans="1:1" x14ac:dyDescent="0.25">
      <c r="A19" s="33" t="s">
        <v>220</v>
      </c>
    </row>
    <row r="20" spans="1:1" x14ac:dyDescent="0.25">
      <c r="A20" s="33" t="s">
        <v>141</v>
      </c>
    </row>
    <row r="21" spans="1:1" x14ac:dyDescent="0.25">
      <c r="A21" s="33" t="s">
        <v>162</v>
      </c>
    </row>
  </sheetData>
  <mergeCells count="4">
    <mergeCell ref="A5:A7"/>
    <mergeCell ref="A8:A10"/>
    <mergeCell ref="A11:A13"/>
    <mergeCell ref="A14:A1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heetViews>
  <sheetFormatPr baseColWidth="10" defaultColWidth="9.140625" defaultRowHeight="15" x14ac:dyDescent="0.25"/>
  <cols>
    <col min="1" max="1" width="15.7109375" style="26" customWidth="1"/>
    <col min="2" max="2" width="75.7109375" style="26" customWidth="1"/>
    <col min="3" max="6" width="15.7109375" style="26" customWidth="1"/>
    <col min="7" max="16384" width="9.140625" style="26"/>
  </cols>
  <sheetData>
    <row r="1" spans="1:6" x14ac:dyDescent="0.25">
      <c r="A1" s="30" t="s">
        <v>206</v>
      </c>
    </row>
    <row r="2" spans="1:6" x14ac:dyDescent="0.25">
      <c r="A2" s="26" t="s">
        <v>128</v>
      </c>
    </row>
    <row r="4" spans="1:6" ht="105" x14ac:dyDescent="0.25">
      <c r="A4" s="31" t="s">
        <v>104</v>
      </c>
      <c r="B4" s="31" t="s">
        <v>104</v>
      </c>
      <c r="C4" s="31" t="s">
        <v>165</v>
      </c>
      <c r="D4" s="31" t="s">
        <v>233</v>
      </c>
      <c r="E4" s="31" t="s">
        <v>166</v>
      </c>
      <c r="F4" s="31" t="s">
        <v>234</v>
      </c>
    </row>
    <row r="5" spans="1:6" x14ac:dyDescent="0.25">
      <c r="A5" s="37" t="s">
        <v>6</v>
      </c>
      <c r="B5" s="35" t="s">
        <v>32</v>
      </c>
      <c r="C5" s="32">
        <v>67</v>
      </c>
      <c r="D5" s="32">
        <v>4</v>
      </c>
      <c r="E5" s="32">
        <v>63</v>
      </c>
      <c r="F5" s="32">
        <v>0</v>
      </c>
    </row>
    <row r="6" spans="1:6" x14ac:dyDescent="0.25">
      <c r="A6" s="37" t="s">
        <v>12</v>
      </c>
      <c r="B6" s="35" t="s">
        <v>31</v>
      </c>
      <c r="C6" s="32">
        <v>67</v>
      </c>
      <c r="D6" s="32">
        <v>2</v>
      </c>
      <c r="E6" s="32">
        <v>65</v>
      </c>
      <c r="F6" s="32">
        <v>0</v>
      </c>
    </row>
    <row r="7" spans="1:6" x14ac:dyDescent="0.25">
      <c r="A7" s="37" t="s">
        <v>12</v>
      </c>
      <c r="B7" s="35" t="s">
        <v>30</v>
      </c>
      <c r="C7" s="32">
        <v>75</v>
      </c>
      <c r="D7" s="32">
        <v>2</v>
      </c>
      <c r="E7" s="32">
        <v>73</v>
      </c>
      <c r="F7" s="32">
        <v>1</v>
      </c>
    </row>
    <row r="8" spans="1:6" x14ac:dyDescent="0.25">
      <c r="A8" s="37" t="s">
        <v>12</v>
      </c>
      <c r="B8" s="35" t="s">
        <v>29</v>
      </c>
      <c r="C8" s="32">
        <v>69</v>
      </c>
      <c r="D8" s="32">
        <v>3</v>
      </c>
      <c r="E8" s="32">
        <v>66</v>
      </c>
      <c r="F8" s="32">
        <v>-5</v>
      </c>
    </row>
    <row r="9" spans="1:6" x14ac:dyDescent="0.25">
      <c r="A9" s="37" t="s">
        <v>12</v>
      </c>
      <c r="B9" s="35" t="s">
        <v>28</v>
      </c>
      <c r="C9" s="32">
        <v>74</v>
      </c>
      <c r="D9" s="32">
        <v>2</v>
      </c>
      <c r="E9" s="32">
        <v>72</v>
      </c>
      <c r="F9" s="32">
        <v>2</v>
      </c>
    </row>
    <row r="10" spans="1:6" x14ac:dyDescent="0.25">
      <c r="A10" s="37" t="s">
        <v>12</v>
      </c>
      <c r="B10" s="35" t="s">
        <v>27</v>
      </c>
      <c r="C10" s="32">
        <v>69</v>
      </c>
      <c r="D10" s="32">
        <v>2</v>
      </c>
      <c r="E10" s="32">
        <v>67</v>
      </c>
      <c r="F10" s="32">
        <v>-1</v>
      </c>
    </row>
    <row r="11" spans="1:6" x14ac:dyDescent="0.25">
      <c r="A11" s="37" t="s">
        <v>12</v>
      </c>
      <c r="B11" s="35" t="s">
        <v>26</v>
      </c>
      <c r="C11" s="32">
        <v>70</v>
      </c>
      <c r="D11" s="32">
        <v>2</v>
      </c>
      <c r="E11" s="32">
        <v>68</v>
      </c>
      <c r="F11" s="32">
        <v>2</v>
      </c>
    </row>
    <row r="12" spans="1:6" x14ac:dyDescent="0.25">
      <c r="A12" s="37" t="s">
        <v>12</v>
      </c>
      <c r="B12" s="35" t="s">
        <v>25</v>
      </c>
      <c r="C12" s="32">
        <v>70</v>
      </c>
      <c r="D12" s="32">
        <v>4</v>
      </c>
      <c r="E12" s="32">
        <v>66</v>
      </c>
      <c r="F12" s="32">
        <v>0</v>
      </c>
    </row>
    <row r="13" spans="1:6" x14ac:dyDescent="0.25">
      <c r="A13" s="37" t="s">
        <v>12</v>
      </c>
      <c r="B13" s="35" t="s">
        <v>4</v>
      </c>
      <c r="C13" s="32">
        <v>70</v>
      </c>
      <c r="D13" s="32">
        <v>2</v>
      </c>
      <c r="E13" s="32">
        <v>68</v>
      </c>
      <c r="F13" s="32">
        <v>1</v>
      </c>
    </row>
    <row r="14" spans="1:6" x14ac:dyDescent="0.25">
      <c r="A14" s="37" t="s">
        <v>5</v>
      </c>
      <c r="B14" s="35" t="s">
        <v>24</v>
      </c>
      <c r="C14" s="32">
        <v>72</v>
      </c>
      <c r="D14" s="32">
        <v>2</v>
      </c>
      <c r="E14" s="32">
        <v>70</v>
      </c>
      <c r="F14" s="32">
        <v>-1</v>
      </c>
    </row>
    <row r="15" spans="1:6" x14ac:dyDescent="0.25">
      <c r="A15" s="37" t="s">
        <v>12</v>
      </c>
      <c r="B15" s="35" t="s">
        <v>23</v>
      </c>
      <c r="C15" s="32">
        <v>61</v>
      </c>
      <c r="D15" s="32">
        <v>3</v>
      </c>
      <c r="E15" s="32">
        <v>58</v>
      </c>
      <c r="F15" s="32">
        <v>-3</v>
      </c>
    </row>
    <row r="16" spans="1:6" x14ac:dyDescent="0.25">
      <c r="A16" s="37" t="s">
        <v>12</v>
      </c>
      <c r="B16" s="35" t="s">
        <v>22</v>
      </c>
      <c r="C16" s="32">
        <v>66</v>
      </c>
      <c r="D16" s="32">
        <v>4</v>
      </c>
      <c r="E16" s="32">
        <v>62</v>
      </c>
      <c r="F16" s="32">
        <v>0</v>
      </c>
    </row>
    <row r="17" spans="1:6" x14ac:dyDescent="0.25">
      <c r="A17" s="37" t="s">
        <v>12</v>
      </c>
      <c r="B17" s="35" t="s">
        <v>21</v>
      </c>
      <c r="C17" s="32">
        <v>59</v>
      </c>
      <c r="D17" s="32">
        <v>5</v>
      </c>
      <c r="E17" s="32">
        <v>54</v>
      </c>
      <c r="F17" s="32">
        <v>1</v>
      </c>
    </row>
    <row r="18" spans="1:6" x14ac:dyDescent="0.25">
      <c r="A18" s="37" t="s">
        <v>12</v>
      </c>
      <c r="B18" s="35" t="s">
        <v>20</v>
      </c>
      <c r="C18" s="32">
        <v>71</v>
      </c>
      <c r="D18" s="32">
        <v>13</v>
      </c>
      <c r="E18" s="32">
        <v>58</v>
      </c>
      <c r="F18" s="32">
        <v>-1</v>
      </c>
    </row>
    <row r="19" spans="1:6" x14ac:dyDescent="0.25">
      <c r="A19" s="37" t="s">
        <v>12</v>
      </c>
      <c r="B19" s="35" t="s">
        <v>19</v>
      </c>
      <c r="C19" s="32">
        <v>65</v>
      </c>
      <c r="D19" s="32">
        <v>2</v>
      </c>
      <c r="E19" s="32">
        <v>63</v>
      </c>
      <c r="F19" s="32">
        <v>3</v>
      </c>
    </row>
    <row r="20" spans="1:6" x14ac:dyDescent="0.25">
      <c r="A20" s="37" t="s">
        <v>12</v>
      </c>
      <c r="B20" s="35" t="s">
        <v>18</v>
      </c>
      <c r="C20" s="32">
        <v>63</v>
      </c>
      <c r="D20" s="32">
        <v>3</v>
      </c>
      <c r="E20" s="32">
        <v>60</v>
      </c>
      <c r="F20" s="32">
        <v>-1</v>
      </c>
    </row>
    <row r="21" spans="1:6" x14ac:dyDescent="0.25">
      <c r="A21" s="37" t="s">
        <v>12</v>
      </c>
      <c r="B21" s="35" t="s">
        <v>17</v>
      </c>
      <c r="C21" s="32">
        <v>62</v>
      </c>
      <c r="D21" s="32">
        <v>8</v>
      </c>
      <c r="E21" s="32">
        <v>54</v>
      </c>
      <c r="F21" s="32">
        <v>-2</v>
      </c>
    </row>
    <row r="22" spans="1:6" x14ac:dyDescent="0.25">
      <c r="A22" s="37" t="s">
        <v>12</v>
      </c>
      <c r="B22" s="35" t="s">
        <v>4</v>
      </c>
      <c r="C22" s="32">
        <v>65</v>
      </c>
      <c r="D22" s="32">
        <v>6</v>
      </c>
      <c r="E22" s="32">
        <v>59</v>
      </c>
      <c r="F22" s="32">
        <v>-1</v>
      </c>
    </row>
    <row r="23" spans="1:6" x14ac:dyDescent="0.25">
      <c r="A23" s="37" t="s">
        <v>16</v>
      </c>
      <c r="B23" s="35" t="s">
        <v>16</v>
      </c>
      <c r="C23" s="32">
        <v>65</v>
      </c>
      <c r="D23" s="32">
        <v>6</v>
      </c>
      <c r="E23" s="32">
        <v>59</v>
      </c>
      <c r="F23" s="32">
        <v>9</v>
      </c>
    </row>
    <row r="24" spans="1:6" x14ac:dyDescent="0.25">
      <c r="A24" s="37" t="s">
        <v>12</v>
      </c>
      <c r="B24" s="35" t="s">
        <v>4</v>
      </c>
      <c r="C24" s="32">
        <v>65</v>
      </c>
      <c r="D24" s="32">
        <v>6</v>
      </c>
      <c r="E24" s="32">
        <v>59</v>
      </c>
      <c r="F24" s="32">
        <v>9</v>
      </c>
    </row>
    <row r="25" spans="1:6" x14ac:dyDescent="0.25">
      <c r="A25" s="36" t="s">
        <v>4</v>
      </c>
      <c r="B25" s="35" t="s">
        <v>4</v>
      </c>
      <c r="C25" s="32">
        <v>67</v>
      </c>
      <c r="D25" s="32">
        <v>4</v>
      </c>
      <c r="E25" s="32">
        <v>63</v>
      </c>
      <c r="F25" s="32">
        <v>-1</v>
      </c>
    </row>
    <row r="27" spans="1:6" x14ac:dyDescent="0.25">
      <c r="A27" s="33" t="s">
        <v>236</v>
      </c>
    </row>
    <row r="28" spans="1:6" x14ac:dyDescent="0.25">
      <c r="A28" s="33" t="s">
        <v>221</v>
      </c>
    </row>
    <row r="29" spans="1:6" x14ac:dyDescent="0.25">
      <c r="A29" s="33" t="s">
        <v>135</v>
      </c>
    </row>
    <row r="30" spans="1:6" x14ac:dyDescent="0.25">
      <c r="A30" s="33" t="s">
        <v>162</v>
      </c>
    </row>
  </sheetData>
  <mergeCells count="3">
    <mergeCell ref="A5:A13"/>
    <mergeCell ref="A14:A22"/>
    <mergeCell ref="A23:A24"/>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A7919036-2476-4C08-B329-8904A4FCF6E1}">
  <ds:schemaRefs>
    <ds:schemaRef ds:uri="http://purl.org/dc/terms/"/>
    <ds:schemaRef ds:uri="60d52ac8-081a-4c3a-b321-e7aede5c8fd3"/>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7b4e5cf4-0fc5-48ee-950b-8270790171f4"/>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Lisez-moi</vt:lpstr>
      <vt:lpstr>Graphique 1</vt:lpstr>
      <vt:lpstr>Graphique 2</vt:lpstr>
      <vt:lpstr>Tableau 1 en ligne</vt:lpstr>
      <vt:lpstr>Graphique 3</vt:lpstr>
      <vt:lpstr>Graphique 4</vt:lpstr>
      <vt:lpstr>Tableau 2 en ligne</vt:lpstr>
      <vt:lpstr>Tableau 3 en ligne</vt:lpstr>
      <vt:lpstr>Tableau 4 en ligne</vt:lpstr>
      <vt:lpstr>Graphique 2 en ligne</vt:lpstr>
      <vt:lpstr>Graphique 5</vt:lpstr>
      <vt:lpstr>Graphique 6</vt:lpstr>
      <vt:lpstr>Tableau 5 en ligne</vt:lpstr>
      <vt:lpstr>Tableau 6 en ligne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de niveau CAP à BTS</dc:title>
  <dc:subject>Inserjeunes; Apprentissage</dc:subject>
  <dc:creator>Dares-service statistique du Ministère du Travail</dc:creator>
  <cp:keywords>Dares; Depp, apprentissage; insertion professionnelle; taux d'emploi; taux d'emploi durable; diplôme; secteurs; métiers; Alexandre Fauchon; Cindy Reist; Michel Houdebine.</cp:keywords>
  <cp:lastModifiedBy>MADEIRA, Magali (DARES)</cp:lastModifiedBy>
  <dcterms:created xsi:type="dcterms:W3CDTF">2020-07-20T12:21:49Z</dcterms:created>
  <dcterms:modified xsi:type="dcterms:W3CDTF">2023-12-18T10:35:41Z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