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ovid19 - Crise sanitaire\TDB - Mensuel\30-31-05-2021\"/>
    </mc:Choice>
  </mc:AlternateContent>
  <bookViews>
    <workbookView xWindow="0" yWindow="0" windowWidth="20490" windowHeight="7620" tabRatio="827"/>
  </bookViews>
  <sheets>
    <sheet name="Lisez-moi" sheetId="30" r:id="rId1"/>
    <sheet name="Figure 1" sheetId="71" r:id="rId2"/>
    <sheet name="Figure 2" sheetId="72" r:id="rId3"/>
    <sheet name="Figure 3" sheetId="73" r:id="rId4"/>
    <sheet name="Figure 4" sheetId="74" r:id="rId5"/>
    <sheet name="Figure 5" sheetId="75" r:id="rId6"/>
    <sheet name="Figure 6" sheetId="76" r:id="rId7"/>
    <sheet name="Figure 7" sheetId="77" r:id="rId8"/>
    <sheet name="Figure 8" sheetId="78" r:id="rId9"/>
    <sheet name="Figure 9" sheetId="81" r:id="rId10"/>
    <sheet name="Figure 10" sheetId="82" r:id="rId11"/>
    <sheet name="Figure 11" sheetId="83" r:id="rId12"/>
    <sheet name="Figure 12" sheetId="84" r:id="rId13"/>
    <sheet name="Figure 13" sheetId="85" r:id="rId14"/>
    <sheet name="Figure 14" sheetId="86" r:id="rId15"/>
    <sheet name="Figure 15" sheetId="87" r:id="rId16"/>
    <sheet name="Figure 16" sheetId="88" r:id="rId17"/>
    <sheet name="Figure 17" sheetId="89" r:id="rId18"/>
    <sheet name="Figure 18" sheetId="90" r:id="rId19"/>
    <sheet name="Figure 19" sheetId="91" r:id="rId20"/>
    <sheet name="Annexe 1" sheetId="79" r:id="rId21"/>
    <sheet name="Annexe 2" sheetId="80"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20" hidden="1">'Annexe 1'!$A$3:$I$4123</definedName>
    <definedName name="_xlnm._FilterDatabase" localSheetId="21" hidden="1">'Annexe 2'!$A$4:$I$1377</definedName>
    <definedName name="_Lisez_moi" localSheetId="12">OFFSET('Figure 12'!po,#REF!,0)</definedName>
    <definedName name="_Lisez_moi" localSheetId="19">OFFSET('Figure 19'!po,#REF!,0)</definedName>
    <definedName name="_Lisez_moi" localSheetId="0">OFFSET('Lisez-moi'!po,#REF!,0)</definedName>
    <definedName name="_Lisez_moi">OFFSET([0]!po,#REF!,0)</definedName>
    <definedName name="ad" localSheetId="10">OFFSET(po,#REF!,0)</definedName>
    <definedName name="ad" localSheetId="12">OFFSET('Figure 12'!po,#REF!,0)</definedName>
    <definedName name="ad" localSheetId="19">OFFSET('Figure 19'!po,#REF!,0)</definedName>
    <definedName name="ad" localSheetId="9">OFFSET(po,#REF!,0)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12">#REF!</definedName>
    <definedName name="bilan_circ" localSheetId="19">#REF!</definedName>
    <definedName name="bilan_circ" localSheetId="9">#REF!</definedName>
    <definedName name="bilan_circ" localSheetId="0">#REF!</definedName>
    <definedName name="bilan_circ">#REF!</definedName>
    <definedName name="bilan_dep" localSheetId="12">#REF!</definedName>
    <definedName name="bilan_dep" localSheetId="19">#REF!</definedName>
    <definedName name="bilan_dep" localSheetId="0">#REF!</definedName>
    <definedName name="bilan_dep">#REF!</definedName>
    <definedName name="bilan_dep_a17_secret" localSheetId="12">#REF!</definedName>
    <definedName name="bilan_dep_a17_secret" localSheetId="19">#REF!</definedName>
    <definedName name="bilan_dep_a17_secret" localSheetId="0">#REF!</definedName>
    <definedName name="bilan_dep_a17_secret">#REF!</definedName>
    <definedName name="bilan_dep_taille_ent" localSheetId="12">#REF!</definedName>
    <definedName name="bilan_dep_taille_ent" localSheetId="19">#REF!</definedName>
    <definedName name="bilan_dep_taille_ent" localSheetId="0">#REF!</definedName>
    <definedName name="bilan_dep_taille_ent">#REF!</definedName>
    <definedName name="bilan_dep_taille_ent_NM" localSheetId="12">#REF!</definedName>
    <definedName name="bilan_dep_taille_ent_NM" localSheetId="19">#REF!</definedName>
    <definedName name="bilan_dep_taille_ent_NM" localSheetId="0">#REF!</definedName>
    <definedName name="bilan_dep_taille_ent_NM">#REF!</definedName>
    <definedName name="bilan_dep_taille_etab" localSheetId="12">#REF!</definedName>
    <definedName name="bilan_dep_taille_etab" localSheetId="19">#REF!</definedName>
    <definedName name="bilan_dep_taille_etab" localSheetId="0">#REF!</definedName>
    <definedName name="bilan_dep_taille_etab">#REF!</definedName>
    <definedName name="bilan_dep_taille_etab_NM" localSheetId="12">#REF!</definedName>
    <definedName name="bilan_dep_taille_etab_NM" localSheetId="19">#REF!</definedName>
    <definedName name="bilan_dep_taille_etab_NM" localSheetId="0">#REF!</definedName>
    <definedName name="bilan_dep_taille_etab_NM">#REF!</definedName>
    <definedName name="bilan_depot" localSheetId="12">#REF!</definedName>
    <definedName name="bilan_depot" localSheetId="19">#REF!</definedName>
    <definedName name="bilan_depot" localSheetId="0">#REF!</definedName>
    <definedName name="bilan_depot">#REF!</definedName>
    <definedName name="bilan_motif" localSheetId="12">#REF!</definedName>
    <definedName name="bilan_motif" localSheetId="19">#REF!</definedName>
    <definedName name="bilan_motif" localSheetId="0">#REF!</definedName>
    <definedName name="bilan_motif">#REF!</definedName>
    <definedName name="bilan_naf17" localSheetId="12">#REF!</definedName>
    <definedName name="bilan_naf17" localSheetId="19">#REF!</definedName>
    <definedName name="bilan_naf17" localSheetId="0">#REF!</definedName>
    <definedName name="bilan_naf17">#REF!</definedName>
    <definedName name="bilan_naf38" localSheetId="12">#REF!</definedName>
    <definedName name="bilan_naf38" localSheetId="19">#REF!</definedName>
    <definedName name="bilan_naf38" localSheetId="0">#REF!</definedName>
    <definedName name="bilan_naf38">#REF!</definedName>
    <definedName name="bilan_naf88" localSheetId="12">#REF!</definedName>
    <definedName name="bilan_naf88" localSheetId="19">#REF!</definedName>
    <definedName name="bilan_naf88" localSheetId="0">#REF!</definedName>
    <definedName name="bilan_naf88">#REF!</definedName>
    <definedName name="bilan_reg" localSheetId="12">#REF!</definedName>
    <definedName name="bilan_reg" localSheetId="19">#REF!</definedName>
    <definedName name="bilan_reg" localSheetId="0">#REF!</definedName>
    <definedName name="bilan_reg">#REF!</definedName>
    <definedName name="bilan_REV2" localSheetId="12">#REF!</definedName>
    <definedName name="bilan_REV2" localSheetId="19">#REF!</definedName>
    <definedName name="bilan_REV2" localSheetId="0">#REF!</definedName>
    <definedName name="bilan_REV2">#REF!</definedName>
    <definedName name="bilan_statut" localSheetId="12">#REF!</definedName>
    <definedName name="bilan_statut" localSheetId="19">#REF!</definedName>
    <definedName name="bilan_statut" localSheetId="0">#REF!</definedName>
    <definedName name="bilan_statut">#REF!</definedName>
    <definedName name="bilan_taille_ent" localSheetId="12">#REF!</definedName>
    <definedName name="bilan_taille_ent" localSheetId="19">#REF!</definedName>
    <definedName name="bilan_taille_ent" localSheetId="0">#REF!</definedName>
    <definedName name="bilan_taille_ent">#REF!</definedName>
    <definedName name="bilan_taille_ent_b" localSheetId="12">#REF!</definedName>
    <definedName name="bilan_taille_ent_b" localSheetId="19">#REF!</definedName>
    <definedName name="bilan_taille_ent_b" localSheetId="0">#REF!</definedName>
    <definedName name="bilan_taille_ent_b">#REF!</definedName>
    <definedName name="bilan_taille_etab" localSheetId="12">#REF!</definedName>
    <definedName name="bilan_taille_etab" localSheetId="19">#REF!</definedName>
    <definedName name="bilan_taille_etab" localSheetId="0">#REF!</definedName>
    <definedName name="bilan_taille_etab">#REF!</definedName>
    <definedName name="bilan_taille_etab_b" localSheetId="12">#REF!</definedName>
    <definedName name="bilan_taille_etab_b" localSheetId="19">#REF!</definedName>
    <definedName name="bilan_taille_etab_b" localSheetId="0">#REF!</definedName>
    <definedName name="bilan_taille_etab_b">#REF!</definedName>
    <definedName name="blabla" localSheetId="12">#REF!</definedName>
    <definedName name="blabla" localSheetId="19">#REF!</definedName>
    <definedName name="blabla" localSheetId="0">#REF!</definedName>
    <definedName name="blabla">#REF!</definedName>
    <definedName name="brute" localSheetId="12">#REF!</definedName>
    <definedName name="brute" localSheetId="19">#REF!</definedName>
    <definedName name="brute">#REF!</definedName>
    <definedName name="choix" localSheetId="10">OFFSET(periode,#REF!,0)</definedName>
    <definedName name="choix" localSheetId="11">OFFSET('Figure 11'!periode,#REF!,0)</definedName>
    <definedName name="choix" localSheetId="12">OFFSET('Figure 12'!periode,#REF!,0)</definedName>
    <definedName name="choix" localSheetId="13">OFFSET('Figure 13'!periode,#REF!,0)</definedName>
    <definedName name="choix" localSheetId="14">OFFSET('Figure 14'!periode,#REF!,0)</definedName>
    <definedName name="choix" localSheetId="19">OFFSET('Figure 19'!periode,#REF!,0)</definedName>
    <definedName name="choix" localSheetId="9">OFFSET(periode,#REF!,0)</definedName>
    <definedName name="choix" localSheetId="0">OFFSET('Lisez-moi'!periode,#REF!,0)</definedName>
    <definedName name="choix">OFFSET(periode,#REF!,0)</definedName>
    <definedName name="choix_mesure" localSheetId="10">OFFSET(periode,#REF!,0)</definedName>
    <definedName name="choix_mesure" localSheetId="11">OFFSET('Figure 11'!periode,#REF!,0)</definedName>
    <definedName name="choix_mesure" localSheetId="12">OFFSET('Figure 12'!periode,#REF!,0)</definedName>
    <definedName name="choix_mesure" localSheetId="13">OFFSET('Figure 13'!periode,#REF!,0)</definedName>
    <definedName name="choix_mesure" localSheetId="14">OFFSET('Figure 14'!periode,#REF!,0)</definedName>
    <definedName name="choix_mesure" localSheetId="19">OFFSET('Figure 19'!periode,#REF!,0)</definedName>
    <definedName name="choix_mesure" localSheetId="9">OFFSET(periode,#REF!,0)</definedName>
    <definedName name="choix_mesure" localSheetId="0">OFFSET('Lisez-moi'!periode,#REF!,0)</definedName>
    <definedName name="choix_mesure">OFFSET(periode,#REF!,0)</definedName>
    <definedName name="choix_mesure2" localSheetId="10">OFFSET(periode,#REF!,0)</definedName>
    <definedName name="choix_mesure2" localSheetId="11">OFFSET('Figure 11'!periode,#REF!,0)</definedName>
    <definedName name="choix_mesure2" localSheetId="12">OFFSET('Figure 12'!periode,#REF!,0)</definedName>
    <definedName name="choix_mesure2" localSheetId="13">OFFSET('Figure 13'!periode,#REF!,0)</definedName>
    <definedName name="choix_mesure2" localSheetId="14">OFFSET('Figure 14'!periode,#REF!,0)</definedName>
    <definedName name="choix_mesure2" localSheetId="19">OFFSET('Figure 19'!periode,#REF!,0)</definedName>
    <definedName name="choix_mesure2" localSheetId="9">OFFSET(periode,#REF!,0)</definedName>
    <definedName name="choix_mesure2" localSheetId="0">OFFSET('Lisez-moi'!periode,#REF!,0)</definedName>
    <definedName name="choix_mesure2">OFFSET(periode,#REF!,0)</definedName>
    <definedName name="Cout_mh_avril_0J" localSheetId="12">INDEX([1]Data!$A$4:$SG$3992,MATCH(DATE(YEAR(date_ref),MONTH(date_ref),DAY(date_ref)- "0"),[1]Data!$A$4:$A$3992,0),MATCH("Cout_mh_avril",[1]Data!$A$3:$SG$3,0))</definedName>
    <definedName name="Cout_mh_avril_0J" localSheetId="19">INDEX([1]Data!$A$4:$SG$3992,MATCH(DATE(YEAR(date_ref),MONTH(date_ref),DAY(date_ref)- "0"),[1]Data!$A$4:$A$3992,0),MATCH("Cout_mh_avril",[1]Data!$A$3:$SG$3,0))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12">INDEX([1]Data!$A$4:$SG$4000,MATCH(DATE(YEAR(date_ref),MONTH(date_ref),DAY(date_ref)- "0"),[1]Data!$A$4:$A$4000,0),MATCH("Cout_mh_mai",[1]Data!$A$3:$SG$3,0))</definedName>
    <definedName name="Cout_mh_mai_0J" localSheetId="19">INDEX([1]Data!$A$4:$SG$4000,MATCH(DATE(YEAR(date_ref),MONTH(date_ref),DAY(date_ref)- "0"),[1]Data!$A$4:$A$4000,0),MATCH("Cout_mh_mai",[1]Data!$A$3:$SG$3,0))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12">INDEX([1]Data!$A$4:$SG$3992,MATCH(DATE(YEAR(date_ref),MONTH(date_ref),DAY(date_ref)- "0"),[1]Data!$A$4:$A$3992,0),MATCH("Cout_mh_mars",[1]Data!$A$3:$SG$3,0))</definedName>
    <definedName name="Cout_mh_mars_0J" localSheetId="19">INDEX([1]Data!$A$4:$SG$3992,MATCH(DATE(YEAR(date_ref),MONTH(date_ref),DAY(date_ref)- "0"),[1]Data!$A$4:$A$3992,0),MATCH("Cout_mh_mars",[1]Data!$A$3:$SG$3,0))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10">[2]données_graph1!#REF!</definedName>
    <definedName name="CVS_DUR" localSheetId="11">[2]données_graph1!#REF!</definedName>
    <definedName name="CVS_DUR" localSheetId="12">[3]données_graph1!#REF!</definedName>
    <definedName name="CVS_DUR" localSheetId="13">[4]données_graph1!#REF!</definedName>
    <definedName name="CVS_DUR" localSheetId="14">[4]données_graph1!#REF!</definedName>
    <definedName name="CVS_DUR" localSheetId="19">[3]données_graph1!#REF!</definedName>
    <definedName name="CVS_DUR" localSheetId="9">[2]données_graph1!#REF!</definedName>
    <definedName name="CVS_DUR" localSheetId="0">[3]données_graph1!#REF!</definedName>
    <definedName name="CVS_DUR">[3]données_graph1!#REF!</definedName>
    <definedName name="cvscjo" localSheetId="12">#REF!</definedName>
    <definedName name="cvscjo" localSheetId="19">#REF!</definedName>
    <definedName name="cvscjo">#REF!</definedName>
    <definedName name="DAP_avril_0J" localSheetId="12">INDEX([1]Data!$A$4:$SG$3992,MATCH(DATE(YEAR(date_ref),MONTH(date_ref),DAY(date_ref)- "0"),[1]Data!$A$4:$A$3992,0),MATCH("DAP_avril",[1]Data!$A$3:$SG$3,0))</definedName>
    <definedName name="DAP_avril_0J" localSheetId="19">INDEX([1]Data!$A$4:$SG$3992,MATCH(DATE(YEAR(date_ref),MONTH(date_ref),DAY(date_ref)- "0"),[1]Data!$A$4:$A$3992,0),MATCH("DAP_avril",[1]Data!$A$3:$SG$3,0))</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12">INDEX([1]Data!$A$4:$SG$4000,MATCH(DATE(YEAR(date_ref),MONTH(date_ref),DAY(date_ref)- "0"),[1]Data!$A$4:$A$4000,0),MATCH("DAP_mai",[1]Data!$A$3:$SG$3,0))</definedName>
    <definedName name="DAP_mai_0J" localSheetId="19">INDEX([1]Data!$A$4:$SG$4000,MATCH(DATE(YEAR(date_ref),MONTH(date_ref),DAY(date_ref)- "0"),[1]Data!$A$4:$A$4000,0),MATCH("DAP_mai",[1]Data!$A$3:$SG$3,0))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12">INDEX([1]Data!$A$4:$SG$3992,MATCH(DATE(YEAR(date_ref),MONTH(date_ref),DAY(date_ref)- "0"),[1]Data!$A$4:$A$3992,0),MATCH("DAP_mars",[1]Data!$A$3:$SG$3,0))</definedName>
    <definedName name="DAP_mars_0J" localSheetId="19">INDEX([1]Data!$A$4:$SG$3992,MATCH(DATE(YEAR(date_ref),MONTH(date_ref),DAY(date_ref)- "0"),[1]Data!$A$4:$A$3992,0),MATCH("DAP_mars",[1]Data!$A$3:$SG$3,0))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12">INDEX([1]Data!$A$4:$SG$3978,MATCH(DATE(YEAR(date_ref),MONTH(date_ref)- "0",DAY(date_ref)),[1]Data!$A$4:$A$3978,0),MATCH("defmABCDE",[1]Data!$A$3:$SG$3,0))</definedName>
    <definedName name="defmABCDE_0T" localSheetId="19">INDEX([1]Data!$A$4:$SG$3978,MATCH(DATE(YEAR(date_ref),MONTH(date_ref)- "0",DAY(date_ref)),[1]Data!$A$4:$A$3978,0),MATCH("defmABCDE",[1]Data!$A$3:$SG$3,0))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12">INDEX([1]Data!$A$4:$SG$3992,MATCH(DATE(YEAR(date_ref),MONTH(date_ref),DAY(date_ref)- "0"),[1]Data!$A$4:$A$3992,0),MATCH("DI_avril",[1]Data!$A$3:$SG$3,0))</definedName>
    <definedName name="DI_avril_0J" localSheetId="19">INDEX([1]Data!$A$4:$SG$3992,MATCH(DATE(YEAR(date_ref),MONTH(date_ref),DAY(date_ref)- "0"),[1]Data!$A$4:$A$3992,0),MATCH("DI_avril",[1]Data!$A$3:$SG$3,0))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12">INDEX([1]Data!$A$4:$SG$3992,MATCH(DATE(YEAR(date_ref),MONTH(date_ref),DAY(date_ref)- "0"),[1]Data!$A$4:$A$3992,0),MATCH("DI_avril_val",[1]Data!$A$3:$SG$3,0))</definedName>
    <definedName name="DI_avril_val_0J" localSheetId="19">INDEX([1]Data!$A$4:$SG$3992,MATCH(DATE(YEAR(date_ref),MONTH(date_ref),DAY(date_ref)- "0"),[1]Data!$A$4:$A$3992,0),MATCH("DI_avril_val",[1]Data!$A$3:$SG$3,0))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12">INDEX([1]Data!$A$4:$SG$4000,MATCH(DATE(YEAR(date_ref),MONTH(date_ref),DAY(date_ref)- "0"),[1]Data!$A$4:$A$4000,0),MATCH("DI_mai",[1]Data!$A$3:$SG$3,0))</definedName>
    <definedName name="DI_mai_0J" localSheetId="19">INDEX([1]Data!$A$4:$SG$4000,MATCH(DATE(YEAR(date_ref),MONTH(date_ref),DAY(date_ref)- "0"),[1]Data!$A$4:$A$4000,0),MATCH("DI_mai",[1]Data!$A$3:$SG$3,0))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12">INDEX([1]Data!$A$4:$SG$4000,MATCH(DATE(YEAR(date_ref),MONTH(date_ref),DAY(date_ref)- "0"),[1]Data!$A$4:$A$4000,0),MATCH("DI_mai_val",[1]Data!$A$3:$SG$3,0))</definedName>
    <definedName name="DI_mai_val_0J" localSheetId="19">INDEX([1]Data!$A$4:$SG$4000,MATCH(DATE(YEAR(date_ref),MONTH(date_ref),DAY(date_ref)- "0"),[1]Data!$A$4:$A$4000,0),MATCH("DI_mai_val",[1]Data!$A$3:$SG$3,0))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12">INDEX([1]Data!$A$4:$SG$3992,MATCH(DATE(YEAR(date_ref),MONTH(date_ref),DAY(date_ref)- "0"),[1]Data!$A$4:$A$3992,0),MATCH("DI_mars",[1]Data!$A$3:$SG$3,0))</definedName>
    <definedName name="DI_mars_0J" localSheetId="19">INDEX([1]Data!$A$4:$SG$3992,MATCH(DATE(YEAR(date_ref),MONTH(date_ref),DAY(date_ref)- "0"),[1]Data!$A$4:$A$3992,0),MATCH("DI_mars",[1]Data!$A$3:$SG$3,0))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12">INDEX([1]Data!$A$4:$SG$3992,MATCH(DATE(YEAR(date_ref),MONTH(date_ref),DAY(date_ref)- "0"),[1]Data!$A$4:$A$3992,0),MATCH("DI_mars_val",[1]Data!$A$3:$SG$3,0))</definedName>
    <definedName name="DI_mars_val_0J" localSheetId="19">INDEX([1]Data!$A$4:$SG$3992,MATCH(DATE(YEAR(date_ref),MONTH(date_ref),DAY(date_ref)- "0"),[1]Data!$A$4:$A$3992,0),MATCH("DI_mars_val",[1]Data!$A$3:$SG$3,0))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12">INDEX([1]Data!$A$4:$SG$3992,MATCH(DATE(YEAR(date_ref),MONTH(date_ref),DAY(date_ref)- "0"),[1]Data!$A$4:$A$3992,0),MATCH("DI_ul_avril",[1]Data!$A$3:$SG$3,0))</definedName>
    <definedName name="DI_ul_avril_0J" localSheetId="19">INDEX([1]Data!$A$4:$SG$3992,MATCH(DATE(YEAR(date_ref),MONTH(date_ref),DAY(date_ref)- "0"),[1]Data!$A$4:$A$3992,0),MATCH("DI_ul_avril",[1]Data!$A$3:$SG$3,0))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12">INDEX([1]Data!$A$4:$SG$4000,MATCH(DATE(YEAR(date_ref),MONTH(date_ref),DAY(date_ref)- "0"),[1]Data!$A$4:$A$4000,0),MATCH("DI_ul_mai",[1]Data!$A$3:$SG$3,0))</definedName>
    <definedName name="DI_ul_mai_0J" localSheetId="19">INDEX([1]Data!$A$4:$SG$4000,MATCH(DATE(YEAR(date_ref),MONTH(date_ref),DAY(date_ref)- "0"),[1]Data!$A$4:$A$4000,0),MATCH("DI_ul_mai",[1]Data!$A$3:$SG$3,0))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12">INDEX([1]Data!$A$4:$SG$3992,MATCH(DATE(YEAR(date_ref),MONTH(date_ref),DAY(date_ref)- "0"),[1]Data!$A$4:$A$3992,0),MATCH("DI_ul_mars",[1]Data!$A$3:$SG$3,0))</definedName>
    <definedName name="DI_ul_mars_0J" localSheetId="19">INDEX([1]Data!$A$4:$SG$3992,MATCH(DATE(YEAR(date_ref),MONTH(date_ref),DAY(date_ref)- "0"),[1]Data!$A$4:$A$3992,0),MATCH("DI_ul_mars",[1]Data!$A$3:$SG$3,0))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12">INDEX([1]Data!$A$4:$SG$3991,MATCH(DATE(YEAR(date_ref),MONTH(date_ref),DAY(date_ref)- "0"),[1]Data!$A$4:$A$3991,0),MATCH("Eff_DAP_att",[1]Data!$A$3:$SG$3,0))</definedName>
    <definedName name="Eff_DAP_att_0J" localSheetId="19">INDEX([1]Data!$A$4:$SG$3991,MATCH(DATE(YEAR(date_ref),MONTH(date_ref),DAY(date_ref)- "0"),[1]Data!$A$4:$A$3991,0),MATCH("Eff_DAP_att",[1]Data!$A$3:$SG$3,0))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12">INDEX([1]Data!$A$4:$SG$3992,MATCH(DATE(YEAR(date_ref),MONTH(date_ref),DAY(date_ref)- "0"),[1]Data!$A$4:$A$3992,0),MATCH("Eff_DAP_avril",[1]Data!$A$3:$SG$3,0))</definedName>
    <definedName name="Eff_DAP_avril_0J" localSheetId="19">INDEX([1]Data!$A$4:$SG$3992,MATCH(DATE(YEAR(date_ref),MONTH(date_ref),DAY(date_ref)- "0"),[1]Data!$A$4:$A$3992,0),MATCH("Eff_DAP_avril",[1]Data!$A$3:$SG$3,0))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12">INDEX([1]Data!$A$4:$SG$3991,MATCH(DATE(YEAR(date_ref),MONTH(date_ref),DAY(date_ref)- "0"),[1]Data!$A$4:$A$3991,0),MATCH("Eff_DAP_cumul",[1]Data!$A$3:$SG$3,0))</definedName>
    <definedName name="Eff_DAP_cumul_0J" localSheetId="19">INDEX([1]Data!$A$4:$SG$3991,MATCH(DATE(YEAR(date_ref),MONTH(date_ref),DAY(date_ref)- "0"),[1]Data!$A$4:$A$3991,0),MATCH("Eff_DAP_cumul",[1]Data!$A$3:$SG$3,0))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12">INDEX([1]Data!$A$4:$SG$4000,MATCH(DATE(YEAR(date_ref),MONTH(date_ref),DAY(date_ref)- "0"),[1]Data!$A$4:$A$4000,0),MATCH("Eff_DAP_mai",[1]Data!$A$3:$SG$3,0))</definedName>
    <definedName name="Eff_DAP_mai_0J" localSheetId="19">INDEX([1]Data!$A$4:$SG$4000,MATCH(DATE(YEAR(date_ref),MONTH(date_ref),DAY(date_ref)- "0"),[1]Data!$A$4:$A$4000,0),MATCH("Eff_DAP_mai",[1]Data!$A$3:$SG$3,0))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12">INDEX([1]Data!$A$4:$SG$3992,MATCH(DATE(YEAR(date_ref),MONTH(date_ref),DAY(date_ref)- "0"),[1]Data!$A$4:$A$3992,0),MATCH("Eff_DAP_mars",[1]Data!$A$3:$SG$3,0))</definedName>
    <definedName name="Eff_DAP_mars_0J" localSheetId="19">INDEX([1]Data!$A$4:$SG$3992,MATCH(DATE(YEAR(date_ref),MONTH(date_ref),DAY(date_ref)- "0"),[1]Data!$A$4:$A$3992,0),MATCH("Eff_DAP_mars",[1]Data!$A$3:$SG$3,0))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12">INDEX([1]Data!$A$4:$SG$3991,MATCH(DATE(YEAR(date_ref),MONTH(date_ref),DAY(date_ref)- "0"),[1]Data!$A$4:$A$3991,0),MATCH("Eff_DAP_poss",[1]Data!$A$3:$SG$3,0))</definedName>
    <definedName name="Eff_DAP_poss_0J" localSheetId="19">INDEX([1]Data!$A$4:$SG$3991,MATCH(DATE(YEAR(date_ref),MONTH(date_ref),DAY(date_ref)- "0"),[1]Data!$A$4:$A$3991,0),MATCH("Eff_DAP_poss",[1]Data!$A$3:$SG$3,0))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12">INDEX([1]Data!$A$4:$SG$3991,MATCH(DATE(YEAR(date_ref),MONTH(date_ref),DAY(date_ref)- "0"),[1]Data!$A$4:$A$3991,0),MATCH("Eff_DAP_r11",[1]Data!$A$3:$SG$3,0))</definedName>
    <definedName name="Eff_DAP_r11_0J" localSheetId="19">INDEX([1]Data!$A$4:$SG$3991,MATCH(DATE(YEAR(date_ref),MONTH(date_ref),DAY(date_ref)- "0"),[1]Data!$A$4:$A$3991,0),MATCH("Eff_DAP_r11",[1]Data!$A$3:$SG$3,0))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12">INDEX([1]Data!$A$4:$SG$3991,MATCH(DATE(YEAR(date_ref),MONTH(date_ref),DAY(date_ref)- "0"),[1]Data!$A$4:$A$3991,0),MATCH("Eff_DAP_r84",[1]Data!$A$3:$SG$3,0))</definedName>
    <definedName name="Eff_DAP_r84_0J" localSheetId="19">INDEX([1]Data!$A$4:$SG$3991,MATCH(DATE(YEAR(date_ref),MONTH(date_ref),DAY(date_ref)- "0"),[1]Data!$A$4:$A$3991,0),MATCH("Eff_DAP_r84",[1]Data!$A$3:$SG$3,0))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12">INDEX([1]Data!$A$4:$SG$3991,MATCH(DATE(YEAR(date_ref),MONTH(date_ref),DAY(date_ref)- "0"),[1]Data!$A$4:$A$3991,0),MATCH("Eff_DAP_refu",[1]Data!$A$3:$SG$3,0))</definedName>
    <definedName name="Eff_DAP_refu_0J" localSheetId="19">INDEX([1]Data!$A$4:$SG$3991,MATCH(DATE(YEAR(date_ref),MONTH(date_ref),DAY(date_ref)- "0"),[1]Data!$A$4:$A$3991,0),MATCH("Eff_DAP_refu",[1]Data!$A$3:$SG$3,0))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12">INDEX([1]Data!$A$4:$SG$3992,MATCH(DATE(YEAR(date_ref),MONTH(date_ref),DAY(date_ref)- "0"),[1]Data!$A$4:$A$3992,0),MATCH("Eff_DI_avril",[1]Data!$A$3:$SG$3,0))</definedName>
    <definedName name="Eff_DI_avril_0J" localSheetId="19">INDEX([1]Data!$A$4:$SG$3992,MATCH(DATE(YEAR(date_ref),MONTH(date_ref),DAY(date_ref)- "0"),[1]Data!$A$4:$A$3992,0),MATCH("Eff_DI_avril",[1]Data!$A$3:$SG$3,0))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12">INDEX([1]Data!$A$4:$SG$4000,MATCH(DATE(YEAR(date_ref),MONTH(date_ref),DAY(date_ref)- "0"),[1]Data!$A$4:$A$4000,0),MATCH("Eff_DI_mai",[1]Data!$A$3:$SG$3,0))</definedName>
    <definedName name="Eff_DI_mai_0J" localSheetId="19">INDEX([1]Data!$A$4:$SG$4000,MATCH(DATE(YEAR(date_ref),MONTH(date_ref),DAY(date_ref)- "0"),[1]Data!$A$4:$A$4000,0),MATCH("Eff_DI_mai",[1]Data!$A$3:$SG$3,0))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12">INDEX([1]Data!$A$4:$SG$3991,MATCH(DATE(YEAR(date_ref),MONTH(date_ref),DAY(date_ref)- "0"),[1]Data!$A$4:$A$3991,0),MATCH("Eff_DI_mars",[1]Data!$A$3:$SG$3,0))</definedName>
    <definedName name="Eff_DI_mars_0J" localSheetId="19">INDEX([1]Data!$A$4:$SG$3991,MATCH(DATE(YEAR(date_ref),MONTH(date_ref),DAY(date_ref)- "0"),[1]Data!$A$4:$A$3991,0),MATCH("Eff_DI_mars",[1]Data!$A$3:$SG$3,0))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12">INDEX([1]Data!$A$4:$SG$3992,MATCH(DATE(YEAR(date_ref),MONTH(date_ref),DAY(date_ref)- "0"),[1]Data!$A$4:$A$3992,0),MATCH("Eff_DI_r11_avril",[1]Data!$A$3:$SG$3,0))</definedName>
    <definedName name="Eff_DI_r11_avril_0J" localSheetId="19">INDEX([1]Data!$A$4:$SG$3992,MATCH(DATE(YEAR(date_ref),MONTH(date_ref),DAY(date_ref)- "0"),[1]Data!$A$4:$A$3992,0),MATCH("Eff_DI_r11_avril",[1]Data!$A$3:$SG$3,0))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12">INDEX([1]Data!$A$4:$SG$4000,MATCH(DATE(YEAR(date_ref),MONTH(date_ref),DAY(date_ref)- "0"),[1]Data!$A$4:$A$4000,0),MATCH("Eff_DI_r11_mai",[1]Data!$A$3:$SG$3,0))</definedName>
    <definedName name="Eff_DI_r11_mai_0J" localSheetId="19">INDEX([1]Data!$A$4:$SG$4000,MATCH(DATE(YEAR(date_ref),MONTH(date_ref),DAY(date_ref)- "0"),[1]Data!$A$4:$A$4000,0),MATCH("Eff_DI_r11_mai",[1]Data!$A$3:$SG$3,0))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12">INDEX([1]Data!$A$4:$SG$3992,MATCH(DATE(YEAR(date_ref),MONTH(date_ref),DAY(date_ref)- "0"),[1]Data!$A$4:$A$3992,0),MATCH("Eff_DI_r11_mars",[1]Data!$A$3:$SG$3,0))</definedName>
    <definedName name="Eff_DI_r11_mars_0J" localSheetId="19">INDEX([1]Data!$A$4:$SG$3992,MATCH(DATE(YEAR(date_ref),MONTH(date_ref),DAY(date_ref)- "0"),[1]Data!$A$4:$A$3992,0),MATCH("Eff_DI_r11_mars",[1]Data!$A$3:$SG$3,0))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12">INDEX([1]Data!$A$4:$SG$3992,MATCH(DATE(YEAR(date_ref),MONTH(date_ref),DAY(date_ref)- "0"),[1]Data!$A$4:$A$3992,0),MATCH("Eff_DI_r84_avril",[1]Data!$A$3:$SG$3,0))</definedName>
    <definedName name="Eff_DI_r84_avril_0J" localSheetId="19">INDEX([1]Data!$A$4:$SG$3992,MATCH(DATE(YEAR(date_ref),MONTH(date_ref),DAY(date_ref)- "0"),[1]Data!$A$4:$A$3992,0),MATCH("Eff_DI_r84_avril",[1]Data!$A$3:$SG$3,0))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12">INDEX([1]Data!$A$4:$SG$4000,MATCH(DATE(YEAR(date_ref),MONTH(date_ref),DAY(date_ref)- "0"),[1]Data!$A$4:$A$4000,0),MATCH("Eff_DI_r84_mai",[1]Data!$A$3:$SG$3,0))</definedName>
    <definedName name="Eff_DI_r84_mai_0J" localSheetId="19">INDEX([1]Data!$A$4:$SG$4000,MATCH(DATE(YEAR(date_ref),MONTH(date_ref),DAY(date_ref)- "0"),[1]Data!$A$4:$A$4000,0),MATCH("Eff_DI_r84_mai",[1]Data!$A$3:$SG$3,0))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12">INDEX([1]Data!$A$4:$SG$3992,MATCH(DATE(YEAR(date_ref),MONTH(date_ref),DAY(date_ref)- "0"),[1]Data!$A$4:$A$3992,0),MATCH("Eff_DI_r84_mars",[1]Data!$A$3:$SG$3,0))</definedName>
    <definedName name="Eff_DI_r84_mars_0J" localSheetId="19">INDEX([1]Data!$A$4:$SG$3992,MATCH(DATE(YEAR(date_ref),MONTH(date_ref),DAY(date_ref)- "0"),[1]Data!$A$4:$A$3992,0),MATCH("Eff_DI_r84_mars",[1]Data!$A$3:$SG$3,0))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[5]prevision!$E$5</definedName>
    <definedName name="env_1">[5]prevision!$E$6</definedName>
    <definedName name="env_2">[5]prevision!$E$7</definedName>
    <definedName name="env_3">[5]prevision!$E$8</definedName>
    <definedName name="env_4">[5]prevision!$E$9</definedName>
    <definedName name="env_5">[5]prevision!$E$10</definedName>
    <definedName name="Evo_Eff_DAP_poss_0J" localSheetId="12">INDEX([1]Data!$A$4:$SG$3992,MATCH(DATE(YEAR(date_ref),MONTH(date_ref),DAY(date_ref)- "0"),[1]Data!$A$4:$A$3992,0),MATCH("Evo_Eff_DAP_poss",[1]Data!$A$3:$SG$3,0))</definedName>
    <definedName name="Evo_Eff_DAP_poss_0J" localSheetId="19">INDEX([1]Data!$A$4:$SG$3992,MATCH(DATE(YEAR(date_ref),MONTH(date_ref),DAY(date_ref)- "0"),[1]Data!$A$4:$A$3992,0),MATCH("Evo_Eff_DAP_poss",[1]Data!$A$3:$SG$3,0))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10">OFFSET([0]!periode,#REF!,0)</definedName>
    <definedName name="ff" localSheetId="12">OFFSET([0]!periode,#REF!,0)</definedName>
    <definedName name="ff" localSheetId="19">OFFSET([0]!periode,#REF!,0)</definedName>
    <definedName name="ff" localSheetId="9">OFFSET([0]!periode,#REF!,0)</definedName>
    <definedName name="ff" localSheetId="0">#N/A</definedName>
    <definedName name="ff">OFFSET([0]!periode,#REF!,0)</definedName>
    <definedName name="fig" localSheetId="10">OFFSET(periode,#REF!,0)</definedName>
    <definedName name="fig" localSheetId="12">OFFSET(periode,#REF!,0)</definedName>
    <definedName name="fig" localSheetId="19">OFFSET(periode,#REF!,0)</definedName>
    <definedName name="fig" localSheetId="9">OFFSET(periode,#REF!,0)</definedName>
    <definedName name="fig" localSheetId="0">OFFSET('Lisez-moi'!periode,#REF!,0)</definedName>
    <definedName name="fig">OFFSET(periode,#REF!,0)</definedName>
    <definedName name="figure" localSheetId="12">#REF!</definedName>
    <definedName name="figure" localSheetId="19">#REF!</definedName>
    <definedName name="figure" localSheetId="9">#REF!</definedName>
    <definedName name="figure" localSheetId="0">#REF!</definedName>
    <definedName name="figure">#REF!</definedName>
    <definedName name="frijzijizj" localSheetId="12">#REF!</definedName>
    <definedName name="frijzijizj" localSheetId="19">#REF!</definedName>
    <definedName name="frijzijizj" localSheetId="0">#REF!</definedName>
    <definedName name="frijzijizj">#REF!</definedName>
    <definedName name="fsd" localSheetId="12">OFFSET('Figure 12'!po,#REF!,0)</definedName>
    <definedName name="fsd" localSheetId="19">OFFSET('Figure 19'!po,#REF!,0)</definedName>
    <definedName name="fsd" localSheetId="0">OFFSET('Lisez-moi'!po,#REF!,0)</definedName>
    <definedName name="fsd">OFFSET(po,#REF!,0)</definedName>
    <definedName name="graph" localSheetId="12">#REF!</definedName>
    <definedName name="graph" localSheetId="19">#REF!</definedName>
    <definedName name="graph" localSheetId="0">#REF!</definedName>
    <definedName name="graph">#REF!</definedName>
    <definedName name="grenouille" localSheetId="12">#REF!</definedName>
    <definedName name="grenouille" localSheetId="19">#REF!</definedName>
    <definedName name="grenouille" localSheetId="0">#REF!</definedName>
    <definedName name="grenouille">#REF!</definedName>
    <definedName name="H_par_par_sal_0J" localSheetId="12">INDEX([1]Data!$A$4:$SG$3991,MATCH(DATE(YEAR(date_ref),MONTH(date_ref),DAY(date_ref)- "0"),[1]Data!$A$4:$A$3991,0),MATCH("H_par_par_sal",[1]Data!$A$3:$SG$3,0))</definedName>
    <definedName name="H_par_par_sal_0J" localSheetId="19">INDEX([1]Data!$A$4:$SG$3991,MATCH(DATE(YEAR(date_ref),MONTH(date_ref),DAY(date_ref)- "0"),[1]Data!$A$4:$A$3991,0),MATCH("H_par_par_sal",[1]Data!$A$3:$SG$3,0))</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12">INDEX([1]Data!$A$4:$SG$3991,MATCH(DATE(YEAR(date_ref),MONTH(date_ref),DAY(date_ref)- "0"),[1]Data!$A$4:$A$3991,0),MATCH("Heur_DAP_cumul",[1]Data!$A$3:$SG$3,0))</definedName>
    <definedName name="Heur_DAP_cumul_0J" localSheetId="19">INDEX([1]Data!$A$4:$SG$3991,MATCH(DATE(YEAR(date_ref),MONTH(date_ref),DAY(date_ref)- "0"),[1]Data!$A$4:$A$3991,0),MATCH("Heur_DAP_cumul",[1]Data!$A$3:$SG$3,0))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12">INDEX([1]Data!$A$4:$SG$3992,MATCH(DATE(YEAR(date_ref),MONTH(date_ref),DAY(date_ref)- "0"),[1]Data!$A$4:$A$3992,0),MATCH("Heur_DI_avril",[1]Data!$A$3:$SG$3,0))</definedName>
    <definedName name="Heur_DI_avril_0J" localSheetId="19">INDEX([1]Data!$A$4:$SG$3992,MATCH(DATE(YEAR(date_ref),MONTH(date_ref),DAY(date_ref)- "0"),[1]Data!$A$4:$A$3992,0),MATCH("Heur_DI_avril",[1]Data!$A$3:$SG$3,0))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12">INDEX([1]Data!$A$4:$SG$3992,MATCH(DATE(YEAR(date_ref),MONTH(date_ref),DAY(date_ref)- "0"),[1]Data!$A$4:$A$3992,0),MATCH("Heur_DI_avril_val",[1]Data!$A$3:$SG$3,0))</definedName>
    <definedName name="Heur_DI_avril_val_0J" localSheetId="19">INDEX([1]Data!$A$4:$SG$3992,MATCH(DATE(YEAR(date_ref),MONTH(date_ref),DAY(date_ref)- "0"),[1]Data!$A$4:$A$3992,0),MATCH("Heur_DI_avril_val",[1]Data!$A$3:$SG$3,0))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12">INDEX([1]Data!$A$4:$SG$4000,MATCH(DATE(YEAR(date_ref),MONTH(date_ref),DAY(date_ref)- "0"),[1]Data!$A$4:$A$4000,0),MATCH("Heur_DI_mai",[1]Data!$A$3:$SG$3,0))</definedName>
    <definedName name="Heur_DI_mai_0J" localSheetId="19">INDEX([1]Data!$A$4:$SG$4000,MATCH(DATE(YEAR(date_ref),MONTH(date_ref),DAY(date_ref)- "0"),[1]Data!$A$4:$A$4000,0),MATCH("Heur_DI_mai",[1]Data!$A$3:$SG$3,0))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12">INDEX([1]Data!$A$4:$SG$4000,MATCH(DATE(YEAR(date_ref),MONTH(date_ref),DAY(date_ref)- "0"),[1]Data!$A$4:$A$4000,0),MATCH("Heur_DI_mai_val",[1]Data!$A$3:$SG$3,0))</definedName>
    <definedName name="Heur_DI_mai_val_0J" localSheetId="19">INDEX([1]Data!$A$4:$SG$4000,MATCH(DATE(YEAR(date_ref),MONTH(date_ref),DAY(date_ref)- "0"),[1]Data!$A$4:$A$4000,0),MATCH("Heur_DI_mai_val",[1]Data!$A$3:$SG$3,0))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12">INDEX([1]Data!$A$4:$SG$3992,MATCH(DATE(YEAR(date_ref),MONTH(date_ref),DAY(date_ref)- "0"),[1]Data!$A$4:$A$3992,0),MATCH("Heur_DI_mars",[1]Data!$A$3:$SG$3,0))</definedName>
    <definedName name="Heur_DI_mars_0J" localSheetId="19">INDEX([1]Data!$A$4:$SG$3992,MATCH(DATE(YEAR(date_ref),MONTH(date_ref),DAY(date_ref)- "0"),[1]Data!$A$4:$A$3992,0),MATCH("Heur_DI_mars",[1]Data!$A$3:$SG$3,0))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12">INDEX([1]Data!$A$4:$SG$3992,MATCH(DATE(YEAR(date_ref),MONTH(date_ref),DAY(date_ref)- "0"),[1]Data!$A$4:$A$3992,0),MATCH("Heur_DI_mars_val",[1]Data!$A$3:$SG$3,0))</definedName>
    <definedName name="Heur_DI_mars_val_0J" localSheetId="19">INDEX([1]Data!$A$4:$SG$3992,MATCH(DATE(YEAR(date_ref),MONTH(date_ref),DAY(date_ref)- "0"),[1]Data!$A$4:$A$3992,0),MATCH("Heur_DI_mars_val",[1]Data!$A$3:$SG$3,0))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12">[3]données_graph1!#REF!</definedName>
    <definedName name="hh" localSheetId="19">[2]données_graph1!#REF!</definedName>
    <definedName name="hh" localSheetId="0">[3]données_graph1!#REF!</definedName>
    <definedName name="hh">[2]données_graph1!#REF!</definedName>
    <definedName name="ii" localSheetId="11">#REF!</definedName>
    <definedName name="ii" localSheetId="12">#REF!</definedName>
    <definedName name="ii" localSheetId="13">#REF!</definedName>
    <definedName name="ii" localSheetId="14">#REF!</definedName>
    <definedName name="ii" localSheetId="19">#REF!</definedName>
    <definedName name="ii" localSheetId="0">#REF!</definedName>
    <definedName name="ii">#REF!</definedName>
    <definedName name="in" localSheetId="12">#REF!</definedName>
    <definedName name="in" localSheetId="19">#REF!</definedName>
    <definedName name="in" localSheetId="0">#REF!</definedName>
    <definedName name="in">#REF!</definedName>
    <definedName name="Interim_trimcvs" localSheetId="11">#REF!</definedName>
    <definedName name="Interim_trimcvs" localSheetId="12">#REF!</definedName>
    <definedName name="Interim_trimcvs" localSheetId="13">#REF!</definedName>
    <definedName name="Interim_trimcvs" localSheetId="14">#REF!</definedName>
    <definedName name="Interim_trimcvs" localSheetId="19">#REF!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1">#REF!</definedName>
    <definedName name="mesure" localSheetId="12">#REF!</definedName>
    <definedName name="mesure" localSheetId="13">#REF!</definedName>
    <definedName name="mesure" localSheetId="14">#REF!</definedName>
    <definedName name="mesure" localSheetId="19">#REF!</definedName>
    <definedName name="mesure" localSheetId="0">#REF!</definedName>
    <definedName name="mesure">#REF!</definedName>
    <definedName name="Montan_DI_avril_val_0J" localSheetId="12">INDEX([1]Data!$A$4:$SG$3992,MATCH(DATE(YEAR(date_ref),MONTH(date_ref),DAY(date_ref)- "0"),[1]Data!$A$4:$A$3992,0),MATCH("Montan_DI_avril_val",[1]Data!$A$3:$SG$3,0))</definedName>
    <definedName name="Montan_DI_avril_val_0J" localSheetId="19">INDEX([1]Data!$A$4:$SG$3992,MATCH(DATE(YEAR(date_ref),MONTH(date_ref),DAY(date_ref)- "0"),[1]Data!$A$4:$A$3992,0),MATCH("Montan_DI_avril_val",[1]Data!$A$3:$SG$3,0))</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12">INDEX([1]Data!$A$4:$SG$4000,MATCH(DATE(YEAR(date_ref),MONTH(date_ref),DAY(date_ref)- "0"),[1]Data!$A$4:$A$4000,0),MATCH("Montan_DI_mai_val",[1]Data!$A$3:$SG$3,0))</definedName>
    <definedName name="Montan_DI_mai_val_0J" localSheetId="19">INDEX([1]Data!$A$4:$SG$4000,MATCH(DATE(YEAR(date_ref),MONTH(date_ref),DAY(date_ref)- "0"),[1]Data!$A$4:$A$4000,0),MATCH("Montan_DI_mai_val",[1]Data!$A$3:$SG$3,0))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12">INDEX([1]Data!$A$4:$SG$3992,MATCH(DATE(YEAR(date_ref),MONTH(date_ref),DAY(date_ref)- "0"),[1]Data!$A$4:$A$3992,0),MATCH("Montan_DI_mars_val",[1]Data!$A$3:$SG$3,0))</definedName>
    <definedName name="Montan_DI_mars_val_0J" localSheetId="19">INDEX([1]Data!$A$4:$SG$3992,MATCH(DATE(YEAR(date_ref),MONTH(date_ref),DAY(date_ref)- "0"),[1]Data!$A$4:$A$3992,0),MATCH("Montan_DI_mars_val",[1]Data!$A$3:$SG$3,0))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12">INDEX([1]Data!$A$4:$SG$3991,MATCH(DATE(YEAR(date_ref),MONTH(date_ref),DAY(date_ref)- "0"),[1]Data!$A$4:$A$3991,0),MATCH("Nb_DAP",[1]Data!$A$3:$SG$3,0))</definedName>
    <definedName name="Nb_DAP_0J" localSheetId="19">INDEX([1]Data!$A$4:$SG$3991,MATCH(DATE(YEAR(date_ref),MONTH(date_ref),DAY(date_ref)- "0"),[1]Data!$A$4:$A$3991,0),MATCH("Nb_DAP",[1]Data!$A$3:$SG$3,0))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12">INDEX([1]Data!$A$4:$SG$3991,MATCH(DATE(YEAR(date_ref),MONTH(date_ref),DAY(date_ref)- "0"),[1]Data!$A$4:$A$3991,0),MATCH("Nb_DAP_att",[1]Data!$A$3:$SG$3,0))</definedName>
    <definedName name="Nb_DAP_att_0J" localSheetId="19">INDEX([1]Data!$A$4:$SG$3991,MATCH(DATE(YEAR(date_ref),MONTH(date_ref),DAY(date_ref)- "0"),[1]Data!$A$4:$A$3991,0),MATCH("Nb_DAP_att",[1]Data!$A$3:$SG$3,0))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12">INDEX([1]Data!$A$4:$SG$3991,MATCH(DATE(YEAR(date_ref),MONTH(date_ref),DAY(date_ref)- "0"),[1]Data!$A$4:$A$3991,0),MATCH("Nb_semaine",[1]Data!$A$3:$SG$3,0))</definedName>
    <definedName name="Nb_semaine_0J" localSheetId="19">INDEX([1]Data!$A$4:$SG$3991,MATCH(DATE(YEAR(date_ref),MONTH(date_ref),DAY(date_ref)- "0"),[1]Data!$A$4:$A$3991,0),MATCH("Nb_semaine",[1]Data!$A$3:$SG$3,0))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12">INDEX([1]Data!$A$4:$SG$3991,MATCH(DATE(YEAR(date_ref),MONTH(date_ref),DAY(date_ref)- "0"),[1]Data!$A$4:$A$3991,0),MATCH("Nb_ul",[1]Data!$A$3:$SG$3,0))</definedName>
    <definedName name="Nb_ul_0J" localSheetId="19">INDEX([1]Data!$A$4:$SG$3991,MATCH(DATE(YEAR(date_ref),MONTH(date_ref),DAY(date_ref)- "0"),[1]Data!$A$4:$A$3991,0),MATCH("Nb_ul",[1]Data!$A$3:$SG$3,0))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12">#REF!</definedName>
    <definedName name="NIVEAU" localSheetId="19">#REF!</definedName>
    <definedName name="NIVEAU">#REF!</definedName>
    <definedName name="Odate_F1_T_0" localSheetId="12">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19">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12">IF((DAY(date_ref)-0)=1,"1er "&amp;UPPER(TEXT(date_ref,"mmmm aaaa")),UPPER(TEXT(DATE(YEAR(date_ref),MONTH(date_ref),DAY(date_ref)-0),"j mmmm aaaa")))</definedName>
    <definedName name="Odate_F12_J_0" localSheetId="19">IF((DAY(date_ref)-0)=1,"1er "&amp;UPPER(TEXT(date_ref,"mmmm aaaa")),UPPER(TEXT(DATE(YEAR(date_ref),MONTH(date_ref),DAY(date_ref)-0),"j mmmm aaaa")))</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12">IF((DAY(date_ref)-0)=1,"1er "&amp;TEXT(date_ref,"mmmm aaaa"),TEXT(DATE(YEAR(date_ref),MONTH(date_ref),DAY(date_ref)-0),"j mmmm aaaa"))</definedName>
    <definedName name="Odate_F2_J_0" localSheetId="19">IF((DAY(date_ref)-0)=1,"1er "&amp;TEXT(date_ref,"mmmm aaaa"),TEXT(DATE(YEAR(date_ref),MONTH(date_ref),DAY(date_ref)-0),"j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12">IF((DAY(date_ref)-0)=1,"1er "&amp;TEXT(date_ref,"mmmm"),TEXT(DATE(YEAR(date_ref),MONTH(date_ref),DAY(date_ref)-0),"j mmmm"))</definedName>
    <definedName name="Odate_F3_J_0" localSheetId="19">IF((DAY(date_ref)-0)=1,"1er "&amp;TEXT(date_ref,"mmmm"),TEXT(DATE(YEAR(date_ref),MONTH(date_ref),DAY(date_ref)-0),"j mmmm"))</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12">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19">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12">UPPER(TEXT(DATE(YEAR(date_ref),MONTH(date_ref)-0,DAY(date_ref)),"mmmm"))</definedName>
    <definedName name="Odate_F6_M_0" localSheetId="19">UPPER(TEXT(DATE(YEAR(date_ref),MONTH(date_ref)-0,DAY(date_ref)),"mmmm"))</definedName>
    <definedName name="Odate_F6_M_0" localSheetId="0">UPPER(TEXT(DATE(YEAR(date_ref),MONTH(date_ref)-0,DAY(date_ref)),"mmmm"))</definedName>
    <definedName name="Odate_F6_M_0">UPPER(TEXT(DATE(YEAR(date_ref),MONTH(date_ref)-0,DAY(date_ref)),"mmmm"))</definedName>
    <definedName name="Odate_F6_T_0" localSheetId="12">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19">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 localSheetId="12">'[6]CR naf 29 2003'!$C$1:$D$26</definedName>
    <definedName name="OUT">'[7]CR naf 29 2003'!$C$1:$D$26</definedName>
    <definedName name="OUTNAF29" localSheetId="12">'[6]ATD NAF29 2002'!$A$1:$D$27</definedName>
    <definedName name="OUTNAF29">'[7]ATD NAF29 2002'!$A$1:$D$27</definedName>
    <definedName name="Part_DAP_att_0J" localSheetId="12">INDEX([1]Data!$A$4:$SG$3991,MATCH(DATE(YEAR(date_ref),MONTH(date_ref),DAY(date_ref)- "0"),[1]Data!$A$4:$A$3991,0),MATCH("Part_DAP_att",[1]Data!$A$3:$SG$3,0))</definedName>
    <definedName name="Part_DAP_att_0J" localSheetId="19">INDEX([1]Data!$A$4:$SG$3991,MATCH(DATE(YEAR(date_ref),MONTH(date_ref),DAY(date_ref)- "0"),[1]Data!$A$4:$A$3991,0),MATCH("Part_DAP_att",[1]Data!$A$3:$SG$3,0))</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12">INDEX([1]Data!$A$4:$SG$3992,MATCH(DATE(YEAR(date_ref),MONTH(date_ref),DAY(date_ref)- "0"),[1]Data!$A$4:$A$3992,0),MATCH("Part_DAP_DI_avril",[1]Data!$A$3:$SG$3,0))</definedName>
    <definedName name="Part_DAP_DI_avril_0J" localSheetId="19">INDEX([1]Data!$A$4:$SG$3992,MATCH(DATE(YEAR(date_ref),MONTH(date_ref),DAY(date_ref)- "0"),[1]Data!$A$4:$A$3992,0),MATCH("Part_DAP_DI_avril",[1]Data!$A$3:$SG$3,0))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12">INDEX([1]Data!$A$4:$SG$4000,MATCH(DATE(YEAR(date_ref),MONTH(date_ref),DAY(date_ref)- "0"),[1]Data!$A$4:$A$4000,0),MATCH("Part_DAP_DI_mai",[1]Data!$A$3:$SG$3,0))</definedName>
    <definedName name="Part_DAP_DI_mai_0J" localSheetId="19">INDEX([1]Data!$A$4:$SG$4000,MATCH(DATE(YEAR(date_ref),MONTH(date_ref),DAY(date_ref)- "0"),[1]Data!$A$4:$A$4000,0),MATCH("Part_DAP_DI_mai",[1]Data!$A$3:$SG$3,0))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12">INDEX([1]Data!$A$4:$SG$3992,MATCH(DATE(YEAR(date_ref),MONTH(date_ref),DAY(date_ref)- "0"),[1]Data!$A$4:$A$3992,0),MATCH("Part_DAP_DI_mars",[1]Data!$A$3:$SG$3,0))</definedName>
    <definedName name="Part_DAP_DI_mars_0J" localSheetId="19">INDEX([1]Data!$A$4:$SG$3992,MATCH(DATE(YEAR(date_ref),MONTH(date_ref),DAY(date_ref)- "0"),[1]Data!$A$4:$A$3992,0),MATCH("Part_DAP_DI_mars",[1]Data!$A$3:$SG$3,0))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12">INDEX([1]Data!$A$4:$SG$3992,MATCH(DATE(YEAR(date_ref),MONTH(date_ref),DAY(date_ref)- "0"),[1]Data!$A$4:$A$3992,0),MATCH("Part_DI_avril_val",[1]Data!$A$3:$SG$3,0))</definedName>
    <definedName name="Part_DI_avril_val_0J" localSheetId="19">INDEX([1]Data!$A$4:$SG$3992,MATCH(DATE(YEAR(date_ref),MONTH(date_ref),DAY(date_ref)- "0"),[1]Data!$A$4:$A$3992,0),MATCH("Part_DI_avril_val",[1]Data!$A$3:$SG$3,0))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12">INDEX([1]Data!$A$4:$SG$4000,MATCH(DATE(YEAR(date_ref),MONTH(date_ref),DAY(date_ref)- "0"),[1]Data!$A$4:$A$4000,0),MATCH("Part_DI_mai_val",[1]Data!$A$3:$SG$3,0))</definedName>
    <definedName name="Part_DI_mai_val_0J" localSheetId="19">INDEX([1]Data!$A$4:$SG$4000,MATCH(DATE(YEAR(date_ref),MONTH(date_ref),DAY(date_ref)- "0"),[1]Data!$A$4:$A$4000,0),MATCH("Part_DI_mai_val",[1]Data!$A$3:$SG$3,0))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12">INDEX([1]Data!$A$4:$SG$3992,MATCH(DATE(YEAR(date_ref),MONTH(date_ref),DAY(date_ref)- "0"),[1]Data!$A$4:$A$3992,0),MATCH("Part_DI_mars_val",[1]Data!$A$3:$SG$3,0))</definedName>
    <definedName name="Part_DI_mars_val_0J" localSheetId="19">INDEX([1]Data!$A$4:$SG$3992,MATCH(DATE(YEAR(date_ref),MONTH(date_ref),DAY(date_ref)- "0"),[1]Data!$A$4:$A$3992,0),MATCH("Part_DI_mars_val",[1]Data!$A$3:$SG$3,0))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12">INDEX([1]Data!$A$4:$SG$3992,MATCH(DATE(YEAR(date_ref),MONTH(date_ref),DAY(date_ref)- "0"),[1]Data!$A$4:$A$3992,0),MATCH("Part_Eff_DAP_DI_avril",[1]Data!$A$3:$SG$3,0))</definedName>
    <definedName name="Part_Eff_DAP_DI_avril_0J" localSheetId="19">INDEX([1]Data!$A$4:$SG$3992,MATCH(DATE(YEAR(date_ref),MONTH(date_ref),DAY(date_ref)- "0"),[1]Data!$A$4:$A$3992,0),MATCH("Part_Eff_DAP_DI_avril",[1]Data!$A$3:$SG$3,0))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12">INDEX([1]Data!$A$4:$SG$4000,MATCH(DATE(YEAR(date_ref),MONTH(date_ref),DAY(date_ref)- "0"),[1]Data!$A$4:$A$4000,0),MATCH("Part_Eff_DAP_DI_mai",[1]Data!$A$3:$SG$3,0))</definedName>
    <definedName name="Part_Eff_DAP_DI_mai_0J" localSheetId="19">INDEX([1]Data!$A$4:$SG$4000,MATCH(DATE(YEAR(date_ref),MONTH(date_ref),DAY(date_ref)- "0"),[1]Data!$A$4:$A$4000,0),MATCH("Part_Eff_DAP_DI_mai",[1]Data!$A$3:$SG$3,0))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12">INDEX([1]Data!$A$4:$SG$3992,MATCH(DATE(YEAR(date_ref),MONTH(date_ref),DAY(date_ref)- "0"),[1]Data!$A$4:$A$3992,0),MATCH("Part_Eff_DAP_DI_mars",[1]Data!$A$3:$SG$3,0))</definedName>
    <definedName name="Part_Eff_DAP_DI_mars_0J" localSheetId="19">INDEX([1]Data!$A$4:$SG$3992,MATCH(DATE(YEAR(date_ref),MONTH(date_ref),DAY(date_ref)- "0"),[1]Data!$A$4:$A$3992,0),MATCH("Part_Eff_DAP_DI_mars",[1]Data!$A$3:$SG$3,0))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12">INDEX([1]Data!$A$4:$SG$3991,MATCH(DATE(YEAR(date_ref),MONTH(date_ref),DAY(date_ref)- "0"),[1]Data!$A$4:$A$3991,0),MATCH("part_FZ",[1]Data!$A$3:$SG$3,0))</definedName>
    <definedName name="part_FZ_0J" localSheetId="19">INDEX([1]Data!$A$4:$SG$3991,MATCH(DATE(YEAR(date_ref),MONTH(date_ref),DAY(date_ref)- "0"),[1]Data!$A$4:$A$3991,0),MATCH("part_FZ",[1]Data!$A$3:$SG$3,0))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12">INDEX([1]Data!$A$4:$SG$3991,MATCH(DATE(YEAR(date_ref),MONTH(date_ref),DAY(date_ref)- "0"),[1]Data!$A$4:$A$3991,0),MATCH("part_GZ",[1]Data!$A$3:$SG$3,0))</definedName>
    <definedName name="part_GZ_0J" localSheetId="19">INDEX([1]Data!$A$4:$SG$3991,MATCH(DATE(YEAR(date_ref),MONTH(date_ref),DAY(date_ref)- "0"),[1]Data!$A$4:$A$3991,0),MATCH("part_GZ",[1]Data!$A$3:$SG$3,0))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12">INDEX([1]Data!$A$4:$SG$3991,MATCH(DATE(YEAR(date_ref),MONTH(date_ref),DAY(date_ref)- "0"),[1]Data!$A$4:$A$3991,0),MATCH("part_MN",[1]Data!$A$3:$SG$3,0))</definedName>
    <definedName name="part_MN_0J" localSheetId="19">INDEX([1]Data!$A$4:$SG$3991,MATCH(DATE(YEAR(date_ref),MONTH(date_ref),DAY(date_ref)- "0"),[1]Data!$A$4:$A$3991,0),MATCH("part_MN",[1]Data!$A$3:$SG$3,0))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11">#REF!</definedName>
    <definedName name="periode" localSheetId="12">#REF!</definedName>
    <definedName name="periode" localSheetId="13">#REF!</definedName>
    <definedName name="periode" localSheetId="14">#REF!</definedName>
    <definedName name="periode" localSheetId="19">#REF!</definedName>
    <definedName name="periode" localSheetId="0">#REF!</definedName>
    <definedName name="periode">#REF!</definedName>
    <definedName name="po" localSheetId="12">#REF!</definedName>
    <definedName name="po" localSheetId="19">#REF!</definedName>
    <definedName name="po" localSheetId="0">#REF!</definedName>
    <definedName name="po">#REF!</definedName>
    <definedName name="ROME_CAT_CVS_CJO_AGR" localSheetId="12">#REF!</definedName>
    <definedName name="ROME_CAT_CVS_CJO_AGR" localSheetId="19">#REF!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1">#REF!</definedName>
    <definedName name="t" localSheetId="12">#REF!</definedName>
    <definedName name="t" localSheetId="13">#REF!</definedName>
    <definedName name="t" localSheetId="14">#REF!</definedName>
    <definedName name="t" localSheetId="19">#REF!</definedName>
    <definedName name="t" localSheetId="0">#REF!</definedName>
    <definedName name="t">#REF!</definedName>
    <definedName name="TT_Eff_ulT1_mars_0J" localSheetId="12">INDEX([1]Data!$A$4:$SG$3992,MATCH(DATE(YEAR(date_ref),MONTH(date_ref),DAY(date_ref)- "0"),[1]Data!$A$4:$A$3992,0),MATCH("TT_Eff_ulT1_mars",[1]Data!$A$3:$SG$3,0))</definedName>
    <definedName name="TT_Eff_ulT1_mars_0J" localSheetId="19">INDEX([1]Data!$A$4:$SG$3992,MATCH(DATE(YEAR(date_ref),MONTH(date_ref),DAY(date_ref)- "0"),[1]Data!$A$4:$A$3992,0),MATCH("TT_Eff_ulT1_mars",[1]Data!$A$3:$SG$3,0))</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12">INDEX([1]Data!$A$4:$SG$3992,MATCH(DATE(YEAR(date_ref),MONTH(date_ref),DAY(date_ref)- "0"),[1]Data!$A$4:$A$3992,0),MATCH("TT_Eff_ulT1a2_mars",[1]Data!$A$3:$SG$3,0))</definedName>
    <definedName name="TT_Eff_ulT1a2_mars_0J" localSheetId="19">INDEX([1]Data!$A$4:$SG$3992,MATCH(DATE(YEAR(date_ref),MONTH(date_ref),DAY(date_ref)- "0"),[1]Data!$A$4:$A$3992,0),MATCH("TT_Eff_ulT1a2_mars",[1]Data!$A$3:$SG$3,0))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12">INDEX([1]Data!$A$4:$SG$3992,MATCH(DATE(YEAR(date_ref),MONTH(date_ref),DAY(date_ref)- "0"),[1]Data!$A$4:$A$3992,0),MATCH("TT_Eff_ulT6_mars",[1]Data!$A$3:$SG$3,0))</definedName>
    <definedName name="TT_Eff_ulT6_mars_0J" localSheetId="19">INDEX([1]Data!$A$4:$SG$3992,MATCH(DATE(YEAR(date_ref),MONTH(date_ref),DAY(date_ref)- "0"),[1]Data!$A$4:$A$3992,0),MATCH("TT_Eff_ulT6_mars",[1]Data!$A$3:$SG$3,0))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11">#REF!</definedName>
    <definedName name="u" localSheetId="12">#REF!</definedName>
    <definedName name="u" localSheetId="13">#REF!</definedName>
    <definedName name="u" localSheetId="14">#REF!</definedName>
    <definedName name="u" localSheetId="19">#REF!</definedName>
    <definedName name="u" localSheetId="0">#REF!</definedName>
    <definedName name="u">#REF!</definedName>
    <definedName name="uuu" localSheetId="12">#REF!</definedName>
    <definedName name="uuu" localSheetId="19">#REF!</definedName>
    <definedName name="uuu" localSheetId="0">#REF!</definedName>
    <definedName name="uuu">#REF!</definedName>
    <definedName name="Var_DAP_0J" localSheetId="12">INDEX([1]Data!$A$4:$SG$3991,MATCH(DATE(YEAR(date_ref),MONTH(date_ref),DAY(date_ref)- "0"),[1]Data!$A$4:$A$3991,0),MATCH("Var_DAP",[1]Data!$A$3:$SG$3,0))</definedName>
    <definedName name="Var_DAP_0J" localSheetId="19">INDEX([1]Data!$A$4:$SG$3991,MATCH(DATE(YEAR(date_ref),MONTH(date_ref),DAY(date_ref)- "0"),[1]Data!$A$4:$A$3991,0),MATCH("Var_DAP",[1]Data!$A$3:$SG$3,0))</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12">INDEX([1]Data!$A$4:$SG$3991,MATCH(DATE(YEAR(date_ref),MONTH(date_ref),DAY(date_ref)- "0"),[1]Data!$A$4:$A$3991,0),MATCH("Var_DAP_bis",[1]Data!$A$3:$SG$3,0))</definedName>
    <definedName name="Var_DAP_bis_0J" localSheetId="19">INDEX([1]Data!$A$4:$SG$3991,MATCH(DATE(YEAR(date_ref),MONTH(date_ref),DAY(date_ref)- "0"),[1]Data!$A$4:$A$3991,0),MATCH("Var_DAP_bis",[1]Data!$A$3:$SG$3,0))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12">INDEX([1]Data!$A$4:$SG$3992,MATCH(DATE(YEAR(date_ref),MONTH(date_ref),DAY(date_ref)- "0"),[1]Data!$A$4:$A$3992,0),MATCH("Var_DI_avril",[1]Data!$A$3:$SG$3,0))</definedName>
    <definedName name="Var_DI_avril_0J" localSheetId="19">INDEX([1]Data!$A$4:$SG$3992,MATCH(DATE(YEAR(date_ref),MONTH(date_ref),DAY(date_ref)- "0"),[1]Data!$A$4:$A$3992,0),MATCH("Var_DI_avril",[1]Data!$A$3:$SG$3,0))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12">INDEX([1]Data!$A$4:$SG$4000,MATCH(DATE(YEAR(date_ref),MONTH(date_ref),DAY(date_ref)- "0"),[1]Data!$A$4:$A$4000,0),MATCH("Var_DI_mai",[1]Data!$A$3:$SG$3,0))</definedName>
    <definedName name="Var_DI_mai_0J" localSheetId="19">INDEX([1]Data!$A$4:$SG$4000,MATCH(DATE(YEAR(date_ref),MONTH(date_ref),DAY(date_ref)- "0"),[1]Data!$A$4:$A$4000,0),MATCH("Var_DI_mai",[1]Data!$A$3:$SG$3,0))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12">INDEX([1]Data!$A$4:$SG$3992,MATCH(DATE(YEAR(date_ref),MONTH(date_ref),DAY(date_ref)- "0"),[1]Data!$A$4:$A$3992,0),MATCH("Var_DI_mars",[1]Data!$A$3:$SG$3,0))</definedName>
    <definedName name="Var_DI_mars_0J" localSheetId="19">INDEX([1]Data!$A$4:$SG$3992,MATCH(DATE(YEAR(date_ref),MONTH(date_ref),DAY(date_ref)- "0"),[1]Data!$A$4:$A$3992,0),MATCH("Var_DI_mars",[1]Data!$A$3:$SG$3,0))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12">INDEX([1]Data!$A$4:$SG$3991,MATCH(DATE(YEAR(date_ref),MONTH(date_ref),DAY(date_ref)- "0"),[1]Data!$A$4:$A$3991,0),MATCH("Var_Eff_DAP",[1]Data!$A$3:$SG$3,0))</definedName>
    <definedName name="Var_Eff_DAP_0J" localSheetId="19">INDEX([1]Data!$A$4:$SG$3991,MATCH(DATE(YEAR(date_ref),MONTH(date_ref),DAY(date_ref)- "0"),[1]Data!$A$4:$A$3991,0),MATCH("Var_Eff_DAP",[1]Data!$A$3:$SG$3,0))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12">INDEX([1]Data!$A$4:$SG$3992,MATCH(DATE(YEAR(date_ref),MONTH(date_ref),DAY(date_ref)- "0"),[1]Data!$A$4:$A$3992,0),MATCH("Var_Eff_DAP_poss",[1]Data!$A$3:$SG$3,0))</definedName>
    <definedName name="Var_Eff_DAP_poss_0J" localSheetId="19">INDEX([1]Data!$A$4:$SG$3992,MATCH(DATE(YEAR(date_ref),MONTH(date_ref),DAY(date_ref)- "0"),[1]Data!$A$4:$A$3992,0),MATCH("Var_Eff_DAP_poss",[1]Data!$A$3:$SG$3,0))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12">INDEX([1]Data!$A$4:$SG$3992,MATCH(DATE(YEAR(date_ref),MONTH(date_ref),DAY(date_ref)- "0"),[1]Data!$A$4:$A$3992,0),MATCH("Var_Eff_DI_avril",[1]Data!$A$3:$SG$3,0))</definedName>
    <definedName name="Var_Eff_DI_avril_0J" localSheetId="19">INDEX([1]Data!$A$4:$SG$3992,MATCH(DATE(YEAR(date_ref),MONTH(date_ref),DAY(date_ref)- "0"),[1]Data!$A$4:$A$3992,0),MATCH("Var_Eff_DI_avril",[1]Data!$A$3:$SG$3,0))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12">INDEX([1]Data!$A$4:$SG$4000,MATCH(DATE(YEAR(date_ref),MONTH(date_ref),DAY(date_ref)- "0"),[1]Data!$A$4:$A$4000,0),MATCH("Var_Eff_DI_mai",[1]Data!$A$3:$SG$3,0))</definedName>
    <definedName name="Var_Eff_DI_mai_0J" localSheetId="19">INDEX([1]Data!$A$4:$SG$4000,MATCH(DATE(YEAR(date_ref),MONTH(date_ref),DAY(date_ref)- "0"),[1]Data!$A$4:$A$4000,0),MATCH("Var_Eff_DI_mai",[1]Data!$A$3:$SG$3,0))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12">INDEX([1]Data!$A$4:$SG$3992,MATCH(DATE(YEAR(date_ref),MONTH(date_ref),DAY(date_ref)- "0"),[1]Data!$A$4:$A$3992,0),MATCH("Var_Eff_DI_mars",[1]Data!$A$3:$SG$3,0))</definedName>
    <definedName name="Var_Eff_DI_mars_0J" localSheetId="19">INDEX([1]Data!$A$4:$SG$3992,MATCH(DATE(YEAR(date_ref),MONTH(date_ref),DAY(date_ref)- "0"),[1]Data!$A$4:$A$3992,0),MATCH("Var_Eff_DI_mars",[1]Data!$A$3:$SG$3,0))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12">INDEX([1]Data!$A$4:$SG$3991,MATCH(DATE(YEAR(date_ref),MONTH(date_ref),DAY(date_ref)- "0"),[1]Data!$A$4:$A$3991,0),MATCH("Var_Heur_DAP",[1]Data!$A$3:$SG$3,0))</definedName>
    <definedName name="Var_Heur_DAP_0J" localSheetId="19">INDEX([1]Data!$A$4:$SG$3991,MATCH(DATE(YEAR(date_ref),MONTH(date_ref),DAY(date_ref)- "0"),[1]Data!$A$4:$A$3991,0),MATCH("Var_Heur_DAP",[1]Data!$A$3:$SG$3,0))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12">INDEX([1]Data!$A$4:$SG$3992,MATCH(DATE(YEAR(date_ref),MONTH(date_ref),DAY(date_ref)- "0"),[1]Data!$A$4:$A$3992,0),MATCH("Var_Heur_DI_avril",[1]Data!$A$3:$SG$3,0))</definedName>
    <definedName name="Var_Heur_DI_avril_0J" localSheetId="19">INDEX([1]Data!$A$4:$SG$3992,MATCH(DATE(YEAR(date_ref),MONTH(date_ref),DAY(date_ref)- "0"),[1]Data!$A$4:$A$3992,0),MATCH("Var_Heur_DI_avril",[1]Data!$A$3:$SG$3,0))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12">INDEX([1]Data!$A$4:$SG$4000,MATCH(DATE(YEAR(date_ref),MONTH(date_ref),DAY(date_ref)- "0"),[1]Data!$A$4:$A$4000,0),MATCH("Var_Heur_DI_mai",[1]Data!$A$3:$SG$3,0))</definedName>
    <definedName name="Var_Heur_DI_mai_0J" localSheetId="19">INDEX([1]Data!$A$4:$SG$4000,MATCH(DATE(YEAR(date_ref),MONTH(date_ref),DAY(date_ref)- "0"),[1]Data!$A$4:$A$4000,0),MATCH("Var_Heur_DI_mai",[1]Data!$A$3:$SG$3,0))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12">INDEX([1]Data!$A$4:$SG$3992,MATCH(DATE(YEAR(date_ref),MONTH(date_ref),DAY(date_ref)- "0"),[1]Data!$A$4:$A$3992,0),MATCH("Var_Heur_DI_mars",[1]Data!$A$3:$SG$3,0))</definedName>
    <definedName name="Var_Heur_DI_mars_0J" localSheetId="19">INDEX([1]Data!$A$4:$SG$3992,MATCH(DATE(YEAR(date_ref),MONTH(date_ref),DAY(date_ref)- "0"),[1]Data!$A$4:$A$3992,0),MATCH("Var_Heur_DI_mars",[1]Data!$A$3:$SG$3,0))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12">OFFSET([0]!po,#REF!,0)</definedName>
    <definedName name="xw" localSheetId="19">OFFSET('Figure 19'!po,#REF!,0)</definedName>
    <definedName name="xw">OFFSET([0]!po,#REF!,0)</definedName>
  </definedNames>
  <calcPr calcId="162913"/>
</workbook>
</file>

<file path=xl/calcChain.xml><?xml version="1.0" encoding="utf-8"?>
<calcChain xmlns="http://schemas.openxmlformats.org/spreadsheetml/2006/main">
  <c r="C21" i="90" l="1"/>
  <c r="D21" i="90" s="1"/>
  <c r="B21" i="90"/>
  <c r="G7" i="90"/>
  <c r="G6" i="90"/>
  <c r="G5" i="90"/>
  <c r="G4" i="90"/>
  <c r="C21" i="89"/>
  <c r="B21" i="89"/>
  <c r="D21" i="89" s="1"/>
  <c r="G7" i="89"/>
  <c r="G6" i="89"/>
  <c r="G5" i="89"/>
  <c r="G4" i="89"/>
  <c r="E61" i="88"/>
  <c r="F61" i="88" s="1"/>
  <c r="D61" i="88"/>
  <c r="E60" i="88"/>
  <c r="D60" i="88"/>
  <c r="F60" i="88" s="1"/>
  <c r="E61" i="87"/>
  <c r="F61" i="87" s="1"/>
  <c r="D61" i="87"/>
  <c r="E60" i="87"/>
  <c r="D60" i="87"/>
  <c r="F60" i="87" s="1"/>
  <c r="D60" i="86"/>
  <c r="E60" i="86" s="1"/>
  <c r="C60" i="86"/>
  <c r="E61" i="85"/>
  <c r="D61" i="85"/>
  <c r="F61" i="85" s="1"/>
  <c r="E60" i="85"/>
  <c r="F60" i="85" s="1"/>
  <c r="D60" i="85"/>
  <c r="F68" i="81" l="1"/>
  <c r="E68" i="81"/>
  <c r="D68" i="81"/>
  <c r="C68" i="81"/>
  <c r="E20" i="76" l="1"/>
  <c r="E19" i="76"/>
  <c r="E18" i="76"/>
  <c r="E17" i="76"/>
  <c r="E16" i="76"/>
  <c r="E15" i="76"/>
  <c r="E14" i="76"/>
  <c r="E13" i="76"/>
  <c r="E12" i="76"/>
  <c r="E11" i="76"/>
  <c r="E10" i="76"/>
  <c r="E9" i="76"/>
  <c r="E8" i="76"/>
  <c r="E7" i="76"/>
  <c r="E6" i="76"/>
  <c r="E5" i="76"/>
  <c r="E4" i="76"/>
</calcChain>
</file>

<file path=xl/sharedStrings.xml><?xml version="1.0" encoding="utf-8"?>
<sst xmlns="http://schemas.openxmlformats.org/spreadsheetml/2006/main" count="26161" uniqueCount="755">
  <si>
    <t>Nombre de demandes</t>
  </si>
  <si>
    <t>Nombre de salariés</t>
  </si>
  <si>
    <t>Nombre d'heures (millions)</t>
  </si>
  <si>
    <t>Nombre de demandes ayant au moins 1 jour sur le mois</t>
  </si>
  <si>
    <t>Montant d'indemnisation (Md€)</t>
  </si>
  <si>
    <t>Nombre de salariés effectivement placés en activité partielle (millions)</t>
  </si>
  <si>
    <t>Nombre d'EQTP effectivement placés en activité partielle (millions)</t>
  </si>
  <si>
    <t>Nombre de salariés susceptibles d'être placés en activité partielle (millions)</t>
  </si>
  <si>
    <t>Sources : demandes d’indemnisations SI APART, enquête Acemo-Covid-19 ; estimation Dares.</t>
  </si>
  <si>
    <t>Cokéfaction et raffinage</t>
  </si>
  <si>
    <t>Extraction, énergie, eau, gestion des déchets et dépollution</t>
  </si>
  <si>
    <t>Activités immobilières</t>
  </si>
  <si>
    <t>Agriculture, sylviculture et pêche</t>
  </si>
  <si>
    <t>Activités financières et d'assurance</t>
  </si>
  <si>
    <t>Fabrications d'équipements électroniques, électriques, informatiques et machines</t>
  </si>
  <si>
    <t>Fabrication d'aliments, boissons et produits à base de tabac</t>
  </si>
  <si>
    <t>Information et communication</t>
  </si>
  <si>
    <t>Fabrication de matériels de transport</t>
  </si>
  <si>
    <t>Construction</t>
  </si>
  <si>
    <t>Administration publique, enseignement, santé et action sociale</t>
  </si>
  <si>
    <t>Autres activités de services</t>
  </si>
  <si>
    <t>Transports et entreposage</t>
  </si>
  <si>
    <t>Fabrication autres produits industriels</t>
  </si>
  <si>
    <t>Commerce</t>
  </si>
  <si>
    <t>Hébergement et restauration</t>
  </si>
  <si>
    <t>Activités spécialisées, scientifiques et techniques, services admnistratifs et de soutien</t>
  </si>
  <si>
    <t>En milliers</t>
  </si>
  <si>
    <t>5-Entre 500 et 999 salariés</t>
  </si>
  <si>
    <t>4-Entre 250 et 499 salariés</t>
  </si>
  <si>
    <t>2-Entre 20 et 49 salariés</t>
  </si>
  <si>
    <t>3-Entre 50 et 249 salariés</t>
  </si>
  <si>
    <t>6-1000 salariés ou plus</t>
  </si>
  <si>
    <t>1-Moins de 20 salariés</t>
  </si>
  <si>
    <t>En millions</t>
  </si>
  <si>
    <t>Champ : France.</t>
  </si>
  <si>
    <t>Calculs :Dares.</t>
  </si>
  <si>
    <t>Calculs : Dares.</t>
  </si>
  <si>
    <t>Nombre de salariés effectivement placés en activité partielle</t>
  </si>
  <si>
    <t>Nombre d'EQTP effectivement placés en activité partielle</t>
  </si>
  <si>
    <t>Total général</t>
  </si>
  <si>
    <t>Auvergne-Rhone-Alpes</t>
  </si>
  <si>
    <t>Bretagne</t>
  </si>
  <si>
    <t>Centre-Val de Loire</t>
  </si>
  <si>
    <t>Corse</t>
  </si>
  <si>
    <t>Bourgogne-Franche Comté</t>
  </si>
  <si>
    <t>Grand Est</t>
  </si>
  <si>
    <t>Guadeloupe</t>
  </si>
  <si>
    <t>Guyane</t>
  </si>
  <si>
    <t>Hauts de France</t>
  </si>
  <si>
    <t>Ile-de-France</t>
  </si>
  <si>
    <t>La Reunion</t>
  </si>
  <si>
    <t>Martinique</t>
  </si>
  <si>
    <t>Mayotte</t>
  </si>
  <si>
    <t>Normandie</t>
  </si>
  <si>
    <t>Nouvelle-Aquitaine</t>
  </si>
  <si>
    <t>Occitanie</t>
  </si>
  <si>
    <t>Pays de la Loire</t>
  </si>
  <si>
    <t>Provence-Alpes-Côte d'Azur</t>
  </si>
  <si>
    <t>Collectivités d'Outremer</t>
  </si>
  <si>
    <t>Effectifs faisant l’objet d’une demande d’indemnisation</t>
  </si>
  <si>
    <t>Heures associées</t>
  </si>
  <si>
    <t>Montants associés</t>
  </si>
  <si>
    <t>En %</t>
  </si>
  <si>
    <t>* Les effectifs des Collectivités d’Outre-mer de Saint-Barthélemy et de Saint-Martin sont rattachés à ceux de la Guadeloupe. Ceux de la Polynésie française, de Saint-Pierre-et-Miquelon et de Wallis-et-Futuna ne sont pas représentés : ils sont inférieurs à 100.</t>
  </si>
  <si>
    <t>Champ : France.</t>
  </si>
  <si>
    <t>A17</t>
  </si>
  <si>
    <t>AZ</t>
  </si>
  <si>
    <t>C1</t>
  </si>
  <si>
    <t>C2</t>
  </si>
  <si>
    <t>C3</t>
  </si>
  <si>
    <t>C4</t>
  </si>
  <si>
    <t>C5</t>
  </si>
  <si>
    <t>DE</t>
  </si>
  <si>
    <t>FZ</t>
  </si>
  <si>
    <t>GZ</t>
  </si>
  <si>
    <t>HZ</t>
  </si>
  <si>
    <t>IZ</t>
  </si>
  <si>
    <t>JZ</t>
  </si>
  <si>
    <t>KZ</t>
  </si>
  <si>
    <t>LZ</t>
  </si>
  <si>
    <t>MN</t>
  </si>
  <si>
    <t>OQ</t>
  </si>
  <si>
    <t>RU</t>
  </si>
  <si>
    <t>Part</t>
  </si>
  <si>
    <t>94</t>
  </si>
  <si>
    <t>93</t>
  </si>
  <si>
    <t>84</t>
  </si>
  <si>
    <t>75</t>
  </si>
  <si>
    <t>53</t>
  </si>
  <si>
    <t>52</t>
  </si>
  <si>
    <t>32</t>
  </si>
  <si>
    <t>28</t>
  </si>
  <si>
    <t>27</t>
  </si>
  <si>
    <t>24</t>
  </si>
  <si>
    <t>06</t>
  </si>
  <si>
    <t>03</t>
  </si>
  <si>
    <t>02</t>
  </si>
  <si>
    <t>01</t>
  </si>
  <si>
    <t xml:space="preserve">(**) Polynésie française, Saint-Pierre-et-Miquelon et Wallis-et-Futuna </t>
  </si>
  <si>
    <t xml:space="preserve">(*) Y compris Saint-Barthélemy et  Saint-Martin </t>
  </si>
  <si>
    <t>MAYOTTE</t>
  </si>
  <si>
    <t>GUYANE</t>
  </si>
  <si>
    <t>MARTINIQUE</t>
  </si>
  <si>
    <t>76</t>
  </si>
  <si>
    <t>44</t>
  </si>
  <si>
    <t>11</t>
  </si>
  <si>
    <t>04</t>
  </si>
  <si>
    <t xml:space="preserve"> afin de respecter le secret statistique, les chiffres ont été arrondis au multiple de 5.</t>
  </si>
  <si>
    <t>Note :</t>
  </si>
  <si>
    <t>Secteur niveau A17</t>
  </si>
  <si>
    <t>Moins de 50 salariés</t>
  </si>
  <si>
    <t>Entre 50 et 249 salariés</t>
  </si>
  <si>
    <t>250 salariés ou plus</t>
  </si>
  <si>
    <t>Effectif effectivement placés en activité partielle</t>
  </si>
  <si>
    <t>* Ratio des effectifs en DI sur les effectifs en DAP.</t>
  </si>
  <si>
    <t>a17</t>
  </si>
  <si>
    <t>Nombre de DI</t>
  </si>
  <si>
    <t>Effectif en DI</t>
  </si>
  <si>
    <t>Heures en DI</t>
  </si>
  <si>
    <t>2020-03</t>
  </si>
  <si>
    <t>LA REUNION</t>
  </si>
  <si>
    <t>NORMANDIE</t>
  </si>
  <si>
    <t>BRETAGNE</t>
  </si>
  <si>
    <t>NOUVELLE AQUITAINE</t>
  </si>
  <si>
    <t>OCCITANIE</t>
  </si>
  <si>
    <t>CORSE</t>
  </si>
  <si>
    <t>2020-04</t>
  </si>
  <si>
    <t>2020-05</t>
  </si>
  <si>
    <t>2020-06</t>
  </si>
  <si>
    <t>DI_MOIS_ANNEE</t>
  </si>
  <si>
    <t>reg</t>
  </si>
  <si>
    <t>nomreg</t>
  </si>
  <si>
    <t>2020-07</t>
  </si>
  <si>
    <t>Annexe 1 : Nombres de demandes d'indemnisation, de salariés concernés et d'heures chômées indemnisées par mois, secteur d'activité et région</t>
  </si>
  <si>
    <t>Figure 1 : Principaux indicateurs sur le suivi de l’activité partielle</t>
  </si>
  <si>
    <t>Figure 3 : Taux de transformation des DAP en DI sur les effectifs*, par taille d'entreprise (en %)</t>
  </si>
  <si>
    <t>Figure 4 : Estimation des nombres de salariés effectivement en activité partielle, en personnes physiques et en équivalents temps plein</t>
  </si>
  <si>
    <t>Figure 5 : Estimation des nombres de salariés effectivement en activité partielle, par secteur d’activité</t>
  </si>
  <si>
    <t>Figure 7 : Estimation des nombres de salariés effectivement en activité partielle, par taille d’entreprise</t>
  </si>
  <si>
    <t>Figure 8 : Estimation des nombres d’heures chômées, par secteur d’activité</t>
  </si>
  <si>
    <t>2020-08</t>
  </si>
  <si>
    <t>2020-09</t>
  </si>
  <si>
    <t>GUADELOUPE (*)</t>
  </si>
  <si>
    <t>2020-10</t>
  </si>
  <si>
    <t>DEPARTEMENT</t>
  </si>
  <si>
    <t>dep</t>
  </si>
  <si>
    <t>Nombre de DAP</t>
  </si>
  <si>
    <t>Effectif demandé</t>
  </si>
  <si>
    <t>Montant demandé en DI</t>
  </si>
  <si>
    <t>AIN</t>
  </si>
  <si>
    <t>AISNE</t>
  </si>
  <si>
    <t>ALLIER</t>
  </si>
  <si>
    <t>ALPES-DE-HAUTE-PROVENCE</t>
  </si>
  <si>
    <t>ALPES-MARITIMES</t>
  </si>
  <si>
    <t>ARDECHE</t>
  </si>
  <si>
    <t>ARDENNES</t>
  </si>
  <si>
    <t>ARIEGE</t>
  </si>
  <si>
    <t>AUBE</t>
  </si>
  <si>
    <t>AUDE</t>
  </si>
  <si>
    <t>AVEYRON</t>
  </si>
  <si>
    <t>BAS-RHIN</t>
  </si>
  <si>
    <t>BOUCHES-DU-RHONE</t>
  </si>
  <si>
    <t>CALVADOS</t>
  </si>
  <si>
    <t>CANTAL</t>
  </si>
  <si>
    <t>CHARENTE</t>
  </si>
  <si>
    <t>CHARENTE-MARITIME</t>
  </si>
  <si>
    <t>CHER</t>
  </si>
  <si>
    <t>CORREZE</t>
  </si>
  <si>
    <t>CORSE-DU-SUD</t>
  </si>
  <si>
    <t>COTE-D'OR</t>
  </si>
  <si>
    <t>COTES-D'ARMOR</t>
  </si>
  <si>
    <t>CREUSE</t>
  </si>
  <si>
    <t>DEUX-SEVRES</t>
  </si>
  <si>
    <t>DORDOGNE</t>
  </si>
  <si>
    <t>DOUBS</t>
  </si>
  <si>
    <t>DROME</t>
  </si>
  <si>
    <t>ESSONNE</t>
  </si>
  <si>
    <t>EURE</t>
  </si>
  <si>
    <t>EURE-ET-LOIR</t>
  </si>
  <si>
    <t>FINISTERE</t>
  </si>
  <si>
    <t>GARD</t>
  </si>
  <si>
    <t>GERS</t>
  </si>
  <si>
    <t>GIRONDE</t>
  </si>
  <si>
    <t>971</t>
  </si>
  <si>
    <t>973</t>
  </si>
  <si>
    <t>HAUT-RHIN</t>
  </si>
  <si>
    <t>HAUTE-CORSE</t>
  </si>
  <si>
    <t>HAUTE-GARONNE</t>
  </si>
  <si>
    <t>HAUTE-LOIRE</t>
  </si>
  <si>
    <t>HAUTE-MARNE</t>
  </si>
  <si>
    <t>HAUTE-SAONE</t>
  </si>
  <si>
    <t>HAUTE-SAVOIE</t>
  </si>
  <si>
    <t>HAUTE-VIENNE</t>
  </si>
  <si>
    <t>HAUTES-ALPES</t>
  </si>
  <si>
    <t>HAUTES-PYRENEES</t>
  </si>
  <si>
    <t>HAUTS-DE-SEINE</t>
  </si>
  <si>
    <t>HERAULT</t>
  </si>
  <si>
    <t>ILLE-ET-VILAINE</t>
  </si>
  <si>
    <t>INDRE</t>
  </si>
  <si>
    <t>INDRE-ET-LOIRE</t>
  </si>
  <si>
    <t>ISERE</t>
  </si>
  <si>
    <t>JURA</t>
  </si>
  <si>
    <t>LANDES</t>
  </si>
  <si>
    <t>LOIR-ET-CHER</t>
  </si>
  <si>
    <t>LOIRE</t>
  </si>
  <si>
    <t>LOIRE-ATLANTIQUE</t>
  </si>
  <si>
    <t>LOIRET</t>
  </si>
  <si>
    <t>LOT</t>
  </si>
  <si>
    <t>LOT-ET-GARONNE</t>
  </si>
  <si>
    <t>LOZERE</t>
  </si>
  <si>
    <t>MAINE-ET-LOIRE</t>
  </si>
  <si>
    <t>MANCHE</t>
  </si>
  <si>
    <t>MARNE</t>
  </si>
  <si>
    <t>972</t>
  </si>
  <si>
    <t>MAYENNE</t>
  </si>
  <si>
    <t>976</t>
  </si>
  <si>
    <t>MEURTHE-ET-MOSELLE</t>
  </si>
  <si>
    <t>MEUSE</t>
  </si>
  <si>
    <t>MORBIHAN</t>
  </si>
  <si>
    <t>MOSELLE</t>
  </si>
  <si>
    <t>NIEVRE</t>
  </si>
  <si>
    <t>OISE</t>
  </si>
  <si>
    <t>ORNE</t>
  </si>
  <si>
    <t>PARIS</t>
  </si>
  <si>
    <t>PAS-DE-CALAIS</t>
  </si>
  <si>
    <t>PUY-DE-DOME</t>
  </si>
  <si>
    <t>PYRENEES-ATLANTIQUES</t>
  </si>
  <si>
    <t>PYRENEES-ORIENTALES</t>
  </si>
  <si>
    <t>REUNION</t>
  </si>
  <si>
    <t>974</t>
  </si>
  <si>
    <t>RHONE</t>
  </si>
  <si>
    <t>SAONE-ET-LOIRE</t>
  </si>
  <si>
    <t>SARTHE</t>
  </si>
  <si>
    <t>SAVOIE</t>
  </si>
  <si>
    <t>SEINE-ET-MARNE</t>
  </si>
  <si>
    <t>SEINE-MARITIME</t>
  </si>
  <si>
    <t>SEINE-SAINT-DENIS</t>
  </si>
  <si>
    <t>SOMME</t>
  </si>
  <si>
    <t>TARN</t>
  </si>
  <si>
    <t>TARN-ET-GARONNE</t>
  </si>
  <si>
    <t>TERRITOIRE DE BELFORT</t>
  </si>
  <si>
    <t>VAL-D'OISE</t>
  </si>
  <si>
    <t>VAL-DE-MARNE</t>
  </si>
  <si>
    <t>VAR</t>
  </si>
  <si>
    <t>VAUCLUSE</t>
  </si>
  <si>
    <t>VENDEE</t>
  </si>
  <si>
    <t>VIENNE</t>
  </si>
  <si>
    <t>VOSGES</t>
  </si>
  <si>
    <t>YONNE</t>
  </si>
  <si>
    <t>YVELINES</t>
  </si>
  <si>
    <t>2020-11</t>
  </si>
  <si>
    <t xml:space="preserve">     Par rapport à la semaine précédente</t>
  </si>
  <si>
    <t xml:space="preserve">   Nombre de demandes</t>
  </si>
  <si>
    <t xml:space="preserve">   Nombre d'entreprises</t>
  </si>
  <si>
    <t xml:space="preserve">   Nombre de salariés (millions)</t>
  </si>
  <si>
    <t xml:space="preserve">   Nombre d'heures (millions)</t>
  </si>
  <si>
    <t>Annexe 2 : Nombre de damandes d'autorisation préalables et de salariés demandés, nombres de demandes d'indemnisation, de salariés concernés, d'heures chômées indemnisées, et de montants par mois et départements.</t>
  </si>
  <si>
    <t>07</t>
  </si>
  <si>
    <t>08</t>
  </si>
  <si>
    <t>09</t>
  </si>
  <si>
    <t>10</t>
  </si>
  <si>
    <t>12</t>
  </si>
  <si>
    <t>67</t>
  </si>
  <si>
    <t>13</t>
  </si>
  <si>
    <t>14</t>
  </si>
  <si>
    <t>15</t>
  </si>
  <si>
    <t>16</t>
  </si>
  <si>
    <t>17</t>
  </si>
  <si>
    <t>18</t>
  </si>
  <si>
    <t>19</t>
  </si>
  <si>
    <t>2A</t>
  </si>
  <si>
    <t>21</t>
  </si>
  <si>
    <t>22</t>
  </si>
  <si>
    <t>23</t>
  </si>
  <si>
    <t>79</t>
  </si>
  <si>
    <t>25</t>
  </si>
  <si>
    <t>26</t>
  </si>
  <si>
    <t>91</t>
  </si>
  <si>
    <t>29</t>
  </si>
  <si>
    <t>30</t>
  </si>
  <si>
    <t>33</t>
  </si>
  <si>
    <t>978</t>
  </si>
  <si>
    <t>68</t>
  </si>
  <si>
    <t>2B</t>
  </si>
  <si>
    <t>31</t>
  </si>
  <si>
    <t>43</t>
  </si>
  <si>
    <t>70</t>
  </si>
  <si>
    <t>74</t>
  </si>
  <si>
    <t>87</t>
  </si>
  <si>
    <t>05</t>
  </si>
  <si>
    <t>65</t>
  </si>
  <si>
    <t>92</t>
  </si>
  <si>
    <t>34</t>
  </si>
  <si>
    <t>35</t>
  </si>
  <si>
    <t>36</t>
  </si>
  <si>
    <t>37</t>
  </si>
  <si>
    <t>38</t>
  </si>
  <si>
    <t>39</t>
  </si>
  <si>
    <t>40</t>
  </si>
  <si>
    <t>41</t>
  </si>
  <si>
    <t>42</t>
  </si>
  <si>
    <t>45</t>
  </si>
  <si>
    <t>46</t>
  </si>
  <si>
    <t>47</t>
  </si>
  <si>
    <t>48</t>
  </si>
  <si>
    <t>49</t>
  </si>
  <si>
    <t>50</t>
  </si>
  <si>
    <t>51</t>
  </si>
  <si>
    <t>54</t>
  </si>
  <si>
    <t>55</t>
  </si>
  <si>
    <t>56</t>
  </si>
  <si>
    <t>57</t>
  </si>
  <si>
    <t>58</t>
  </si>
  <si>
    <t>NORD Lille</t>
  </si>
  <si>
    <t>59</t>
  </si>
  <si>
    <t>NORD Valenciennes</t>
  </si>
  <si>
    <t>60</t>
  </si>
  <si>
    <t>61</t>
  </si>
  <si>
    <t>62</t>
  </si>
  <si>
    <t>63</t>
  </si>
  <si>
    <t>64</t>
  </si>
  <si>
    <t>66</t>
  </si>
  <si>
    <t>69</t>
  </si>
  <si>
    <t>SAINT-BARTHELEMY</t>
  </si>
  <si>
    <t>977</t>
  </si>
  <si>
    <t>SAINT-MARTIN</t>
  </si>
  <si>
    <t>SAINT-PIERRE-ET-MIQUELON</t>
  </si>
  <si>
    <t>975</t>
  </si>
  <si>
    <t>71</t>
  </si>
  <si>
    <t>72</t>
  </si>
  <si>
    <t>73</t>
  </si>
  <si>
    <t>77</t>
  </si>
  <si>
    <t>80</t>
  </si>
  <si>
    <t>81</t>
  </si>
  <si>
    <t>82</t>
  </si>
  <si>
    <t>90</t>
  </si>
  <si>
    <t>TOM</t>
  </si>
  <si>
    <t>98</t>
  </si>
  <si>
    <t>95</t>
  </si>
  <si>
    <t>83</t>
  </si>
  <si>
    <t>85</t>
  </si>
  <si>
    <t>86</t>
  </si>
  <si>
    <t>88</t>
  </si>
  <si>
    <t>89</t>
  </si>
  <si>
    <t>78</t>
  </si>
  <si>
    <t>Situation sur le marché du travail durant la crise sanitaire</t>
  </si>
  <si>
    <t>Définition et Sources</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</si>
  <si>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pour compenser leur perte de salaire. 
Les indicateurs présentés sur l’activité partielle concernent les demandes d’autorisation préalables (DAP) déposées par les établissements souhaitant recourir à l’activité partielle en raison de la crise sanitaire, ainsi que les demandes d’indemnisation (DI). 
Lors de la phase d’indemnisation, il est possible que le nombre d’heures effectivement consommé soit inférieur à celui qui avait été demandé. Ces données sont issues du système d’information APART.
En complément des données administratives (DAP et DI), les réponses des entreprises à l’enquête mensuelle Acemo-Covid-19 sont mobilisées. Elles permettent d’estimer le nombre de salariés qui ont été effectivement placés en activité partielle chaque mois, et d’anticiper ainsi les demandes d’indemnisations qui vont arriver, les entreprises disposant, pour un mois donné, d’un délai d’un an pour faire leur demande.
L’ensemble des données présentées sur l’activité partielle sont susceptibles d’être révisées. 
Références : https://www.service-public.fr/professionnels-entreprises/vosdroits/F23503</t>
    </r>
  </si>
  <si>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licenciements collectifs pour motif économique hors PSE, les données hebdomadaires sont issues de l’exploitation d’un système d’informations dédié (RUPCO). Ce dernier permet de fournir le nombre de procédures enregistrées, ainsi que le nombre de ruptures de contrats de travail envisagées dans le cadre d'un PSE.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licenciements collectifs pour motif économique (hors PSE)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t>
    </r>
  </si>
  <si>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</si>
  <si>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</si>
  <si>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</si>
  <si>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Sont suivies dans ce tableau de bord les demandes qui sont ensuite acceptées par Pôle emploi. </t>
    </r>
    <r>
      <rPr>
        <b/>
        <sz val="9"/>
        <rFont val="Arial"/>
        <family val="2"/>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</si>
  <si>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</si>
  <si>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</si>
  <si>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Champ</t>
  </si>
  <si>
    <t>Activité partielle / chômage partiel</t>
  </si>
  <si>
    <t xml:space="preserve">Champ: France entière. </t>
  </si>
  <si>
    <t>Dispositifs de suivi des restructurations</t>
  </si>
  <si>
    <t>Demandes d’inscription à Pôle emploi</t>
  </si>
  <si>
    <t>Entrées en formation des demandeurs d'emploi</t>
  </si>
  <si>
    <t>Contrats aidés</t>
  </si>
  <si>
    <t>Offres d'emploi en ligne</t>
  </si>
  <si>
    <t>Contenu des onglets</t>
  </si>
  <si>
    <t>Figure 6 : Part des salariés qui seraient effectivement placés en activité partielle en octobre 2020 dans les effectifs salariés, par secteur* (en %)</t>
  </si>
  <si>
    <t>Figure 9 : Dispositifs de suivi des restructurations</t>
  </si>
  <si>
    <t>Contact</t>
  </si>
  <si>
    <t>PROVENCE ALPES COTE D AZUR</t>
  </si>
  <si>
    <t>AUVERGNE RHONE ALPES</t>
  </si>
  <si>
    <t>PAYS DE LA LOIRE</t>
  </si>
  <si>
    <t>GRAND EST</t>
  </si>
  <si>
    <t>HAUTS DE FRANCE</t>
  </si>
  <si>
    <t>BOURGOGNE FRANCHE COMTE</t>
  </si>
  <si>
    <t>CENTRE VAL DE LOIRE</t>
  </si>
  <si>
    <t>ILE DE FRANCE</t>
  </si>
  <si>
    <t>Montants en DI</t>
  </si>
  <si>
    <t>GUADELOUPE</t>
  </si>
  <si>
    <r>
      <t xml:space="preserve">Les déclarations préalables à l’embauche
</t>
    </r>
    <r>
      <rPr>
        <sz val="9"/>
        <rFont val="Arial"/>
        <family val="2"/>
      </rPr>
      <t>L’indicateur sur les déclarations d’embauche est issu des données produites par l’Acoss (Agence centrale des organismes de sécurité sociale). Il porte sur les CDI et les CDD de plus de trois mois, en France hors Mayotte, et couvre l’ensemble des activités concurrentielles (hors intérim et hors entreprises affiliées à la Mutualité sociale agricole), ainsi que le secteur public pour ce qui concerne les contrats de droit privé.
Des estimations des déclarations retardataires sont réalisées par l’Acoss en fonction du mode de saisie, du mois d’embauche et du type de contrat de travail. Les résultats sont donc provisoires, notamment pour les trois derniers mois, et susceptibles d'être révisés.</t>
    </r>
    <r>
      <rPr>
        <b/>
        <sz val="9"/>
        <rFont val="Arial"/>
        <family val="2"/>
      </rPr>
      <t xml:space="preserve">
</t>
    </r>
  </si>
  <si>
    <t>Déclarations préalables à l’embauche</t>
  </si>
  <si>
    <r>
      <rPr>
        <sz val="9"/>
        <rFont val="Arial"/>
        <family val="2"/>
      </rPr>
      <t>Champ: France, hors Mayotte.</t>
    </r>
    <r>
      <rPr>
        <b/>
        <sz val="9"/>
        <rFont val="Arial"/>
        <family val="2"/>
      </rPr>
      <t xml:space="preserve"> </t>
    </r>
  </si>
  <si>
    <r>
      <t xml:space="preserve">Pour tout renseignement concernant nos statistiques, vous pouvez nous contacter par e-mail à l'adresse suivante :  </t>
    </r>
    <r>
      <rPr>
        <u/>
        <sz val="9"/>
        <rFont val="Arial"/>
        <family val="2"/>
      </rPr>
      <t>dares.communication@dares.travail.gouv.fr</t>
    </r>
  </si>
  <si>
    <t>dec-20</t>
  </si>
  <si>
    <t>2020-12</t>
  </si>
  <si>
    <t>COM(**)</t>
  </si>
  <si>
    <t>2021-01</t>
  </si>
  <si>
    <t>99</t>
  </si>
  <si>
    <t>Effectifs salariés au T4 2020</t>
  </si>
  <si>
    <t>Acoss - effectifs salariés du secteur privé au quatrième trimestre 2020 (sauf pour l’agriculture : effectifs DADS 2016).</t>
  </si>
  <si>
    <t>mars-20*</t>
  </si>
  <si>
    <t>*Données administratives uniquement</t>
  </si>
  <si>
    <t>* Données administratives uniquement</t>
  </si>
  <si>
    <t>2021-02</t>
  </si>
  <si>
    <t>Nombre de semaines d'indemnisation**</t>
  </si>
  <si>
    <t>**Les entreprises déposent des demandes d'indemnisation pour les heures chômées pendant les semaines (lundi au vendredi) du mois. Les mois d'indemnisation peuvent donc compter 4 ou 5 semaines.</t>
  </si>
  <si>
    <t>avril-20*</t>
  </si>
  <si>
    <t>Figure 2 : Répartition des effectifs faisant l’objet d’une demande d’indemnisation au titre du mois de mars 2021 par région * (en %)</t>
  </si>
  <si>
    <t>2021-03</t>
  </si>
  <si>
    <t>Secteur_niveau_A17</t>
  </si>
  <si>
    <t>Annexe 2 : Nombre de demandes d'autorisation préalables et de salariés demandés, nombres de demandes d'indemnisation, de salariés concernés, d'heures chômées indemnisées, et de montants 
par mois et départements.</t>
  </si>
  <si>
    <t>Avertissement :</t>
  </si>
  <si>
    <t xml:space="preserve">les données de demandes d'indemnisation (DI) sont légèrement révisées par rapport au mois dernier, pour prendre en compte les DI relatives à des DAP ne couvrant pas le mois d'indemnisation. </t>
  </si>
  <si>
    <t>Plans de sauvegarde de l'emploi (PSE)</t>
  </si>
  <si>
    <t>Procédures de licenciements collectifs pour motif économique, hors PSE</t>
  </si>
  <si>
    <r>
      <t xml:space="preserve">Nombre de procédures </t>
    </r>
    <r>
      <rPr>
        <i/>
        <u/>
        <sz val="9"/>
        <color theme="1"/>
        <rFont val="Calibri"/>
        <family val="2"/>
      </rPr>
      <t>initiées</t>
    </r>
  </si>
  <si>
    <r>
      <t xml:space="preserve">Nombre de ruptures de contrats de travail </t>
    </r>
    <r>
      <rPr>
        <i/>
        <u/>
        <sz val="9"/>
        <color theme="1"/>
        <rFont val="Calibri"/>
        <family val="2"/>
      </rPr>
      <t>envisagées</t>
    </r>
    <r>
      <rPr>
        <i/>
        <sz val="9"/>
        <color theme="1"/>
        <rFont val="Calibri"/>
        <family val="2"/>
      </rPr>
      <t>*</t>
    </r>
  </si>
  <si>
    <r>
      <t xml:space="preserve">Nombre de procédures de licenciement de </t>
    </r>
    <r>
      <rPr>
        <i/>
        <u/>
        <sz val="9"/>
        <color theme="1"/>
        <rFont val="Calibri"/>
        <family val="2"/>
      </rPr>
      <t>moins de 10 salariés</t>
    </r>
  </si>
  <si>
    <r>
      <t xml:space="preserve">Nombre de procédures de licenciement de </t>
    </r>
    <r>
      <rPr>
        <i/>
        <u/>
        <sz val="9"/>
        <color theme="1"/>
        <rFont val="Calibri"/>
        <family val="2"/>
      </rPr>
      <t>10 salariés ou plus</t>
    </r>
  </si>
  <si>
    <t>Total</t>
  </si>
  <si>
    <t>Semaine du 02/03</t>
  </si>
  <si>
    <t>Semaine du 09/03</t>
  </si>
  <si>
    <t>Semaine du 16/03</t>
  </si>
  <si>
    <t>Semaine du 23/03</t>
  </si>
  <si>
    <t>Semaine du 30/03</t>
  </si>
  <si>
    <t>Semaine du 06/04</t>
  </si>
  <si>
    <t>s.</t>
  </si>
  <si>
    <t>Semaine du 13/04</t>
  </si>
  <si>
    <t>Semaine du 20/04</t>
  </si>
  <si>
    <t>Semaine du 27/04</t>
  </si>
  <si>
    <t>Semaine du 04/05</t>
  </si>
  <si>
    <t>Semaine du 11/05</t>
  </si>
  <si>
    <t>Semaine du 18/05</t>
  </si>
  <si>
    <t>Semaine du 25/05</t>
  </si>
  <si>
    <t>Semaine du 01/06</t>
  </si>
  <si>
    <t>Semaine du 08/06</t>
  </si>
  <si>
    <t>Semaine du 15/06</t>
  </si>
  <si>
    <t>Semaine du 22/06</t>
  </si>
  <si>
    <t>Semaine du 29/06</t>
  </si>
  <si>
    <t>Semaine du 06/07</t>
  </si>
  <si>
    <t>Semaine du 13/07</t>
  </si>
  <si>
    <t>Semaine du 20/07</t>
  </si>
  <si>
    <t>Semaine du 27/07</t>
  </si>
  <si>
    <t>Semaine du 03/08</t>
  </si>
  <si>
    <t>Semaine du 10/08</t>
  </si>
  <si>
    <t>Semaine du 17/08</t>
  </si>
  <si>
    <t>Semaine du 24/08</t>
  </si>
  <si>
    <t>Semaine du 31/08</t>
  </si>
  <si>
    <t>Semaine du 07/09</t>
  </si>
  <si>
    <t>Semaine du 14/09</t>
  </si>
  <si>
    <t>Semaine du 21/09</t>
  </si>
  <si>
    <t>Semaine du 28/09</t>
  </si>
  <si>
    <t>Semaine du 05/10</t>
  </si>
  <si>
    <t>Semaine du 12/10</t>
  </si>
  <si>
    <t>Semaine du 19/10</t>
  </si>
  <si>
    <t>Semaine du 26/10</t>
  </si>
  <si>
    <t>Semaine du 02/11</t>
  </si>
  <si>
    <t>Semaine du 09/11</t>
  </si>
  <si>
    <t>Semaine du 16/11</t>
  </si>
  <si>
    <t>Semaine du 23/11</t>
  </si>
  <si>
    <t>Semaine du 30/11</t>
  </si>
  <si>
    <t>Semaine du 07/12</t>
  </si>
  <si>
    <t>Semaine du 14/12</t>
  </si>
  <si>
    <t>Semaine du 21/12</t>
  </si>
  <si>
    <t>Semaine du 28/12</t>
  </si>
  <si>
    <t>Semaine du 04/01</t>
  </si>
  <si>
    <t>Semaine du 11/01</t>
  </si>
  <si>
    <t>Semaine du 18/01</t>
  </si>
  <si>
    <t>Semaine du 25/01</t>
  </si>
  <si>
    <t>Semaine du 01/02</t>
  </si>
  <si>
    <t>Semaine du 08/02</t>
  </si>
  <si>
    <t>Semaine du 15/02</t>
  </si>
  <si>
    <t>Semaine du 22/02</t>
  </si>
  <si>
    <t>Semaine du 01/03</t>
  </si>
  <si>
    <t>Semaine du 08/03</t>
  </si>
  <si>
    <t>Semaine du 15/03</t>
  </si>
  <si>
    <t>Semaine du 22/03</t>
  </si>
  <si>
    <t>Semaine du 29/03</t>
  </si>
  <si>
    <t>Semaine du 05/04</t>
  </si>
  <si>
    <t>Semaine du 12/04</t>
  </si>
  <si>
    <t xml:space="preserve">* Ce nombre de ruptures de contrats envisagées est celui indiqué par l’entreprise au début de la procédure de PSE. Il peut donc  s'écarter du nombre « effectif » de ruptures de contrats mis en œuvre et est susceptible d’être révisé en fonction de l’actualisation des ruptures envisagées par l’entreprise. </t>
  </si>
  <si>
    <t>s. : secret statistique, moins de 5 observations.</t>
  </si>
  <si>
    <t xml:space="preserve">Numéro de la semaine </t>
  </si>
  <si>
    <t>nbre de ruptures</t>
  </si>
  <si>
    <t>* Ce nombre de ruptures de contrats envisagées est celui indiqué par l’entreprise en cours procédure, avant sa phase de validation / homologation. Il peut donc s'écarter du nombre « effectif » de ruptures de contrats mis en œuvre et est susceptible d’être révisé en fonction de l’actualisation des ruptures envisagées par l’entreprise.</t>
  </si>
  <si>
    <t>Figure 11 : Demandes d’inscription à Pôle emploi par semaine en 2021</t>
  </si>
  <si>
    <t>Nombre</t>
  </si>
  <si>
    <t>Nombre sur la semaine correspondante année précédente</t>
  </si>
  <si>
    <t>Evolution annuelle</t>
  </si>
  <si>
    <t>Evolution annuelle (moyenne sur les quatre dernières semaines)</t>
  </si>
  <si>
    <t>5-11 janv.</t>
  </si>
  <si>
    <t>12-18 janv.</t>
  </si>
  <si>
    <t>19-25 janv.</t>
  </si>
  <si>
    <t>26 janv.-1 fév.</t>
  </si>
  <si>
    <t>2-8 fév.</t>
  </si>
  <si>
    <t>9-15 fév.</t>
  </si>
  <si>
    <t>16-22 fév.</t>
  </si>
  <si>
    <t>23-29 fév.</t>
  </si>
  <si>
    <t>1-7 mars</t>
  </si>
  <si>
    <t>8 -14 mars</t>
  </si>
  <si>
    <t>15- 21 mars</t>
  </si>
  <si>
    <t>22 - 28 mars</t>
  </si>
  <si>
    <t>29 mars-4 avril</t>
  </si>
  <si>
    <t>5-11 avril</t>
  </si>
  <si>
    <t>12-18 avril</t>
  </si>
  <si>
    <t>19-25 avril</t>
  </si>
  <si>
    <t>26 avril-02 mai</t>
  </si>
  <si>
    <t>03-09 mai</t>
  </si>
  <si>
    <t>10-16 mai</t>
  </si>
  <si>
    <t>17-23  mai</t>
  </si>
  <si>
    <t>24-30 mai</t>
  </si>
  <si>
    <t>31 mai-06 juin</t>
  </si>
  <si>
    <t>07-13 juin</t>
  </si>
  <si>
    <t>14-20 juin</t>
  </si>
  <si>
    <t>21-27 juin</t>
  </si>
  <si>
    <t>28 juin-04 juillet</t>
  </si>
  <si>
    <t>05-11 juillet</t>
  </si>
  <si>
    <t>12-18 juillet</t>
  </si>
  <si>
    <t>19-25 juillet</t>
  </si>
  <si>
    <t>26 juill.-01 août</t>
  </si>
  <si>
    <t>02-08 août</t>
  </si>
  <si>
    <t>09-15 août</t>
  </si>
  <si>
    <t>16-22 août</t>
  </si>
  <si>
    <t>23-29 août</t>
  </si>
  <si>
    <t>30 août-05 septembre</t>
  </si>
  <si>
    <t>06-12 septembre</t>
  </si>
  <si>
    <t>13-19 septembre</t>
  </si>
  <si>
    <t>20-26 septembre</t>
  </si>
  <si>
    <t>27 sept.-03 octobre</t>
  </si>
  <si>
    <t>04-10 octobre</t>
  </si>
  <si>
    <t>11-17 octobre</t>
  </si>
  <si>
    <t>18-24 octobre</t>
  </si>
  <si>
    <t>25-31 octobre</t>
  </si>
  <si>
    <t>01-07 novembre</t>
  </si>
  <si>
    <t>08-14 novembre</t>
  </si>
  <si>
    <t>15-21 novembre</t>
  </si>
  <si>
    <t>22-28 novembre</t>
  </si>
  <si>
    <t>06-12 décembre</t>
  </si>
  <si>
    <t>13-19 décembre</t>
  </si>
  <si>
    <t>20-26 décembre</t>
  </si>
  <si>
    <t>03-09 janvier</t>
  </si>
  <si>
    <t>10-16 janvier</t>
  </si>
  <si>
    <t>17-23 janvier</t>
  </si>
  <si>
    <t>24-30 janvier</t>
  </si>
  <si>
    <t>07-13 février</t>
  </si>
  <si>
    <t>14-20 février</t>
  </si>
  <si>
    <t>21-27 février</t>
  </si>
  <si>
    <t>07-13 mars</t>
  </si>
  <si>
    <t>14-20 mars</t>
  </si>
  <si>
    <t>21-27 mars</t>
  </si>
  <si>
    <t>* Données provisoires.</t>
  </si>
  <si>
    <t xml:space="preserve">Champ : demandes d’inscriptions de demandeurs d’emploi, hors inscriptions pour fin de formation, de stage ou fin de CSP. France entière. </t>
  </si>
  <si>
    <t>Source : Pôle emploi.</t>
  </si>
  <si>
    <t>3-9 janv.</t>
  </si>
  <si>
    <t>14-20 mars**</t>
  </si>
  <si>
    <t>06-12 decembre</t>
  </si>
  <si>
    <t>13-19 decembre</t>
  </si>
  <si>
    <t>**semaine du 15 au 21 mars pour l'année 2020</t>
  </si>
  <si>
    <t>Inscriptions semaine équivalente 2020</t>
  </si>
  <si>
    <t>Evolution annuelle semaine précédente (moyenne sur les quatre dernières semaines)</t>
  </si>
  <si>
    <t>La Réunion</t>
  </si>
  <si>
    <t>Bourgogne-Franche-Comté</t>
  </si>
  <si>
    <t>Hauts-de-France</t>
  </si>
  <si>
    <t xml:space="preserve">Grand Est             </t>
  </si>
  <si>
    <t>Pays-de-la-Loire</t>
  </si>
  <si>
    <t>Nouvelle Aquitaine</t>
  </si>
  <si>
    <t>Auvergne-Rhône-Alpes</t>
  </si>
  <si>
    <t>Provence-Alpes-Côte-d'Azur</t>
  </si>
  <si>
    <t>(*) Données provisoires.</t>
  </si>
  <si>
    <t>(**) Pour certaines demandes d'inscription, la région n'est pas renseignée. La somme des données par région est donc légèrement inférieure au total.</t>
  </si>
  <si>
    <t>Figure 12 : Entrées en formation des demandeurs d'emploi</t>
  </si>
  <si>
    <t>4 au 10 janvier</t>
  </si>
  <si>
    <t>11 au 17 janvier</t>
  </si>
  <si>
    <t>18 au 24 janvier</t>
  </si>
  <si>
    <t>25 au 31 janvier</t>
  </si>
  <si>
    <t>1er au 7 février</t>
  </si>
  <si>
    <t>8 au 14 février</t>
  </si>
  <si>
    <t>15 au 21 février</t>
  </si>
  <si>
    <t>22 au 28 février</t>
  </si>
  <si>
    <t>1er au 7 mars</t>
  </si>
  <si>
    <t>8 au 14 mars</t>
  </si>
  <si>
    <t>15 au 21 mars</t>
  </si>
  <si>
    <t>22 au 28 mars</t>
  </si>
  <si>
    <t>29 mars au 4 avril</t>
  </si>
  <si>
    <t>5 au 11 avril</t>
  </si>
  <si>
    <t>12 au 18 avril</t>
  </si>
  <si>
    <t>19 au 25 avril</t>
  </si>
  <si>
    <t>26 avril au 2 mai</t>
  </si>
  <si>
    <t>3 au 9 mai</t>
  </si>
  <si>
    <t>10 au 16 mai</t>
  </si>
  <si>
    <t>17 au 23 mai</t>
  </si>
  <si>
    <t>24 au 30 mai</t>
  </si>
  <si>
    <t>31 mai au 6 juin</t>
  </si>
  <si>
    <t>7 au 13 juin</t>
  </si>
  <si>
    <t>14 au 20 juin</t>
  </si>
  <si>
    <t>21 au 27 juin</t>
  </si>
  <si>
    <t>28 juin au 4 juillet</t>
  </si>
  <si>
    <t>5 au 11 juillet</t>
  </si>
  <si>
    <t>12 au 18 juillet</t>
  </si>
  <si>
    <t>19 au 25 juillet</t>
  </si>
  <si>
    <t>26 juillet au 1er août</t>
  </si>
  <si>
    <t>2 au 8 août</t>
  </si>
  <si>
    <t>9 au 15 août</t>
  </si>
  <si>
    <t>16 au 22 août</t>
  </si>
  <si>
    <t>23 au 29 août</t>
  </si>
  <si>
    <t>30 août au 5 septembre</t>
  </si>
  <si>
    <t>6 au 12 septembre</t>
  </si>
  <si>
    <t>13 au 19 septembre</t>
  </si>
  <si>
    <t>20 au 26 septembre</t>
  </si>
  <si>
    <t>27 septembre au 3 octobre</t>
  </si>
  <si>
    <t>4 au 10 octobre</t>
  </si>
  <si>
    <t>11 au 17 octobre</t>
  </si>
  <si>
    <t>18 au 24 octobre</t>
  </si>
  <si>
    <t>25 au 31 octobre</t>
  </si>
  <si>
    <t>1er au 7 novembre</t>
  </si>
  <si>
    <t>8 au 14 novembre</t>
  </si>
  <si>
    <t>15 au 21 novembre</t>
  </si>
  <si>
    <t>22 au 28 novembre</t>
  </si>
  <si>
    <t>29 novembre au 5 décembre</t>
  </si>
  <si>
    <t>6 au 12 décembre</t>
  </si>
  <si>
    <t>13 au 19 décembre</t>
  </si>
  <si>
    <t>20 au 26 décembre</t>
  </si>
  <si>
    <t>27 décembre au 2 janvier</t>
  </si>
  <si>
    <t>28 décembre au 3 janvier (2020)</t>
  </si>
  <si>
    <t>Source : AIS, Pôle emploi.</t>
  </si>
  <si>
    <t>Cumul premier confinement</t>
  </si>
  <si>
    <t>Cumul à date de la dernière semaine disponible de 2021</t>
  </si>
  <si>
    <t>Comparaison cumul 2021 à 2020</t>
  </si>
  <si>
    <t>Source : ASP – données provisoires ; calculs Dares.</t>
  </si>
  <si>
    <t>21 au 27 décembre</t>
  </si>
  <si>
    <t>14 au 20 décembre</t>
  </si>
  <si>
    <t>7 au 13 décembre</t>
  </si>
  <si>
    <t>30 novembre au 6 décembre</t>
  </si>
  <si>
    <t>23 au 29 novembre</t>
  </si>
  <si>
    <t>16 au 22 novembre</t>
  </si>
  <si>
    <t>9 au 15 novembre</t>
  </si>
  <si>
    <t>2 au 8 novembre</t>
  </si>
  <si>
    <t>26 octobre au 1er novembre</t>
  </si>
  <si>
    <t>19 au 25 octobre</t>
  </si>
  <si>
    <t>12 au 18 octobre</t>
  </si>
  <si>
    <t>5 au 11 octobre</t>
  </si>
  <si>
    <t>28 septembre au 4 octobre</t>
  </si>
  <si>
    <t>21 au 27 septembre</t>
  </si>
  <si>
    <t>14 au 20 septembre</t>
  </si>
  <si>
    <t>7 au 13 septembre</t>
  </si>
  <si>
    <t>31 août au 6 septembre</t>
  </si>
  <si>
    <t>24 au 30 août</t>
  </si>
  <si>
    <t>17 au 23 août</t>
  </si>
  <si>
    <t>10 au 16 août</t>
  </si>
  <si>
    <t>3 au 9 août</t>
  </si>
  <si>
    <t>27 juillet au 2 août</t>
  </si>
  <si>
    <t>20 au 26 juillet</t>
  </si>
  <si>
    <t>13 au 19 juillet</t>
  </si>
  <si>
    <t>6 au 12 juillet</t>
  </si>
  <si>
    <t>29 juin au 5 juillet</t>
  </si>
  <si>
    <t>22 au 28 juin</t>
  </si>
  <si>
    <t>15 au 21 juin</t>
  </si>
  <si>
    <t>8 au 14 juin</t>
  </si>
  <si>
    <t>1er au 7 juin</t>
  </si>
  <si>
    <t>25 au 31 mai</t>
  </si>
  <si>
    <t>18 au 24 mai</t>
  </si>
  <si>
    <t>11 au 17 mai</t>
  </si>
  <si>
    <t>4 au 10 mai</t>
  </si>
  <si>
    <t>27 avril au 3 mai</t>
  </si>
  <si>
    <t>20 au 26 avril</t>
  </si>
  <si>
    <t>13 au 19 avril</t>
  </si>
  <si>
    <t>6 au 12 avril</t>
  </si>
  <si>
    <t>30 mars au 5 avril</t>
  </si>
  <si>
    <t>23 au 29 mars</t>
  </si>
  <si>
    <t>16 au 22 mars</t>
  </si>
  <si>
    <t>9 au 15 mars</t>
  </si>
  <si>
    <t>2 au 8 mars</t>
  </si>
  <si>
    <t>24 février au 1er mars</t>
  </si>
  <si>
    <t>17 au 23 février</t>
  </si>
  <si>
    <t>10 au 16 février</t>
  </si>
  <si>
    <t>3 au 9 février</t>
  </si>
  <si>
    <t>27 janvier au 2 février</t>
  </si>
  <si>
    <t>20 au 26 janvier</t>
  </si>
  <si>
    <t>13 au 19 janvier</t>
  </si>
  <si>
    <t>6 au 12 janvier</t>
  </si>
  <si>
    <t>28 décembre au 3 janvier</t>
  </si>
  <si>
    <t>30 décembre au 5 janvier</t>
  </si>
  <si>
    <t>Semaine 2021</t>
  </si>
  <si>
    <t>Semaine 2020</t>
  </si>
  <si>
    <t>Source : I-MILO – données provisoires ; calculs Dares.</t>
  </si>
  <si>
    <t xml:space="preserve">, </t>
  </si>
  <si>
    <t>Evolution</t>
  </si>
  <si>
    <t>Source : Acoss, données sur les déclarations préalables à l’embauche; données brutes corrigées des retardataires.</t>
  </si>
  <si>
    <t>Décembre</t>
  </si>
  <si>
    <t>Novembre</t>
  </si>
  <si>
    <t>Octobre</t>
  </si>
  <si>
    <t>Septembre</t>
  </si>
  <si>
    <t>Août</t>
  </si>
  <si>
    <t>Juillet</t>
  </si>
  <si>
    <t>Juin</t>
  </si>
  <si>
    <t>Mai</t>
  </si>
  <si>
    <t>Avril</t>
  </si>
  <si>
    <t>Mars</t>
  </si>
  <si>
    <t>Février</t>
  </si>
  <si>
    <t>Janvier</t>
  </si>
  <si>
    <t>Mois</t>
  </si>
  <si>
    <t>Figure 19 : Suivi hebdomadaire des offres d'emploi en ligne</t>
  </si>
  <si>
    <t>27 janv. au 2 fév.</t>
  </si>
  <si>
    <t>3 au 9 fév.</t>
  </si>
  <si>
    <t>10 au 16 fév.</t>
  </si>
  <si>
    <t>17 au 23 fév.</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</si>
  <si>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</si>
  <si>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5 au 11  octobre</t>
  </si>
  <si>
    <t>23  au 29 novembre</t>
  </si>
  <si>
    <t>22 février au 28 février</t>
  </si>
  <si>
    <t>29 au 4 avril</t>
  </si>
  <si>
    <t>Note : indice base 100 lors de la semaine du 9 au 15 mars 2020. Les données des semaines du 28 septembre au 18 octobre ont été ajustées pour ne pas répercuter l’évolution forte, temporaire et inexpliquée de l’un des sites.</t>
  </si>
  <si>
    <t>Source : Panel de 12 sites d'offres d'emploi, calcul Dares.</t>
  </si>
  <si>
    <t>Figure 10 : Nombre hebdomadaire de ruptures envisagées* de contrats de travail dans le cadre d’un PSE (données hebdomadaires) </t>
  </si>
  <si>
    <t>Figure 13 : Entrées en Parcours Emploi Compétences</t>
  </si>
  <si>
    <t>Figure 14 : Nombre de demandes d'aides d'emplois francs acceptées</t>
  </si>
  <si>
    <t>Figure 15 : Entrées initiales en PACEA</t>
  </si>
  <si>
    <t>Figure 16 : Entrées initiales en Garantie jeunes</t>
  </si>
  <si>
    <t>Figure 18 : Déclarations préalables à l’embauche pour les moins de 30 ans, CDI et CDD de plus de 3 mois</t>
  </si>
  <si>
    <t>Figure 17 : Déclarations préalables à l’embauche des Jeunes (moins de 26 ans, CDI et CDD de plus de 3 mois</t>
  </si>
  <si>
    <t>Estimations au 17 mai</t>
  </si>
  <si>
    <t>Demandes d'autorisation préalable (DAP) au 17 mai</t>
  </si>
  <si>
    <t>Demandes d'indemnisation (DI) au 17 mai</t>
  </si>
  <si>
    <t>Taux de transformation DI / DAP au 17 mai</t>
  </si>
  <si>
    <r>
      <t xml:space="preserve">Source : ASP-DGEFP-Dares – Extraction du SI APART du 17 mai 2021, s’arrêtant aux données du 16 mai 2021; </t>
    </r>
    <r>
      <rPr>
        <sz val="9"/>
        <color rgb="FF000000"/>
        <rFont val="Calibri"/>
        <family val="2"/>
        <scheme val="minor"/>
      </rPr>
      <t>enquête Acemo-Covid-19</t>
    </r>
    <r>
      <rPr>
        <sz val="9"/>
        <color theme="1"/>
        <rFont val="Calibri"/>
        <family val="2"/>
        <scheme val="minor"/>
      </rPr>
      <t>.</t>
    </r>
  </si>
  <si>
    <t>Figure 2 : Répartition des effectifs faisant l’objet d’une demande d’indemnisation au titre du mois d'avril 2021 par région * (en %)</t>
  </si>
  <si>
    <t>Source : ASP-DGEFP-Dares – Extraction du SI APART du 17 mai 2021, s’arrêtant aux données du 16 mai 2021.</t>
  </si>
  <si>
    <t>Figure 6 : Part des salariés qui seraient effectivement placés en activité partielle en avril 2021 dans les effectifs salariés, par secteur* (en %)</t>
  </si>
  <si>
    <t>2021-04</t>
  </si>
  <si>
    <t>Semaine du 19/04</t>
  </si>
  <si>
    <t>Semaine du 26/04</t>
  </si>
  <si>
    <t>Semaine du 03/05</t>
  </si>
  <si>
    <t>Semaine du 10/05</t>
  </si>
  <si>
    <t>Semaine du 17/05</t>
  </si>
  <si>
    <r>
      <t>Cumul du 1</t>
    </r>
    <r>
      <rPr>
        <b/>
        <vertAlign val="superscript"/>
        <sz val="11"/>
        <color theme="1"/>
        <rFont val="Calibri"/>
        <family val="2"/>
      </rPr>
      <t>er</t>
    </r>
    <r>
      <rPr>
        <b/>
        <sz val="11"/>
        <color theme="1"/>
        <rFont val="Calibri"/>
        <family val="2"/>
      </rPr>
      <t xml:space="preserve">  mars 2020 au 24 mai 2021</t>
    </r>
  </si>
  <si>
    <r>
      <t>Cumul du 1</t>
    </r>
    <r>
      <rPr>
        <i/>
        <vertAlign val="superscript"/>
        <sz val="11"/>
        <color rgb="FF000000"/>
        <rFont val="Calibri"/>
        <family val="2"/>
        <scheme val="minor"/>
      </rPr>
      <t>er</t>
    </r>
    <r>
      <rPr>
        <i/>
        <sz val="11"/>
        <color rgb="FF000000"/>
        <rFont val="Calibri"/>
        <family val="2"/>
        <scheme val="minor"/>
      </rPr>
      <t xml:space="preserve"> janvier 2021 au 24 mai 2021</t>
    </r>
  </si>
  <si>
    <r>
      <t>2 617</t>
    </r>
    <r>
      <rPr>
        <i/>
        <sz val="8"/>
        <color theme="1"/>
        <rFont val="Calibri"/>
        <family val="2"/>
        <scheme val="minor"/>
      </rPr>
      <t> </t>
    </r>
  </si>
  <si>
    <t xml:space="preserve">Note : Depuis la précédente publication du 29 avril 2021, certaines entreprises ont revu, à la hausse comme à la baisse, le nombre de ruptures de contrats qu’elles envisagent dans le cadre de leur PSE en fonction des négociations et de l’avancement de leur procédure.  </t>
  </si>
  <si>
    <t>Source : Dares – SI RupCo (données de décembre 2019-mai 2021) ; SI PSE-RCC (données de mars 2019- novembre 2019).</t>
  </si>
  <si>
    <t>Source : Dares – SI RupCo (données de décembre 2019-mai 2021) ; SI PSE-RCC (données de mars 2019- novembre 2019).</t>
  </si>
  <si>
    <t>29 nov.-05 décembre</t>
  </si>
  <si>
    <t>27 dec.-02 janvier</t>
  </si>
  <si>
    <t>31 janv.-06 février</t>
  </si>
  <si>
    <t>28 fev.-06 mars</t>
  </si>
  <si>
    <t>28 mars-03 avril</t>
  </si>
  <si>
    <t>04-10 avril</t>
  </si>
  <si>
    <t>11-17 avril</t>
  </si>
  <si>
    <t>18-24 avril</t>
  </si>
  <si>
    <t>25 avr.-01 mai</t>
  </si>
  <si>
    <t>02-08 mai*</t>
  </si>
  <si>
    <t>09-15 mai*</t>
  </si>
  <si>
    <t>16-22 mai*</t>
  </si>
  <si>
    <t>03-09 mai*</t>
  </si>
  <si>
    <t>10-16 mai*</t>
  </si>
  <si>
    <t>17-23  mai*</t>
  </si>
  <si>
    <t>inscriptions 16-22 mai*</t>
  </si>
  <si>
    <t>Total**</t>
  </si>
  <si>
    <t>source : SISP - Pôle emploi extraction du 02/05/2021</t>
  </si>
  <si>
    <t>Figure 17 : déclarations préalables à l’embauche sur le champ de l’Aide à l’Embauche des Jeunes (moins de 26 ans, CDI et CDD de plus de 3 mois)</t>
  </si>
  <si>
    <t>Evolution 2019/2021</t>
  </si>
  <si>
    <t>Evolution des cumuls depuis août jusqu'aux dernières données disponibles</t>
  </si>
  <si>
    <t>août 2019 - avril 2020</t>
  </si>
  <si>
    <t>août 2020 - avril 2021</t>
  </si>
  <si>
    <t>Figure 18 : déclarations préalables à l’embauche pour les moins de 30 ans, CDI et CDD de plus de 3 mois</t>
  </si>
  <si>
    <t>Figure 18 : Suivi hebdomadaire des offres d'emploi en ligne</t>
  </si>
  <si>
    <t>Figure 11 : Demandes d’inscription à Pôle emploi par semaine</t>
  </si>
  <si>
    <t>Au 31 mai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</si>
</sst>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0.0"/>
    <numFmt numFmtId="166" formatCode="#,##0.0"/>
    <numFmt numFmtId="167" formatCode="_-* #,##0_-;\-* #,##0_-;_-* &quot;-&quot;??_-;_-@_-"/>
    <numFmt numFmtId="168" formatCode="0.0%"/>
    <numFmt numFmtId="169" formatCode="[$-40C]mmm\-yy;@"/>
    <numFmt numFmtId="170" formatCode="0\ %"/>
    <numFmt numFmtId="171" formatCode="_-* #,##0.0_-;\-* #,##0.0_-;_-* &quot;-&quot;??_-;_-@_-"/>
    <numFmt numFmtId="172" formatCode="_-* #,##0\ _€_-;\-* #,##0\ _€_-;_-* &quot;-&quot;??\ _€_-;_-@_-"/>
    <numFmt numFmtId="173" formatCode="#,##0_ ;\-#,##0\ "/>
  </numFmts>
  <fonts count="63" x14ac:knownFonts="1">
    <font>
      <sz val="11"/>
      <color theme="1"/>
      <name val="Calibri"/>
      <family val="2"/>
      <scheme val="minor"/>
    </font>
    <font>
      <sz val="9"/>
      <color theme="1"/>
      <name val="Arial"/>
      <family val="2"/>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10"/>
      <color rgb="FF404040"/>
      <name val="Arial"/>
      <family val="2"/>
    </font>
    <font>
      <sz val="8"/>
      <color theme="1"/>
      <name val="Calibri"/>
      <family val="2"/>
      <scheme val="minor"/>
    </font>
    <font>
      <sz val="11"/>
      <color rgb="FF9C6500"/>
      <name val="Calibri"/>
      <family val="2"/>
      <scheme val="minor"/>
    </font>
    <font>
      <sz val="11"/>
      <color theme="0"/>
      <name val="Calibri"/>
      <family val="2"/>
      <scheme val="minor"/>
    </font>
    <font>
      <b/>
      <sz val="9"/>
      <color theme="1"/>
      <name val="Calibri"/>
      <family val="2"/>
      <scheme val="minor"/>
    </font>
    <font>
      <sz val="11"/>
      <color rgb="FF000000"/>
      <name val="Calibri"/>
      <family val="2"/>
      <charset val="1"/>
    </font>
    <font>
      <sz val="10"/>
      <name val="Arial"/>
      <family val="2"/>
    </font>
    <font>
      <i/>
      <sz val="10"/>
      <color theme="1"/>
      <name val="Calibri"/>
      <family val="2"/>
      <scheme val="minor"/>
    </font>
    <font>
      <b/>
      <sz val="9"/>
      <color rgb="FF404040"/>
      <name val="Arial"/>
      <family val="2"/>
    </font>
    <font>
      <sz val="11"/>
      <color theme="1"/>
      <name val="Arial"/>
      <family val="2"/>
    </font>
    <font>
      <i/>
      <sz val="9"/>
      <color theme="1"/>
      <name val="Calibri"/>
      <family val="2"/>
      <scheme val="minor"/>
    </font>
    <font>
      <b/>
      <sz val="8"/>
      <color theme="1"/>
      <name val="Calibri"/>
      <family val="2"/>
      <scheme val="minor"/>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9"/>
      <color indexed="8"/>
      <name val="Arial"/>
      <family val="2"/>
    </font>
    <font>
      <sz val="9"/>
      <color indexed="8"/>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color rgb="FFFF0000"/>
      <name val="Calibri"/>
      <family val="2"/>
      <scheme val="minor"/>
    </font>
    <font>
      <sz val="11"/>
      <color rgb="FF7030A0"/>
      <name val="Calibri"/>
      <family val="2"/>
      <scheme val="minor"/>
    </font>
    <font>
      <b/>
      <sz val="9"/>
      <color theme="1"/>
      <name val="Calibri"/>
      <family val="2"/>
    </font>
    <font>
      <i/>
      <sz val="9"/>
      <color theme="1"/>
      <name val="Calibri"/>
      <family val="2"/>
    </font>
    <font>
      <i/>
      <u/>
      <sz val="9"/>
      <color theme="1"/>
      <name val="Calibri"/>
      <family val="2"/>
    </font>
    <font>
      <b/>
      <i/>
      <sz val="9"/>
      <color theme="1"/>
      <name val="Calibri"/>
      <family val="2"/>
    </font>
    <font>
      <i/>
      <sz val="11"/>
      <color theme="1"/>
      <name val="Calibri"/>
      <family val="2"/>
    </font>
    <font>
      <b/>
      <i/>
      <sz val="11"/>
      <color theme="1"/>
      <name val="Calibri"/>
      <family val="2"/>
      <scheme val="minor"/>
    </font>
    <font>
      <b/>
      <sz val="11"/>
      <color theme="1"/>
      <name val="Calibri"/>
      <family val="2"/>
    </font>
    <font>
      <b/>
      <vertAlign val="superscript"/>
      <sz val="11"/>
      <color theme="1"/>
      <name val="Calibri"/>
      <family val="2"/>
    </font>
    <font>
      <b/>
      <i/>
      <sz val="11"/>
      <color theme="1"/>
      <name val="Calibri"/>
      <family val="2"/>
    </font>
    <font>
      <b/>
      <sz val="11"/>
      <color rgb="FF000000"/>
      <name val="Arial"/>
      <family val="2"/>
    </font>
    <font>
      <sz val="11"/>
      <color rgb="FF000000"/>
      <name val="Calibri"/>
      <family val="2"/>
      <scheme val="minor"/>
    </font>
    <font>
      <sz val="11"/>
      <color rgb="FF000000"/>
      <name val="Calibri"/>
      <family val="2"/>
    </font>
    <font>
      <b/>
      <sz val="11"/>
      <color rgb="FF000000"/>
      <name val="Calibri"/>
      <family val="2"/>
      <scheme val="minor"/>
    </font>
    <font>
      <sz val="11"/>
      <name val="Calibri"/>
      <family val="2"/>
      <scheme val="minor"/>
    </font>
    <font>
      <sz val="11"/>
      <color theme="1"/>
      <name val="Calibri"/>
      <family val="2"/>
    </font>
    <font>
      <sz val="12"/>
      <color theme="1"/>
      <name val="Calibri"/>
      <family val="2"/>
      <scheme val="minor"/>
    </font>
    <font>
      <b/>
      <sz val="11"/>
      <color rgb="FF000000"/>
      <name val="Calibri"/>
      <family val="2"/>
    </font>
    <font>
      <b/>
      <sz val="11"/>
      <color rgb="FF000000"/>
      <name val="Calibri"/>
      <family val="2"/>
      <charset val="1"/>
    </font>
    <font>
      <vertAlign val="superscript"/>
      <sz val="11"/>
      <color rgb="FF000000"/>
      <name val="Calibri"/>
      <family val="2"/>
      <charset val="1"/>
    </font>
    <font>
      <i/>
      <sz val="11"/>
      <color rgb="FF000000"/>
      <name val="Calibri"/>
      <family val="2"/>
      <scheme val="minor"/>
    </font>
    <font>
      <i/>
      <vertAlign val="superscript"/>
      <sz val="11"/>
      <color rgb="FF000000"/>
      <name val="Calibri"/>
      <family val="2"/>
      <scheme val="minor"/>
    </font>
    <font>
      <i/>
      <sz val="8"/>
      <color theme="1"/>
      <name val="Calibri"/>
      <family val="2"/>
      <scheme val="minor"/>
    </font>
    <font>
      <sz val="11"/>
      <color rgb="FF7030A0"/>
      <name val="Calibri"/>
      <family val="2"/>
    </font>
  </fonts>
  <fills count="14">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2"/>
        <bgColor indexed="64"/>
      </patternFill>
    </fill>
    <fill>
      <patternFill patternType="solid">
        <fgColor rgb="FFFFFFFF"/>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auto="1"/>
      </right>
      <top/>
      <bottom style="medium">
        <color auto="1"/>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diagonal/>
    </border>
    <border>
      <left style="thin">
        <color rgb="FFC1C1C1"/>
      </left>
      <right style="thin">
        <color indexed="64"/>
      </right>
      <top/>
      <bottom/>
      <diagonal/>
    </border>
    <border>
      <left style="thin">
        <color indexed="64"/>
      </left>
      <right style="thin">
        <color indexed="64"/>
      </right>
      <top/>
      <bottom/>
      <diagonal/>
    </border>
    <border>
      <left style="medium">
        <color auto="1"/>
      </left>
      <right style="thin">
        <color auto="1"/>
      </right>
      <top/>
      <bottom/>
      <diagonal/>
    </border>
    <border>
      <left/>
      <right/>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C1C1C1"/>
      </left>
      <right style="thin">
        <color indexed="64"/>
      </right>
      <top/>
      <bottom style="thin">
        <color rgb="FFC1C1C1"/>
      </bottom>
      <diagonal/>
    </border>
    <border>
      <left style="thin">
        <color rgb="FFC1C1C1"/>
      </left>
      <right style="thin">
        <color rgb="FFC1C1C1"/>
      </right>
      <top/>
      <bottom style="thin">
        <color rgb="FFC1C1C1"/>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rgb="FFC1C1C1"/>
      </top>
      <bottom/>
      <diagonal/>
    </border>
    <border>
      <left style="thin">
        <color indexed="64"/>
      </left>
      <right style="thin">
        <color rgb="FFC1C1C1"/>
      </right>
      <top style="thin">
        <color rgb="FFC1C1C1"/>
      </top>
      <bottom/>
      <diagonal/>
    </border>
  </borders>
  <cellStyleXfs count="26">
    <xf numFmtId="0" fontId="0" fillId="0" borderId="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164" fontId="3" fillId="0" borderId="0" applyFont="0" applyFill="0" applyBorder="0" applyAlignment="0" applyProtection="0"/>
    <xf numFmtId="0" fontId="10" fillId="3" borderId="0" applyNumberFormat="0" applyBorder="0" applyAlignment="0" applyProtection="0"/>
    <xf numFmtId="0" fontId="13" fillId="0" borderId="0"/>
    <xf numFmtId="0" fontId="14" fillId="0" borderId="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0" fontId="33" fillId="0" borderId="0" applyNumberFormat="0" applyFill="0" applyBorder="0" applyAlignment="0" applyProtection="0">
      <alignment vertical="top"/>
      <protection locked="0"/>
    </xf>
    <xf numFmtId="0" fontId="34" fillId="0" borderId="0"/>
    <xf numFmtId="170" fontId="13" fillId="0" borderId="0" applyBorder="0" applyProtection="0"/>
    <xf numFmtId="0" fontId="3" fillId="0" borderId="0"/>
    <xf numFmtId="0" fontId="13" fillId="0" borderId="0"/>
  </cellStyleXfs>
  <cellXfs count="385">
    <xf numFmtId="0" fontId="0" fillId="0" borderId="0" xfId="0"/>
    <xf numFmtId="0" fontId="9" fillId="2" borderId="0" xfId="0" applyFont="1" applyFill="1" applyAlignment="1">
      <alignment horizontal="center" vertical="center"/>
    </xf>
    <xf numFmtId="0" fontId="9" fillId="2" borderId="0" xfId="0" applyFont="1" applyFill="1" applyBorder="1" applyAlignment="1">
      <alignment horizontal="left" vertical="center"/>
    </xf>
    <xf numFmtId="0" fontId="15" fillId="2" borderId="0" xfId="0" applyFont="1" applyFill="1" applyBorder="1" applyAlignment="1">
      <alignment horizontal="left" vertical="center"/>
    </xf>
    <xf numFmtId="0" fontId="0" fillId="2" borderId="0" xfId="0" applyFill="1" applyAlignment="1">
      <alignment vertical="center"/>
    </xf>
    <xf numFmtId="0" fontId="9" fillId="2" borderId="14" xfId="0" applyFont="1" applyFill="1" applyBorder="1" applyAlignment="1">
      <alignment horizontal="center"/>
    </xf>
    <xf numFmtId="0" fontId="12" fillId="2" borderId="0" xfId="0" applyFont="1" applyFill="1" applyAlignment="1">
      <alignment horizontal="center" vertical="center"/>
    </xf>
    <xf numFmtId="0" fontId="9" fillId="2" borderId="0" xfId="0" applyFont="1" applyFill="1" applyAlignment="1">
      <alignment horizontal="center"/>
    </xf>
    <xf numFmtId="0" fontId="9" fillId="2" borderId="17" xfId="0" applyFont="1" applyFill="1" applyBorder="1" applyAlignment="1">
      <alignment horizontal="center"/>
    </xf>
    <xf numFmtId="3" fontId="9" fillId="2" borderId="0" xfId="0" applyNumberFormat="1" applyFont="1" applyFill="1" applyAlignment="1">
      <alignment horizontal="center"/>
    </xf>
    <xf numFmtId="167" fontId="0" fillId="2" borderId="0" xfId="3" applyNumberFormat="1" applyFont="1" applyFill="1" applyAlignment="1">
      <alignment vertical="center"/>
    </xf>
    <xf numFmtId="167" fontId="9" fillId="2" borderId="17" xfId="3" applyNumberFormat="1" applyFont="1" applyFill="1" applyBorder="1" applyAlignment="1">
      <alignment horizontal="center"/>
    </xf>
    <xf numFmtId="167" fontId="9" fillId="2" borderId="14" xfId="3" applyNumberFormat="1" applyFont="1" applyFill="1" applyBorder="1" applyAlignment="1">
      <alignment horizontal="center"/>
    </xf>
    <xf numFmtId="167" fontId="9" fillId="2" borderId="0" xfId="3" applyNumberFormat="1" applyFont="1" applyFill="1" applyAlignment="1">
      <alignment horizontal="center" vertical="center"/>
    </xf>
    <xf numFmtId="0" fontId="8" fillId="2" borderId="0" xfId="0" applyFont="1" applyFill="1"/>
    <xf numFmtId="0" fontId="6" fillId="2" borderId="0" xfId="0" applyFont="1" applyFill="1"/>
    <xf numFmtId="0" fontId="6" fillId="2" borderId="0" xfId="0" applyFont="1" applyFill="1" applyBorder="1"/>
    <xf numFmtId="0" fontId="16" fillId="2" borderId="0" xfId="0" applyFont="1" applyFill="1" applyAlignment="1">
      <alignment horizontal="justify" vertical="center"/>
    </xf>
    <xf numFmtId="17" fontId="12" fillId="2" borderId="1" xfId="0" applyNumberFormat="1" applyFont="1" applyFill="1" applyBorder="1" applyAlignment="1">
      <alignment horizontal="center" vertical="center"/>
    </xf>
    <xf numFmtId="17" fontId="12" fillId="2" borderId="2" xfId="0" applyNumberFormat="1" applyFont="1" applyFill="1" applyBorder="1" applyAlignment="1">
      <alignment horizontal="center" vertical="center"/>
    </xf>
    <xf numFmtId="17" fontId="12" fillId="2" borderId="3" xfId="0" applyNumberFormat="1" applyFont="1" applyFill="1" applyBorder="1" applyAlignment="1">
      <alignment horizontal="center" vertical="center"/>
    </xf>
    <xf numFmtId="0" fontId="12" fillId="2" borderId="0" xfId="0" applyFont="1" applyFill="1" applyAlignment="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5" xfId="0" applyFont="1" applyFill="1" applyBorder="1" applyAlignment="1">
      <alignment horizontal="left" vertical="center" wrapText="1"/>
    </xf>
    <xf numFmtId="165" fontId="6" fillId="2" borderId="0" xfId="0" applyNumberFormat="1" applyFont="1" applyFill="1" applyBorder="1" applyAlignment="1">
      <alignment vertical="center"/>
    </xf>
    <xf numFmtId="0" fontId="6" fillId="2" borderId="10" xfId="0" applyFont="1" applyFill="1" applyBorder="1" applyAlignment="1">
      <alignment horizontal="left" vertical="center" wrapText="1"/>
    </xf>
    <xf numFmtId="0" fontId="6" fillId="2" borderId="4" xfId="0" applyFont="1" applyFill="1" applyBorder="1" applyAlignment="1">
      <alignment horizontal="left" vertical="center" wrapText="1"/>
    </xf>
    <xf numFmtId="165" fontId="6" fillId="2" borderId="4" xfId="0" applyNumberFormat="1" applyFont="1" applyFill="1" applyBorder="1" applyAlignment="1">
      <alignment vertical="center"/>
    </xf>
    <xf numFmtId="165" fontId="6" fillId="2" borderId="5" xfId="0" applyNumberFormat="1" applyFont="1" applyFill="1" applyBorder="1" applyAlignment="1">
      <alignment vertical="center"/>
    </xf>
    <xf numFmtId="165" fontId="6" fillId="2" borderId="6" xfId="0" applyNumberFormat="1" applyFont="1" applyFill="1" applyBorder="1" applyAlignment="1">
      <alignment vertical="center"/>
    </xf>
    <xf numFmtId="0" fontId="6" fillId="2" borderId="0" xfId="0" applyFont="1" applyFill="1" applyBorder="1" applyAlignment="1">
      <alignment vertical="center" wrapText="1"/>
    </xf>
    <xf numFmtId="0" fontId="6" fillId="2" borderId="1" xfId="0" applyFont="1" applyFill="1" applyBorder="1" applyAlignment="1">
      <alignment horizontal="left" vertical="center" wrapText="1"/>
    </xf>
    <xf numFmtId="3" fontId="6" fillId="2" borderId="2" xfId="0" applyNumberFormat="1" applyFont="1" applyFill="1" applyBorder="1" applyAlignment="1">
      <alignment vertical="center"/>
    </xf>
    <xf numFmtId="3" fontId="6" fillId="2" borderId="3" xfId="0" applyNumberFormat="1" applyFont="1" applyFill="1" applyBorder="1" applyAlignment="1">
      <alignment vertical="center"/>
    </xf>
    <xf numFmtId="3" fontId="0" fillId="2" borderId="0" xfId="0" applyNumberFormat="1" applyFill="1"/>
    <xf numFmtId="3" fontId="6" fillId="2" borderId="0" xfId="0" applyNumberFormat="1" applyFont="1" applyFill="1" applyBorder="1" applyAlignment="1">
      <alignment vertical="center"/>
    </xf>
    <xf numFmtId="3" fontId="6" fillId="2" borderId="11" xfId="0" applyNumberFormat="1" applyFont="1" applyFill="1" applyBorder="1" applyAlignment="1">
      <alignment vertical="center"/>
    </xf>
    <xf numFmtId="0" fontId="6" fillId="2" borderId="7" xfId="0" applyFont="1" applyFill="1" applyBorder="1" applyAlignment="1">
      <alignment horizontal="left" vertical="center" wrapText="1"/>
    </xf>
    <xf numFmtId="3" fontId="6" fillId="2" borderId="7" xfId="0" applyNumberFormat="1" applyFont="1" applyFill="1" applyBorder="1" applyAlignment="1">
      <alignment vertical="center"/>
    </xf>
    <xf numFmtId="3" fontId="6" fillId="2" borderId="8" xfId="0" applyNumberFormat="1" applyFont="1" applyFill="1" applyBorder="1" applyAlignment="1">
      <alignment vertical="center"/>
    </xf>
    <xf numFmtId="3" fontId="6" fillId="2" borderId="9" xfId="0" applyNumberFormat="1" applyFont="1" applyFill="1" applyBorder="1" applyAlignment="1">
      <alignment vertical="center"/>
    </xf>
    <xf numFmtId="165" fontId="6" fillId="2" borderId="2" xfId="0" applyNumberFormat="1" applyFont="1" applyFill="1" applyBorder="1" applyAlignment="1">
      <alignment vertical="center"/>
    </xf>
    <xf numFmtId="165" fontId="6" fillId="2" borderId="3" xfId="0" applyNumberFormat="1" applyFont="1" applyFill="1" applyBorder="1" applyAlignment="1">
      <alignment vertical="center"/>
    </xf>
    <xf numFmtId="166" fontId="6" fillId="2" borderId="5" xfId="0" applyNumberFormat="1" applyFont="1" applyFill="1" applyBorder="1" applyAlignment="1">
      <alignment vertical="center"/>
    </xf>
    <xf numFmtId="166" fontId="6" fillId="2" borderId="6" xfId="0" applyNumberFormat="1" applyFont="1" applyFill="1" applyBorder="1" applyAlignment="1">
      <alignment vertical="center"/>
    </xf>
    <xf numFmtId="0" fontId="18" fillId="2" borderId="0" xfId="0" applyFont="1" applyFill="1" applyBorder="1" applyAlignment="1">
      <alignment horizontal="left" vertical="center" wrapText="1"/>
    </xf>
    <xf numFmtId="0" fontId="6" fillId="2" borderId="0" xfId="0" applyFont="1" applyFill="1" applyBorder="1" applyAlignment="1">
      <alignment vertical="center"/>
    </xf>
    <xf numFmtId="9" fontId="6" fillId="2" borderId="1" xfId="1" applyFont="1" applyFill="1" applyBorder="1" applyAlignment="1">
      <alignment vertical="center"/>
    </xf>
    <xf numFmtId="9" fontId="6" fillId="2" borderId="2" xfId="1" applyFont="1" applyFill="1" applyBorder="1" applyAlignment="1">
      <alignment vertical="center"/>
    </xf>
    <xf numFmtId="9" fontId="6" fillId="2" borderId="3" xfId="1" applyFont="1" applyFill="1" applyBorder="1" applyAlignment="1">
      <alignment vertical="center"/>
    </xf>
    <xf numFmtId="0" fontId="6" fillId="2" borderId="16" xfId="0" applyFont="1" applyFill="1" applyBorder="1" applyAlignment="1">
      <alignment horizontal="left" vertical="center" wrapText="1"/>
    </xf>
    <xf numFmtId="9" fontId="6" fillId="2" borderId="4" xfId="1" applyFont="1" applyFill="1" applyBorder="1" applyAlignment="1">
      <alignment vertical="center"/>
    </xf>
    <xf numFmtId="9" fontId="6" fillId="2" borderId="5" xfId="1" applyFont="1" applyFill="1" applyBorder="1" applyAlignment="1">
      <alignment vertical="center"/>
    </xf>
    <xf numFmtId="9" fontId="6" fillId="2" borderId="6" xfId="1" applyFont="1" applyFill="1" applyBorder="1" applyAlignment="1">
      <alignment vertical="center"/>
    </xf>
    <xf numFmtId="0" fontId="6" fillId="2" borderId="0" xfId="0" applyFont="1" applyFill="1" applyBorder="1" applyAlignment="1">
      <alignment horizontal="left" indent="1"/>
    </xf>
    <xf numFmtId="9" fontId="6" fillId="2" borderId="0" xfId="1" applyFont="1" applyFill="1" applyBorder="1"/>
    <xf numFmtId="0" fontId="6" fillId="2" borderId="0" xfId="0" applyFont="1" applyFill="1" applyBorder="1" applyAlignment="1">
      <alignment vertical="top"/>
    </xf>
    <xf numFmtId="9" fontId="6" fillId="2" borderId="0" xfId="1" applyFont="1" applyFill="1"/>
    <xf numFmtId="0" fontId="0" fillId="2" borderId="0" xfId="0" applyFill="1"/>
    <xf numFmtId="0" fontId="0" fillId="2" borderId="0" xfId="0" applyFont="1" applyFill="1" applyAlignment="1">
      <alignment horizontal="right" vertical="top"/>
    </xf>
    <xf numFmtId="0" fontId="0" fillId="2" borderId="0" xfId="0" applyFont="1" applyFill="1"/>
    <xf numFmtId="0" fontId="4" fillId="2" borderId="0" xfId="0" applyFont="1" applyFill="1" applyAlignment="1">
      <alignment vertical="center"/>
    </xf>
    <xf numFmtId="0" fontId="0" fillId="2" borderId="12" xfId="0" applyFont="1" applyFill="1" applyBorder="1" applyAlignment="1">
      <alignment horizontal="center" vertical="center" wrapText="1"/>
    </xf>
    <xf numFmtId="167" fontId="0" fillId="2" borderId="12" xfId="3" applyNumberFormat="1"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12" xfId="0" applyFont="1" applyFill="1" applyBorder="1" applyAlignment="1">
      <alignment horizontal="center" vertical="center"/>
    </xf>
    <xf numFmtId="0" fontId="0" fillId="2" borderId="12" xfId="0" applyFont="1" applyFill="1" applyBorder="1" applyAlignment="1">
      <alignment horizontal="left" vertical="center"/>
    </xf>
    <xf numFmtId="167" fontId="0" fillId="2" borderId="12" xfId="3" applyNumberFormat="1" applyFont="1" applyFill="1" applyBorder="1" applyAlignment="1">
      <alignment horizontal="center" vertical="center"/>
    </xf>
    <xf numFmtId="9" fontId="0" fillId="2" borderId="12" xfId="1" applyFont="1" applyFill="1" applyBorder="1" applyAlignment="1">
      <alignment horizontal="center" vertical="center"/>
    </xf>
    <xf numFmtId="9" fontId="0" fillId="2" borderId="0" xfId="1" applyFont="1" applyFill="1" applyAlignment="1">
      <alignment horizontal="center" vertical="center"/>
    </xf>
    <xf numFmtId="0" fontId="0" fillId="2" borderId="0" xfId="0" applyFont="1" applyFill="1" applyAlignment="1">
      <alignment horizontal="center" vertical="center"/>
    </xf>
    <xf numFmtId="167" fontId="0" fillId="2" borderId="0" xfId="3" applyNumberFormat="1" applyFont="1" applyFill="1" applyAlignment="1">
      <alignment horizontal="center" vertical="center"/>
    </xf>
    <xf numFmtId="9" fontId="0" fillId="2" borderId="0" xfId="1" applyNumberFormat="1" applyFont="1" applyFill="1" applyAlignment="1">
      <alignment horizontal="center" vertical="center"/>
    </xf>
    <xf numFmtId="167" fontId="0" fillId="2" borderId="0" xfId="0" applyNumberFormat="1" applyFill="1"/>
    <xf numFmtId="168" fontId="0" fillId="2" borderId="0" xfId="1" applyNumberFormat="1" applyFont="1" applyFill="1" applyBorder="1" applyAlignment="1">
      <alignment horizontal="center" vertical="center"/>
    </xf>
    <xf numFmtId="0" fontId="6" fillId="2" borderId="0" xfId="0" applyFont="1" applyFill="1" applyAlignment="1">
      <alignment horizontal="center" vertical="center"/>
    </xf>
    <xf numFmtId="167" fontId="6" fillId="2" borderId="0" xfId="3" applyNumberFormat="1" applyFont="1" applyFill="1" applyAlignment="1">
      <alignment horizontal="center" vertical="center"/>
    </xf>
    <xf numFmtId="168" fontId="6" fillId="2" borderId="0" xfId="1" applyNumberFormat="1" applyFont="1" applyFill="1" applyAlignment="1">
      <alignment horizontal="center" vertical="center"/>
    </xf>
    <xf numFmtId="0" fontId="19" fillId="2" borderId="0" xfId="0" applyFont="1" applyFill="1" applyAlignment="1">
      <alignment horizontal="center" vertical="center" wrapText="1"/>
    </xf>
    <xf numFmtId="0" fontId="9" fillId="2" borderId="14" xfId="0" applyFont="1" applyFill="1" applyBorder="1" applyAlignment="1">
      <alignment horizontal="center" vertical="center"/>
    </xf>
    <xf numFmtId="167" fontId="9" fillId="2" borderId="14" xfId="3" applyNumberFormat="1" applyFont="1" applyFill="1" applyBorder="1" applyAlignment="1">
      <alignment horizontal="center" vertical="center"/>
    </xf>
    <xf numFmtId="0" fontId="19" fillId="2" borderId="13" xfId="0" applyFont="1" applyFill="1" applyBorder="1" applyAlignment="1">
      <alignment horizontal="center" vertical="center" wrapText="1"/>
    </xf>
    <xf numFmtId="167" fontId="19" fillId="2" borderId="13" xfId="3" applyNumberFormat="1" applyFont="1" applyFill="1" applyBorder="1" applyAlignment="1">
      <alignment horizontal="center" vertical="center" wrapText="1"/>
    </xf>
    <xf numFmtId="0" fontId="9" fillId="2" borderId="17" xfId="0" applyFont="1" applyFill="1" applyBorder="1" applyAlignment="1">
      <alignment horizontal="center" vertical="center"/>
    </xf>
    <xf numFmtId="167" fontId="9" fillId="2" borderId="17" xfId="3" applyNumberFormat="1" applyFont="1" applyFill="1" applyBorder="1" applyAlignment="1">
      <alignment horizontal="center" vertical="center"/>
    </xf>
    <xf numFmtId="0" fontId="21" fillId="2" borderId="0" xfId="14" applyFont="1" applyFill="1" applyBorder="1" applyAlignment="1">
      <alignment vertical="center"/>
    </xf>
    <xf numFmtId="0" fontId="21" fillId="2" borderId="0" xfId="14" applyFont="1" applyFill="1" applyAlignment="1">
      <alignment vertical="center"/>
    </xf>
    <xf numFmtId="0" fontId="22" fillId="2" borderId="0" xfId="14" applyFont="1" applyFill="1" applyBorder="1" applyAlignment="1">
      <alignment vertical="center"/>
    </xf>
    <xf numFmtId="0" fontId="22" fillId="2" borderId="0" xfId="14" applyFont="1" applyFill="1" applyAlignment="1">
      <alignment vertical="center"/>
    </xf>
    <xf numFmtId="0" fontId="24" fillId="2" borderId="0" xfId="14" applyFont="1" applyFill="1" applyAlignment="1">
      <alignment vertical="center"/>
    </xf>
    <xf numFmtId="0" fontId="23" fillId="2" borderId="0" xfId="14" applyFont="1" applyFill="1" applyBorder="1" applyAlignment="1">
      <alignment horizontal="justify" vertical="center"/>
    </xf>
    <xf numFmtId="0" fontId="25" fillId="2" borderId="0" xfId="14" applyFont="1" applyFill="1" applyBorder="1" applyAlignment="1">
      <alignment horizontal="justify" vertical="top" wrapText="1"/>
    </xf>
    <xf numFmtId="0" fontId="0" fillId="0" borderId="0" xfId="0" applyAlignment="1">
      <alignment wrapText="1"/>
    </xf>
    <xf numFmtId="0" fontId="2" fillId="2" borderId="0" xfId="14" applyFont="1" applyFill="1" applyBorder="1" applyAlignment="1">
      <alignment horizontal="justify" vertical="top" wrapText="1"/>
    </xf>
    <xf numFmtId="49" fontId="26" fillId="2" borderId="0" xfId="14" applyNumberFormat="1" applyFont="1" applyFill="1" applyBorder="1" applyAlignment="1">
      <alignment vertical="top" wrapText="1"/>
    </xf>
    <xf numFmtId="0" fontId="27" fillId="2" borderId="0" xfId="14" applyFont="1" applyFill="1" applyBorder="1" applyAlignment="1">
      <alignment vertical="center"/>
    </xf>
    <xf numFmtId="0" fontId="27" fillId="2" borderId="0" xfId="14" applyFont="1" applyFill="1" applyAlignment="1">
      <alignment vertical="center"/>
    </xf>
    <xf numFmtId="0" fontId="28" fillId="2" borderId="0" xfId="14" applyFont="1" applyFill="1" applyAlignment="1">
      <alignment vertical="center" wrapText="1"/>
    </xf>
    <xf numFmtId="0" fontId="26" fillId="2" borderId="0" xfId="14" applyNumberFormat="1" applyFont="1" applyFill="1" applyAlignment="1">
      <alignment vertical="top" wrapText="1"/>
    </xf>
    <xf numFmtId="0" fontId="14" fillId="2" borderId="0" xfId="14" applyFill="1" applyAlignment="1">
      <alignment vertical="center"/>
    </xf>
    <xf numFmtId="0" fontId="25" fillId="2" borderId="0" xfId="14" applyNumberFormat="1" applyFont="1" applyFill="1" applyAlignment="1">
      <alignment vertical="top" wrapText="1"/>
    </xf>
    <xf numFmtId="0" fontId="29" fillId="2" borderId="0" xfId="14" applyFont="1" applyFill="1" applyAlignment="1">
      <alignment vertical="center"/>
    </xf>
    <xf numFmtId="0" fontId="30" fillId="2" borderId="0" xfId="14" applyFont="1" applyFill="1" applyAlignment="1">
      <alignment vertical="center"/>
    </xf>
    <xf numFmtId="0" fontId="26" fillId="2" borderId="0" xfId="14" applyNumberFormat="1" applyFont="1" applyFill="1" applyAlignment="1">
      <alignment horizontal="justify" vertical="center" wrapText="1"/>
    </xf>
    <xf numFmtId="0" fontId="25" fillId="2" borderId="0" xfId="14" applyNumberFormat="1" applyFont="1" applyFill="1" applyAlignment="1">
      <alignment horizontal="justify" vertical="center" wrapText="1"/>
    </xf>
    <xf numFmtId="0" fontId="31" fillId="2" borderId="0" xfId="14" applyFont="1" applyFill="1" applyBorder="1" applyAlignment="1">
      <alignment horizontal="justify" vertical="center"/>
    </xf>
    <xf numFmtId="0" fontId="32" fillId="2" borderId="0" xfId="14" applyFont="1" applyFill="1" applyAlignment="1">
      <alignment vertical="center"/>
    </xf>
    <xf numFmtId="0" fontId="33" fillId="2" borderId="0" xfId="21" applyFill="1" applyAlignment="1" applyProtection="1"/>
    <xf numFmtId="0" fontId="24" fillId="2" borderId="0" xfId="14" applyFont="1" applyFill="1" applyAlignment="1">
      <alignment vertical="center" wrapText="1"/>
    </xf>
    <xf numFmtId="0" fontId="33" fillId="0" borderId="0" xfId="21" applyAlignment="1" applyProtection="1"/>
    <xf numFmtId="0" fontId="14" fillId="2" borderId="0" xfId="14" applyFont="1" applyFill="1" applyAlignment="1">
      <alignment vertical="center"/>
    </xf>
    <xf numFmtId="0" fontId="22" fillId="2" borderId="0" xfId="14" applyFont="1" applyFill="1"/>
    <xf numFmtId="0" fontId="33" fillId="2" borderId="0" xfId="21" applyFill="1" applyAlignment="1" applyProtection="1">
      <alignment vertical="center" wrapText="1"/>
    </xf>
    <xf numFmtId="0" fontId="0" fillId="2" borderId="0" xfId="0" applyFont="1" applyFill="1" applyAlignment="1"/>
    <xf numFmtId="0" fontId="33" fillId="2" borderId="0" xfId="21" applyFill="1" applyAlignment="1" applyProtection="1">
      <alignment wrapText="1"/>
    </xf>
    <xf numFmtId="0" fontId="22" fillId="0" borderId="0" xfId="14" applyFont="1" applyFill="1" applyAlignment="1">
      <alignment vertical="center"/>
    </xf>
    <xf numFmtId="0" fontId="22" fillId="0" borderId="0" xfId="14" applyFont="1" applyAlignment="1">
      <alignment vertical="center"/>
    </xf>
    <xf numFmtId="0" fontId="24" fillId="10" borderId="0" xfId="14" applyFont="1" applyFill="1" applyAlignment="1">
      <alignment vertical="center" wrapText="1"/>
    </xf>
    <xf numFmtId="0" fontId="22" fillId="10" borderId="0" xfId="14" applyFont="1" applyFill="1" applyAlignment="1">
      <alignment vertical="center"/>
    </xf>
    <xf numFmtId="0" fontId="22" fillId="0" borderId="0" xfId="14" applyFont="1"/>
    <xf numFmtId="0" fontId="22" fillId="0" borderId="0" xfId="14" applyFont="1" applyFill="1"/>
    <xf numFmtId="0" fontId="1" fillId="2" borderId="0" xfId="0" applyFont="1" applyFill="1" applyAlignment="1">
      <alignment horizontal="left" vertical="center"/>
    </xf>
    <xf numFmtId="0" fontId="1" fillId="2" borderId="0" xfId="0" applyFont="1" applyFill="1"/>
    <xf numFmtId="167" fontId="0" fillId="2" borderId="0" xfId="3" applyNumberFormat="1" applyFont="1" applyFill="1" applyAlignment="1">
      <alignment horizontal="right" vertical="center"/>
    </xf>
    <xf numFmtId="167" fontId="9" fillId="2" borderId="20" xfId="3" applyNumberFormat="1" applyFont="1" applyFill="1" applyBorder="1" applyAlignment="1">
      <alignment horizontal="right"/>
    </xf>
    <xf numFmtId="167" fontId="9" fillId="2" borderId="21" xfId="3" applyNumberFormat="1" applyFont="1" applyFill="1" applyBorder="1" applyAlignment="1">
      <alignment horizontal="right"/>
    </xf>
    <xf numFmtId="167" fontId="9" fillId="2" borderId="19" xfId="3" applyNumberFormat="1" applyFont="1" applyFill="1" applyBorder="1" applyAlignment="1">
      <alignment horizontal="right"/>
    </xf>
    <xf numFmtId="167" fontId="9" fillId="2" borderId="18" xfId="3" applyNumberFormat="1" applyFont="1" applyFill="1" applyBorder="1" applyAlignment="1">
      <alignment horizontal="center"/>
    </xf>
    <xf numFmtId="0" fontId="9" fillId="2" borderId="18" xfId="0" applyFont="1" applyFill="1" applyBorder="1" applyAlignment="1">
      <alignment horizontal="center"/>
    </xf>
    <xf numFmtId="167" fontId="12" fillId="2" borderId="18" xfId="3" applyNumberFormat="1" applyFont="1" applyFill="1" applyBorder="1" applyAlignment="1">
      <alignment horizontal="center" vertical="center" wrapText="1"/>
    </xf>
    <xf numFmtId="0" fontId="12" fillId="2" borderId="18" xfId="0" applyFont="1" applyFill="1" applyBorder="1" applyAlignment="1">
      <alignment horizontal="center" vertical="center" wrapText="1"/>
    </xf>
    <xf numFmtId="0" fontId="35" fillId="2" borderId="0" xfId="0" applyFont="1" applyFill="1" applyAlignment="1">
      <alignment horizontal="center" vertical="center"/>
    </xf>
    <xf numFmtId="0" fontId="31" fillId="11" borderId="0" xfId="14" applyFont="1" applyFill="1" applyBorder="1" applyAlignment="1">
      <alignment horizontal="justify" vertical="center"/>
    </xf>
    <xf numFmtId="0" fontId="36" fillId="11" borderId="0" xfId="14" applyFont="1" applyFill="1" applyAlignment="1">
      <alignment vertical="center" wrapText="1"/>
    </xf>
    <xf numFmtId="0" fontId="25" fillId="2" borderId="0" xfId="21" applyFont="1" applyFill="1" applyAlignment="1" applyProtection="1">
      <alignment horizontal="left"/>
    </xf>
    <xf numFmtId="165" fontId="6" fillId="2" borderId="10" xfId="0" applyNumberFormat="1" applyFont="1" applyFill="1" applyBorder="1" applyAlignment="1">
      <alignment vertical="center"/>
    </xf>
    <xf numFmtId="165" fontId="6" fillId="2" borderId="11" xfId="0" applyNumberFormat="1" applyFont="1" applyFill="1" applyBorder="1" applyAlignment="1">
      <alignment horizontal="center" vertical="center"/>
    </xf>
    <xf numFmtId="1" fontId="6" fillId="2" borderId="10" xfId="0" applyNumberFormat="1" applyFont="1" applyFill="1" applyBorder="1" applyAlignment="1">
      <alignment vertical="center"/>
    </xf>
    <xf numFmtId="1" fontId="6" fillId="2" borderId="0" xfId="0" applyNumberFormat="1" applyFont="1" applyFill="1" applyBorder="1" applyAlignment="1">
      <alignment vertical="center"/>
    </xf>
    <xf numFmtId="1" fontId="6" fillId="2" borderId="11" xfId="0" applyNumberFormat="1" applyFont="1" applyFill="1" applyBorder="1" applyAlignment="1">
      <alignment horizontal="center" vertical="center"/>
    </xf>
    <xf numFmtId="165" fontId="6" fillId="2" borderId="6" xfId="0" applyNumberFormat="1" applyFont="1" applyFill="1" applyBorder="1" applyAlignment="1">
      <alignment horizontal="center" vertical="center"/>
    </xf>
    <xf numFmtId="9" fontId="0" fillId="2" borderId="0" xfId="1" applyFont="1" applyFill="1"/>
    <xf numFmtId="167" fontId="0" fillId="2" borderId="0" xfId="3" applyNumberFormat="1" applyFont="1" applyFill="1" applyBorder="1" applyAlignment="1">
      <alignment horizontal="center" vertical="center"/>
    </xf>
    <xf numFmtId="3" fontId="6" fillId="2" borderId="1" xfId="0" applyNumberFormat="1" applyFont="1" applyFill="1" applyBorder="1" applyAlignment="1">
      <alignment vertical="center"/>
    </xf>
    <xf numFmtId="3" fontId="6" fillId="2" borderId="10" xfId="0" applyNumberFormat="1" applyFont="1" applyFill="1" applyBorder="1" applyAlignment="1">
      <alignment vertical="center"/>
    </xf>
    <xf numFmtId="166" fontId="6" fillId="2" borderId="1" xfId="0" applyNumberFormat="1" applyFont="1" applyFill="1" applyBorder="1" applyAlignment="1">
      <alignment vertical="center"/>
    </xf>
    <xf numFmtId="166" fontId="6" fillId="2" borderId="4" xfId="0" applyNumberFormat="1" applyFont="1" applyFill="1" applyBorder="1" applyAlignment="1">
      <alignment vertical="center"/>
    </xf>
    <xf numFmtId="171" fontId="6" fillId="2" borderId="0" xfId="0" applyNumberFormat="1" applyFont="1" applyFill="1" applyAlignment="1">
      <alignment horizontal="center" vertical="center"/>
    </xf>
    <xf numFmtId="165" fontId="0" fillId="2" borderId="12" xfId="0" applyNumberFormat="1" applyFill="1" applyBorder="1" applyAlignment="1">
      <alignment horizontal="center" vertical="center"/>
    </xf>
    <xf numFmtId="0" fontId="5" fillId="2" borderId="0" xfId="0" applyFont="1" applyFill="1"/>
    <xf numFmtId="0" fontId="0" fillId="2" borderId="0" xfId="0" applyFill="1" applyAlignment="1">
      <alignment horizontal="left"/>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0" fontId="0" fillId="2" borderId="12" xfId="0" applyFill="1" applyBorder="1" applyAlignment="1">
      <alignment horizontal="left"/>
    </xf>
    <xf numFmtId="168" fontId="0" fillId="2" borderId="12" xfId="1" applyNumberFormat="1" applyFont="1" applyFill="1" applyBorder="1" applyAlignment="1">
      <alignment horizontal="center"/>
    </xf>
    <xf numFmtId="0" fontId="4" fillId="2" borderId="12" xfId="0" applyFont="1" applyFill="1" applyBorder="1" applyAlignment="1">
      <alignment horizontal="left"/>
    </xf>
    <xf numFmtId="168" fontId="4" fillId="2" borderId="12" xfId="1" applyNumberFormat="1" applyFont="1" applyFill="1" applyBorder="1" applyAlignment="1">
      <alignment horizontal="center"/>
    </xf>
    <xf numFmtId="168" fontId="0" fillId="2" borderId="0" xfId="1" applyNumberFormat="1" applyFont="1" applyFill="1"/>
    <xf numFmtId="0" fontId="0" fillId="2" borderId="12" xfId="0" applyFill="1" applyBorder="1"/>
    <xf numFmtId="169" fontId="4" fillId="2" borderId="12" xfId="0" applyNumberFormat="1" applyFont="1" applyFill="1" applyBorder="1" applyAlignment="1">
      <alignment horizontal="center" wrapText="1"/>
    </xf>
    <xf numFmtId="9" fontId="0" fillId="2" borderId="12" xfId="0" applyNumberFormat="1" applyFill="1" applyBorder="1"/>
    <xf numFmtId="9" fontId="0" fillId="2" borderId="0" xfId="0" applyNumberFormat="1" applyFill="1"/>
    <xf numFmtId="17" fontId="0" fillId="2" borderId="12" xfId="0" applyNumberFormat="1" applyFill="1" applyBorder="1" applyAlignment="1">
      <alignment horizontal="center" vertical="center"/>
    </xf>
    <xf numFmtId="0" fontId="17" fillId="2" borderId="0" xfId="0" applyFont="1" applyFill="1"/>
    <xf numFmtId="167" fontId="0" fillId="2" borderId="0" xfId="2" applyNumberFormat="1" applyFont="1" applyFill="1"/>
    <xf numFmtId="165" fontId="0" fillId="2" borderId="0" xfId="0" applyNumberFormat="1" applyFill="1" applyBorder="1"/>
    <xf numFmtId="0" fontId="0" fillId="2" borderId="0" xfId="0" applyFill="1" applyBorder="1"/>
    <xf numFmtId="0" fontId="4" fillId="2" borderId="12" xfId="0" applyFont="1" applyFill="1" applyBorder="1" applyAlignment="1">
      <alignment horizontal="center" wrapText="1"/>
    </xf>
    <xf numFmtId="169" fontId="4" fillId="2" borderId="12" xfId="0" applyNumberFormat="1" applyFont="1" applyFill="1" applyBorder="1" applyAlignment="1">
      <alignment horizontal="center" vertical="center" wrapText="1"/>
    </xf>
    <xf numFmtId="3" fontId="0" fillId="2" borderId="12" xfId="0" applyNumberFormat="1" applyFill="1" applyBorder="1"/>
    <xf numFmtId="166" fontId="0" fillId="2" borderId="0" xfId="0" applyNumberFormat="1" applyFill="1"/>
    <xf numFmtId="165" fontId="0" fillId="2" borderId="0" xfId="0" applyNumberFormat="1" applyFill="1"/>
    <xf numFmtId="0" fontId="5" fillId="2" borderId="12" xfId="0" applyFont="1" applyFill="1" applyBorder="1"/>
    <xf numFmtId="1" fontId="0" fillId="2" borderId="0" xfId="0" applyNumberFormat="1" applyFill="1"/>
    <xf numFmtId="0" fontId="4" fillId="2" borderId="0" xfId="0" applyFont="1" applyFill="1" applyAlignment="1">
      <alignment horizontal="left" vertical="center"/>
    </xf>
    <xf numFmtId="0" fontId="39" fillId="2" borderId="0" xfId="0" applyFont="1" applyFill="1" applyBorder="1"/>
    <xf numFmtId="0" fontId="0" fillId="2" borderId="0" xfId="0" applyFont="1" applyFill="1" applyBorder="1"/>
    <xf numFmtId="3" fontId="44" fillId="0" borderId="27" xfId="0" applyNumberFormat="1" applyFont="1" applyFill="1" applyBorder="1" applyAlignment="1">
      <alignment horizontal="center"/>
    </xf>
    <xf numFmtId="3" fontId="44" fillId="0" borderId="12" xfId="0" applyNumberFormat="1" applyFont="1" applyFill="1" applyBorder="1" applyAlignment="1">
      <alignment horizontal="center"/>
    </xf>
    <xf numFmtId="0" fontId="5" fillId="0" borderId="9" xfId="0" applyFont="1" applyFill="1" applyBorder="1" applyAlignment="1">
      <alignment horizontal="center"/>
    </xf>
    <xf numFmtId="0" fontId="5" fillId="0" borderId="27" xfId="0" applyFont="1" applyFill="1" applyBorder="1" applyAlignment="1">
      <alignment horizontal="center"/>
    </xf>
    <xf numFmtId="0" fontId="5" fillId="0" borderId="12" xfId="0" applyFont="1" applyFill="1" applyBorder="1" applyAlignment="1">
      <alignment horizontal="center"/>
    </xf>
    <xf numFmtId="0" fontId="5" fillId="0" borderId="26" xfId="0" applyFont="1" applyFill="1" applyBorder="1" applyAlignment="1">
      <alignment horizontal="center" vertical="center" wrapText="1"/>
    </xf>
    <xf numFmtId="0" fontId="46" fillId="12" borderId="30" xfId="0" applyFont="1" applyFill="1" applyBorder="1" applyAlignment="1">
      <alignment horizontal="center" vertical="center" wrapText="1"/>
    </xf>
    <xf numFmtId="3" fontId="45" fillId="12" borderId="31" xfId="0" applyNumberFormat="1" applyFont="1" applyFill="1" applyBorder="1" applyAlignment="1">
      <alignment horizontal="center" wrapText="1"/>
    </xf>
    <xf numFmtId="0" fontId="5" fillId="2" borderId="0" xfId="0" applyFont="1" applyFill="1" applyAlignment="1">
      <alignment vertical="center"/>
    </xf>
    <xf numFmtId="0" fontId="4" fillId="0" borderId="0" xfId="0" applyFont="1"/>
    <xf numFmtId="15" fontId="49" fillId="0" borderId="12" xfId="0" applyNumberFormat="1" applyFont="1" applyBorder="1" applyAlignment="1">
      <alignment horizontal="center" vertical="top" wrapText="1"/>
    </xf>
    <xf numFmtId="0" fontId="0" fillId="0" borderId="0" xfId="0" applyFont="1"/>
    <xf numFmtId="0" fontId="4" fillId="0" borderId="0" xfId="0" applyFont="1" applyAlignment="1">
      <alignment horizontal="left" vertical="center"/>
    </xf>
    <xf numFmtId="0" fontId="38" fillId="0" borderId="0" xfId="0" applyFont="1"/>
    <xf numFmtId="0" fontId="4" fillId="2" borderId="12" xfId="0" applyFont="1" applyFill="1" applyBorder="1"/>
    <xf numFmtId="0" fontId="50" fillId="2" borderId="8" xfId="0" applyFont="1" applyFill="1" applyBorder="1" applyAlignment="1">
      <alignment horizontal="center" vertical="center" wrapText="1"/>
    </xf>
    <xf numFmtId="0" fontId="51" fillId="13" borderId="12"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50" fillId="2" borderId="37" xfId="0" applyFont="1" applyFill="1" applyBorder="1" applyAlignment="1">
      <alignment horizontal="center" vertical="center"/>
    </xf>
    <xf numFmtId="3" fontId="0" fillId="2" borderId="11" xfId="1" applyNumberFormat="1" applyFont="1" applyFill="1" applyBorder="1"/>
    <xf numFmtId="3" fontId="0" fillId="2" borderId="37" xfId="1" applyNumberFormat="1" applyFont="1" applyFill="1" applyBorder="1"/>
    <xf numFmtId="168" fontId="0" fillId="2" borderId="37" xfId="1" applyNumberFormat="1" applyFont="1" applyFill="1" applyBorder="1"/>
    <xf numFmtId="3" fontId="50" fillId="0" borderId="0" xfId="0" applyNumberFormat="1" applyFont="1" applyFill="1" applyBorder="1" applyAlignment="1">
      <alignment horizontal="right" vertical="center"/>
    </xf>
    <xf numFmtId="168" fontId="50" fillId="0" borderId="0" xfId="0" applyNumberFormat="1" applyFont="1" applyFill="1" applyBorder="1" applyAlignment="1">
      <alignment horizontal="right" vertical="center"/>
    </xf>
    <xf numFmtId="0" fontId="38" fillId="0" borderId="0" xfId="0" applyFont="1" applyFill="1" applyBorder="1"/>
    <xf numFmtId="3" fontId="38" fillId="0" borderId="0" xfId="0" applyNumberFormat="1" applyFont="1" applyFill="1" applyBorder="1"/>
    <xf numFmtId="9" fontId="38" fillId="0" borderId="0" xfId="1" applyFont="1" applyFill="1" applyBorder="1"/>
    <xf numFmtId="3" fontId="38" fillId="0" borderId="0" xfId="0" applyNumberFormat="1" applyFont="1"/>
    <xf numFmtId="9" fontId="38" fillId="0" borderId="0" xfId="1" applyFont="1"/>
    <xf numFmtId="3" fontId="0" fillId="0" borderId="0" xfId="1" applyNumberFormat="1" applyFont="1" applyFill="1" applyBorder="1"/>
    <xf numFmtId="168" fontId="0" fillId="0" borderId="0" xfId="1" applyNumberFormat="1" applyFont="1" applyFill="1" applyBorder="1"/>
    <xf numFmtId="168" fontId="0" fillId="2" borderId="11" xfId="1" applyNumberFormat="1" applyFont="1" applyFill="1" applyBorder="1"/>
    <xf numFmtId="0" fontId="50" fillId="13" borderId="38" xfId="0" applyFont="1" applyFill="1" applyBorder="1" applyAlignment="1">
      <alignment horizontal="center" vertical="center"/>
    </xf>
    <xf numFmtId="3" fontId="50" fillId="13" borderId="37" xfId="0" applyNumberFormat="1" applyFont="1" applyFill="1" applyBorder="1" applyAlignment="1">
      <alignment horizontal="right" vertical="center"/>
    </xf>
    <xf numFmtId="168" fontId="50" fillId="13" borderId="37" xfId="0" applyNumberFormat="1" applyFont="1" applyFill="1" applyBorder="1" applyAlignment="1">
      <alignment horizontal="right" vertical="center"/>
    </xf>
    <xf numFmtId="0" fontId="50" fillId="13" borderId="11" xfId="0" applyFont="1" applyFill="1" applyBorder="1" applyAlignment="1">
      <alignment horizontal="center" vertical="center"/>
    </xf>
    <xf numFmtId="0" fontId="38" fillId="0" borderId="2" xfId="0" applyFont="1" applyBorder="1"/>
    <xf numFmtId="0" fontId="52" fillId="13" borderId="0" xfId="0" applyFont="1" applyFill="1" applyAlignment="1">
      <alignment vertical="center"/>
    </xf>
    <xf numFmtId="0" fontId="52" fillId="13" borderId="1" xfId="0" applyFont="1" applyFill="1" applyBorder="1" applyAlignment="1">
      <alignment vertical="center"/>
    </xf>
    <xf numFmtId="0" fontId="52" fillId="13" borderId="2" xfId="0" applyFont="1" applyFill="1" applyBorder="1" applyAlignment="1">
      <alignment vertical="center"/>
    </xf>
    <xf numFmtId="0" fontId="52" fillId="13" borderId="3" xfId="0" applyFont="1" applyFill="1" applyBorder="1" applyAlignment="1">
      <alignment vertical="center"/>
    </xf>
    <xf numFmtId="0" fontId="50" fillId="0" borderId="15" xfId="0" applyFont="1" applyFill="1" applyBorder="1" applyAlignment="1">
      <alignment horizontal="center" vertical="center"/>
    </xf>
    <xf numFmtId="3" fontId="0" fillId="0" borderId="1" xfId="0" applyNumberFormat="1" applyBorder="1"/>
    <xf numFmtId="3" fontId="0" fillId="0" borderId="2" xfId="0" applyNumberFormat="1" applyBorder="1"/>
    <xf numFmtId="3" fontId="0" fillId="0" borderId="3" xfId="0" applyNumberFormat="1" applyBorder="1"/>
    <xf numFmtId="0" fontId="50" fillId="0" borderId="37" xfId="0" applyFont="1" applyFill="1" applyBorder="1" applyAlignment="1">
      <alignment horizontal="center" vertical="center"/>
    </xf>
    <xf numFmtId="3" fontId="0" fillId="0" borderId="10" xfId="0" applyNumberFormat="1" applyBorder="1"/>
    <xf numFmtId="3" fontId="0" fillId="0" borderId="0" xfId="0" applyNumberFormat="1" applyBorder="1"/>
    <xf numFmtId="3" fontId="0" fillId="0" borderId="11" xfId="0" applyNumberFormat="1" applyBorder="1"/>
    <xf numFmtId="0" fontId="50" fillId="13" borderId="37" xfId="0" applyFont="1" applyFill="1" applyBorder="1" applyAlignment="1">
      <alignment horizontal="center" vertical="center"/>
    </xf>
    <xf numFmtId="0" fontId="50" fillId="0" borderId="37" xfId="0" applyFont="1" applyBorder="1" applyAlignment="1">
      <alignment horizontal="center" vertical="center"/>
    </xf>
    <xf numFmtId="0" fontId="50" fillId="0" borderId="16" xfId="0" applyFont="1" applyBorder="1" applyAlignment="1">
      <alignment horizontal="center" vertical="center"/>
    </xf>
    <xf numFmtId="3" fontId="0" fillId="0" borderId="4" xfId="0" applyNumberFormat="1" applyBorder="1"/>
    <xf numFmtId="3" fontId="0" fillId="0" borderId="5" xfId="0" applyNumberFormat="1" applyBorder="1"/>
    <xf numFmtId="3" fontId="0" fillId="0" borderId="6" xfId="0" applyNumberFormat="1" applyBorder="1"/>
    <xf numFmtId="168" fontId="38" fillId="0" borderId="0" xfId="1" applyNumberFormat="1" applyFont="1"/>
    <xf numFmtId="1" fontId="38" fillId="0" borderId="0" xfId="0" applyNumberFormat="1" applyFont="1"/>
    <xf numFmtId="20" fontId="38" fillId="0" borderId="0" xfId="0" applyNumberFormat="1" applyFont="1"/>
    <xf numFmtId="0" fontId="52" fillId="2" borderId="39" xfId="0" applyFont="1" applyFill="1" applyBorder="1" applyAlignment="1">
      <alignment horizontal="center" vertical="center" wrapText="1"/>
    </xf>
    <xf numFmtId="0" fontId="52" fillId="2" borderId="31" xfId="0" applyFont="1" applyFill="1" applyBorder="1" applyAlignment="1">
      <alignment horizontal="center" vertical="center" wrapText="1"/>
    </xf>
    <xf numFmtId="0" fontId="52" fillId="2" borderId="30" xfId="0" applyFont="1" applyFill="1" applyBorder="1" applyAlignment="1">
      <alignment horizontal="center" vertical="center" wrapText="1"/>
    </xf>
    <xf numFmtId="0" fontId="52" fillId="2" borderId="33" xfId="0" applyFont="1" applyFill="1" applyBorder="1" applyAlignment="1">
      <alignment horizontal="center" vertical="center" wrapText="1"/>
    </xf>
    <xf numFmtId="0" fontId="52" fillId="2" borderId="32" xfId="0" applyFont="1" applyFill="1" applyBorder="1" applyAlignment="1">
      <alignment horizontal="center" vertical="center" wrapText="1"/>
    </xf>
    <xf numFmtId="0" fontId="0" fillId="2" borderId="18" xfId="0" applyFill="1" applyBorder="1"/>
    <xf numFmtId="3" fontId="0" fillId="2" borderId="38" xfId="1" applyNumberFormat="1" applyFont="1" applyFill="1" applyBorder="1"/>
    <xf numFmtId="3" fontId="0" fillId="2" borderId="40" xfId="1" applyNumberFormat="1" applyFont="1" applyFill="1" applyBorder="1"/>
    <xf numFmtId="168" fontId="0" fillId="2" borderId="38" xfId="1" applyNumberFormat="1" applyFont="1" applyFill="1" applyBorder="1"/>
    <xf numFmtId="168" fontId="0" fillId="2" borderId="41" xfId="1" applyNumberFormat="1" applyFont="1" applyFill="1" applyBorder="1"/>
    <xf numFmtId="0" fontId="0" fillId="2" borderId="14" xfId="0" applyFill="1" applyBorder="1"/>
    <xf numFmtId="0" fontId="0" fillId="2" borderId="17" xfId="0" applyFill="1" applyBorder="1"/>
    <xf numFmtId="3" fontId="0" fillId="2" borderId="42" xfId="1" applyNumberFormat="1" applyFont="1" applyFill="1" applyBorder="1"/>
    <xf numFmtId="3" fontId="0" fillId="2" borderId="43" xfId="1" applyNumberFormat="1" applyFont="1" applyFill="1" applyBorder="1"/>
    <xf numFmtId="168" fontId="0" fillId="2" borderId="42" xfId="1" applyNumberFormat="1" applyFont="1" applyFill="1" applyBorder="1"/>
    <xf numFmtId="168" fontId="0" fillId="2" borderId="44" xfId="1" applyNumberFormat="1" applyFont="1" applyFill="1" applyBorder="1"/>
    <xf numFmtId="168" fontId="0" fillId="2" borderId="45" xfId="1" applyNumberFormat="1" applyFont="1" applyFill="1" applyBorder="1"/>
    <xf numFmtId="0" fontId="4" fillId="2" borderId="43" xfId="0" applyFont="1" applyFill="1" applyBorder="1"/>
    <xf numFmtId="3" fontId="52" fillId="2" borderId="42" xfId="0" applyNumberFormat="1" applyFont="1" applyFill="1" applyBorder="1" applyAlignment="1">
      <alignment vertical="center"/>
    </xf>
    <xf numFmtId="168" fontId="4" fillId="2" borderId="42" xfId="1" applyNumberFormat="1" applyFont="1" applyFill="1" applyBorder="1"/>
    <xf numFmtId="168" fontId="4" fillId="2" borderId="44" xfId="1" applyNumberFormat="1" applyFont="1" applyFill="1" applyBorder="1"/>
    <xf numFmtId="168" fontId="4" fillId="2" borderId="45" xfId="1" applyNumberFormat="1" applyFont="1" applyFill="1" applyBorder="1"/>
    <xf numFmtId="0" fontId="53" fillId="0" borderId="0" xfId="0" applyFont="1"/>
    <xf numFmtId="0" fontId="0" fillId="0" borderId="0" xfId="0" applyFont="1" applyFill="1"/>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172" fontId="0" fillId="0" borderId="0" xfId="11" applyNumberFormat="1" applyFont="1" applyBorder="1"/>
    <xf numFmtId="0" fontId="51" fillId="0" borderId="0" xfId="0" applyFont="1" applyFill="1" applyBorder="1" applyAlignment="1">
      <alignment horizontal="left" vertical="center" wrapText="1"/>
    </xf>
    <xf numFmtId="172" fontId="50" fillId="0" borderId="0" xfId="11" applyNumberFormat="1" applyFont="1" applyFill="1" applyBorder="1" applyAlignment="1">
      <alignment horizontal="right" vertical="center"/>
    </xf>
    <xf numFmtId="0" fontId="0" fillId="0" borderId="0" xfId="0" applyFont="1" applyAlignment="1">
      <alignment vertical="center"/>
    </xf>
    <xf numFmtId="172" fontId="53" fillId="0" borderId="0" xfId="11" applyNumberFormat="1" applyFont="1" applyFill="1" applyBorder="1" applyAlignment="1">
      <alignment horizontal="right" vertical="center"/>
    </xf>
    <xf numFmtId="9" fontId="53" fillId="0" borderId="0" xfId="1" applyFont="1"/>
    <xf numFmtId="9" fontId="53" fillId="0" borderId="0" xfId="1" applyFont="1" applyAlignment="1">
      <alignment horizontal="center" vertical="center"/>
    </xf>
    <xf numFmtId="172" fontId="38" fillId="0" borderId="0" xfId="0" applyNumberFormat="1" applyFont="1"/>
    <xf numFmtId="0" fontId="38" fillId="0" borderId="0" xfId="0" applyFont="1" applyBorder="1"/>
    <xf numFmtId="3" fontId="38" fillId="0" borderId="0" xfId="0" applyNumberFormat="1" applyFont="1" applyBorder="1"/>
    <xf numFmtId="0" fontId="0" fillId="0" borderId="0" xfId="0" applyAlignment="1">
      <alignment vertical="center"/>
    </xf>
    <xf numFmtId="168" fontId="0" fillId="0" borderId="0" xfId="0" applyNumberFormat="1"/>
    <xf numFmtId="173" fontId="0" fillId="0" borderId="0" xfId="0" applyNumberFormat="1" applyFont="1"/>
    <xf numFmtId="9" fontId="0" fillId="0" borderId="0" xfId="1" applyFont="1"/>
    <xf numFmtId="3" fontId="50" fillId="0" borderId="0" xfId="0" applyNumberFormat="1" applyFont="1" applyAlignment="1">
      <alignment horizontal="right" vertical="center"/>
    </xf>
    <xf numFmtId="3" fontId="0" fillId="0" borderId="0" xfId="0" applyNumberFormat="1"/>
    <xf numFmtId="0" fontId="4" fillId="0" borderId="0" xfId="0" applyFont="1" applyAlignment="1">
      <alignment vertical="center"/>
    </xf>
    <xf numFmtId="172" fontId="0" fillId="0" borderId="0" xfId="0" applyNumberFormat="1" applyFont="1"/>
    <xf numFmtId="172" fontId="0" fillId="0" borderId="0" xfId="1" applyNumberFormat="1" applyFont="1"/>
    <xf numFmtId="173" fontId="0" fillId="0" borderId="0" xfId="11" applyNumberFormat="1" applyFont="1"/>
    <xf numFmtId="0" fontId="4" fillId="0" borderId="0" xfId="0" applyFont="1" applyAlignment="1">
      <alignment horizontal="center" vertical="center" wrapText="1"/>
    </xf>
    <xf numFmtId="9" fontId="0" fillId="0" borderId="0" xfId="0" applyNumberFormat="1"/>
    <xf numFmtId="172" fontId="0" fillId="0" borderId="0" xfId="11" applyNumberFormat="1" applyFont="1"/>
    <xf numFmtId="0" fontId="55" fillId="0" borderId="0" xfId="20" applyFont="1"/>
    <xf numFmtId="172" fontId="0" fillId="0" borderId="0" xfId="0" applyNumberFormat="1" applyFont="1" applyFill="1"/>
    <xf numFmtId="173" fontId="0" fillId="0" borderId="0" xfId="0" applyNumberFormat="1"/>
    <xf numFmtId="0" fontId="5" fillId="0" borderId="0" xfId="0" applyFont="1"/>
    <xf numFmtId="3" fontId="50" fillId="0" borderId="0" xfId="0" applyNumberFormat="1" applyFont="1" applyFill="1" applyAlignment="1">
      <alignment horizontal="right" vertical="center"/>
    </xf>
    <xf numFmtId="173" fontId="0" fillId="0" borderId="0" xfId="11" applyNumberFormat="1" applyFont="1" applyFill="1"/>
    <xf numFmtId="0" fontId="4" fillId="0" borderId="0" xfId="0" applyFont="1" applyFill="1" applyAlignment="1">
      <alignment horizontal="center" vertical="center" wrapText="1"/>
    </xf>
    <xf numFmtId="0" fontId="4" fillId="0" borderId="0" xfId="0" applyNumberFormat="1" applyFont="1" applyAlignment="1">
      <alignment horizontal="center"/>
    </xf>
    <xf numFmtId="0" fontId="4" fillId="0" borderId="0" xfId="0" applyFont="1" applyAlignment="1">
      <alignment horizontal="center"/>
    </xf>
    <xf numFmtId="0" fontId="46" fillId="0" borderId="0" xfId="0" applyFont="1"/>
    <xf numFmtId="0" fontId="56" fillId="0" borderId="0" xfId="0" applyFont="1"/>
    <xf numFmtId="0" fontId="57" fillId="0" borderId="0" xfId="13" applyFont="1"/>
    <xf numFmtId="0" fontId="13" fillId="0" borderId="0" xfId="13"/>
    <xf numFmtId="0" fontId="13" fillId="0" borderId="0" xfId="13" applyFont="1" applyFill="1" applyBorder="1" applyAlignment="1">
      <alignment horizontal="left" vertical="center" wrapText="1"/>
    </xf>
    <xf numFmtId="0" fontId="13" fillId="0" borderId="0" xfId="13" applyFont="1" applyAlignment="1">
      <alignment vertical="center"/>
    </xf>
    <xf numFmtId="1" fontId="13" fillId="0" borderId="0" xfId="13" applyNumberFormat="1"/>
    <xf numFmtId="16" fontId="13" fillId="0" borderId="0" xfId="13" applyNumberFormat="1"/>
    <xf numFmtId="0" fontId="13" fillId="0" borderId="0" xfId="13" applyFont="1" applyBorder="1" applyAlignment="1">
      <alignment vertical="center"/>
    </xf>
    <xf numFmtId="170" fontId="13" fillId="0" borderId="0" xfId="23"/>
    <xf numFmtId="0" fontId="13" fillId="0" borderId="0" xfId="13" applyAlignment="1"/>
    <xf numFmtId="0" fontId="13" fillId="0" borderId="0" xfId="25" applyFill="1"/>
    <xf numFmtId="0" fontId="33" fillId="2" borderId="0" xfId="21" quotePrefix="1" applyFill="1" applyAlignment="1" applyProtection="1"/>
    <xf numFmtId="0" fontId="6" fillId="2" borderId="0" xfId="0" applyFont="1" applyFill="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13" fillId="0" borderId="0" xfId="13" applyFont="1" applyBorder="1" applyAlignment="1">
      <alignment horizontal="left" vertical="center" wrapText="1"/>
    </xf>
    <xf numFmtId="0" fontId="0" fillId="0" borderId="12" xfId="0" applyBorder="1"/>
    <xf numFmtId="165" fontId="6" fillId="2" borderId="0" xfId="0" applyNumberFormat="1" applyFont="1" applyFill="1" applyBorder="1" applyAlignment="1">
      <alignment horizontal="center" vertical="center"/>
    </xf>
    <xf numFmtId="1" fontId="6" fillId="2" borderId="0" xfId="0" applyNumberFormat="1" applyFont="1" applyFill="1" applyBorder="1" applyAlignment="1">
      <alignment horizontal="center" vertical="center"/>
    </xf>
    <xf numFmtId="165" fontId="6" fillId="2" borderId="5" xfId="0" applyNumberFormat="1" applyFont="1" applyFill="1" applyBorder="1" applyAlignment="1">
      <alignment horizontal="center" vertical="center"/>
    </xf>
    <xf numFmtId="0" fontId="9" fillId="2" borderId="0" xfId="0" applyFont="1" applyFill="1" applyAlignment="1">
      <alignment horizontal="left" vertical="center"/>
    </xf>
    <xf numFmtId="167" fontId="9" fillId="2" borderId="0" xfId="3" applyNumberFormat="1" applyFont="1" applyFill="1" applyAlignment="1">
      <alignment horizontal="left" vertical="center"/>
    </xf>
    <xf numFmtId="0" fontId="54" fillId="2" borderId="0" xfId="0" applyFont="1" applyFill="1" applyBorder="1"/>
    <xf numFmtId="0" fontId="41" fillId="12" borderId="24" xfId="0" applyFont="1" applyFill="1" applyBorder="1" applyAlignment="1">
      <alignment horizontal="center" vertical="top" wrapText="1"/>
    </xf>
    <xf numFmtId="0" fontId="41" fillId="12" borderId="25" xfId="0" applyFont="1" applyFill="1" applyBorder="1" applyAlignment="1">
      <alignment horizontal="center" vertical="top" wrapText="1"/>
    </xf>
    <xf numFmtId="0" fontId="41" fillId="12" borderId="27" xfId="0" applyFont="1" applyFill="1" applyBorder="1" applyAlignment="1">
      <alignment horizontal="center" vertical="top" wrapText="1"/>
    </xf>
    <xf numFmtId="0" fontId="41" fillId="12" borderId="12" xfId="0" applyFont="1" applyFill="1" applyBorder="1" applyAlignment="1">
      <alignment horizontal="center" vertical="top" wrapText="1"/>
    </xf>
    <xf numFmtId="0" fontId="43" fillId="12" borderId="26" xfId="0" applyFont="1" applyFill="1" applyBorder="1" applyAlignment="1">
      <alignment horizontal="center" vertical="center"/>
    </xf>
    <xf numFmtId="0" fontId="5" fillId="0" borderId="7" xfId="0" applyFont="1" applyFill="1" applyBorder="1" applyAlignment="1">
      <alignment horizontal="center" vertical="center" wrapText="1"/>
    </xf>
    <xf numFmtId="0" fontId="0" fillId="0" borderId="27" xfId="0" applyFont="1" applyFill="1" applyBorder="1" applyAlignment="1">
      <alignment horizontal="center" wrapText="1"/>
    </xf>
    <xf numFmtId="3" fontId="44" fillId="0" borderId="26" xfId="0" applyNumberFormat="1" applyFont="1" applyFill="1" applyBorder="1" applyAlignment="1">
      <alignment horizontal="center" wrapText="1"/>
    </xf>
    <xf numFmtId="0" fontId="54" fillId="0" borderId="26" xfId="0" applyFont="1" applyFill="1" applyBorder="1" applyAlignment="1">
      <alignment horizontal="center" wrapText="1"/>
    </xf>
    <xf numFmtId="0" fontId="0" fillId="0" borderId="0" xfId="0" applyFont="1" applyFill="1" applyBorder="1"/>
    <xf numFmtId="0" fontId="15" fillId="0" borderId="27" xfId="0" applyFont="1" applyFill="1" applyBorder="1" applyAlignment="1">
      <alignment horizontal="center" wrapText="1"/>
    </xf>
    <xf numFmtId="3" fontId="5" fillId="0" borderId="26" xfId="0" applyNumberFormat="1" applyFont="1" applyFill="1" applyBorder="1" applyAlignment="1">
      <alignment horizontal="center" wrapText="1"/>
    </xf>
    <xf numFmtId="0" fontId="5" fillId="0" borderId="1" xfId="0" applyFont="1" applyFill="1" applyBorder="1" applyAlignment="1">
      <alignment horizontal="center" vertical="center" wrapText="1"/>
    </xf>
    <xf numFmtId="0" fontId="0" fillId="0" borderId="6" xfId="0" applyFont="1" applyFill="1" applyBorder="1" applyAlignment="1">
      <alignment horizontal="center" wrapText="1"/>
    </xf>
    <xf numFmtId="3" fontId="5" fillId="0" borderId="28" xfId="0" applyNumberFormat="1" applyFont="1" applyFill="1" applyBorder="1" applyAlignment="1">
      <alignment horizontal="center" wrapText="1"/>
    </xf>
    <xf numFmtId="0" fontId="5" fillId="0" borderId="25" xfId="0" applyFont="1" applyFill="1" applyBorder="1" applyAlignment="1">
      <alignment horizontal="center" vertical="center" wrapText="1"/>
    </xf>
    <xf numFmtId="3" fontId="5" fillId="0" borderId="26" xfId="0" applyNumberFormat="1" applyFont="1" applyFill="1" applyBorder="1" applyAlignment="1">
      <alignment horizontal="center"/>
    </xf>
    <xf numFmtId="0" fontId="4" fillId="0" borderId="0" xfId="0" applyFont="1" applyFill="1" applyBorder="1"/>
    <xf numFmtId="3" fontId="5" fillId="0" borderId="25" xfId="0" applyNumberFormat="1" applyFont="1" applyFill="1" applyBorder="1" applyAlignment="1">
      <alignment horizontal="center"/>
    </xf>
    <xf numFmtId="0" fontId="5" fillId="0" borderId="29" xfId="0" applyFont="1" applyFill="1" applyBorder="1" applyAlignment="1">
      <alignment horizontal="center" vertical="center" wrapText="1"/>
    </xf>
    <xf numFmtId="3" fontId="48" fillId="12" borderId="13" xfId="0" applyNumberFormat="1" applyFont="1" applyFill="1" applyBorder="1" applyAlignment="1">
      <alignment horizontal="center" wrapText="1"/>
    </xf>
    <xf numFmtId="9" fontId="0" fillId="2" borderId="0" xfId="1" applyFont="1" applyFill="1" applyBorder="1"/>
    <xf numFmtId="0" fontId="59" fillId="13" borderId="13" xfId="0" applyFont="1" applyFill="1" applyBorder="1" applyAlignment="1">
      <alignment horizontal="center" vertical="center" wrapText="1"/>
    </xf>
    <xf numFmtId="0" fontId="59" fillId="0" borderId="46" xfId="0" applyFont="1" applyBorder="1" applyAlignment="1">
      <alignment horizontal="center" vertical="center"/>
    </xf>
    <xf numFmtId="3" fontId="59" fillId="0" borderId="46" xfId="0" applyNumberFormat="1" applyFont="1" applyBorder="1" applyAlignment="1">
      <alignment horizontal="center" vertical="center"/>
    </xf>
    <xf numFmtId="0" fontId="59" fillId="13" borderId="0" xfId="0" applyFont="1" applyFill="1" applyBorder="1" applyAlignment="1">
      <alignment horizontal="center" vertical="center" wrapText="1"/>
    </xf>
    <xf numFmtId="0" fontId="59" fillId="0" borderId="0" xfId="0" applyFont="1" applyBorder="1" applyAlignment="1">
      <alignment horizontal="center" vertical="center"/>
    </xf>
    <xf numFmtId="3" fontId="59" fillId="0" borderId="0" xfId="0" applyNumberFormat="1" applyFont="1" applyBorder="1" applyAlignment="1">
      <alignment horizontal="center" vertical="center"/>
    </xf>
    <xf numFmtId="43" fontId="39" fillId="2" borderId="0" xfId="3" applyFont="1" applyFill="1" applyBorder="1"/>
    <xf numFmtId="0" fontId="62" fillId="2" borderId="0" xfId="0" applyFont="1" applyFill="1" applyBorder="1"/>
    <xf numFmtId="0" fontId="4" fillId="0" borderId="12" xfId="0" applyFont="1" applyBorder="1" applyAlignment="1">
      <alignment horizontal="center"/>
    </xf>
    <xf numFmtId="0" fontId="49" fillId="0" borderId="12" xfId="0" applyFont="1" applyBorder="1" applyAlignment="1">
      <alignment horizontal="center" vertical="top" wrapText="1"/>
    </xf>
    <xf numFmtId="0" fontId="49" fillId="0" borderId="12" xfId="0" applyFont="1" applyBorder="1" applyAlignment="1">
      <alignment vertical="top" wrapText="1"/>
    </xf>
    <xf numFmtId="3" fontId="0" fillId="0" borderId="47" xfId="0" applyNumberFormat="1" applyBorder="1" applyAlignment="1">
      <alignment vertical="top" wrapText="1"/>
    </xf>
    <xf numFmtId="3" fontId="0" fillId="0" borderId="48" xfId="0" applyNumberFormat="1" applyBorder="1" applyAlignment="1">
      <alignment vertical="top" wrapText="1"/>
    </xf>
    <xf numFmtId="3" fontId="0" fillId="0" borderId="34" xfId="0" applyNumberFormat="1" applyBorder="1" applyAlignment="1">
      <alignment vertical="top" wrapText="1"/>
    </xf>
    <xf numFmtId="3" fontId="0" fillId="0" borderId="49" xfId="0" applyNumberFormat="1" applyBorder="1" applyAlignment="1">
      <alignment vertical="top" wrapText="1"/>
    </xf>
    <xf numFmtId="3" fontId="0" fillId="0" borderId="35" xfId="0" applyNumberFormat="1" applyBorder="1" applyAlignment="1">
      <alignment vertical="top" wrapText="1"/>
    </xf>
    <xf numFmtId="3" fontId="0" fillId="0" borderId="50" xfId="0" applyNumberFormat="1" applyBorder="1" applyAlignment="1">
      <alignment vertical="top" wrapText="1"/>
    </xf>
    <xf numFmtId="3" fontId="0" fillId="0" borderId="36" xfId="0" applyNumberFormat="1" applyFill="1" applyBorder="1" applyAlignment="1">
      <alignment vertical="top" wrapText="1"/>
    </xf>
    <xf numFmtId="3" fontId="0" fillId="0" borderId="51" xfId="0" applyNumberFormat="1" applyBorder="1" applyAlignment="1">
      <alignment vertical="top" wrapText="1"/>
    </xf>
    <xf numFmtId="165" fontId="38" fillId="0" borderId="0" xfId="0" applyNumberFormat="1" applyFont="1"/>
    <xf numFmtId="172" fontId="53" fillId="0" borderId="0" xfId="0" applyNumberFormat="1" applyFont="1"/>
    <xf numFmtId="165" fontId="53" fillId="0" borderId="0" xfId="0" applyNumberFormat="1" applyFont="1"/>
    <xf numFmtId="0" fontId="53" fillId="0" borderId="0" xfId="0" applyFont="1" applyAlignment="1">
      <alignment horizontal="center"/>
    </xf>
    <xf numFmtId="9" fontId="13" fillId="0" borderId="0" xfId="1" applyFont="1"/>
    <xf numFmtId="0" fontId="12" fillId="2" borderId="5" xfId="0" applyFont="1" applyFill="1" applyBorder="1" applyAlignment="1">
      <alignment vertical="center" wrapText="1"/>
    </xf>
    <xf numFmtId="0" fontId="6" fillId="2" borderId="0" xfId="0" applyFont="1" applyFill="1" applyAlignment="1">
      <alignment vertical="center"/>
    </xf>
    <xf numFmtId="0" fontId="1" fillId="2" borderId="0" xfId="0" applyFont="1" applyFill="1" applyAlignment="1">
      <alignment horizontal="left" vertical="center" wrapText="1"/>
    </xf>
    <xf numFmtId="0" fontId="5" fillId="0" borderId="0" xfId="0" applyFont="1" applyFill="1" applyBorder="1" applyAlignment="1">
      <alignment horizontal="left" vertical="top" wrapText="1"/>
    </xf>
    <xf numFmtId="0" fontId="0" fillId="0" borderId="0" xfId="0" applyAlignment="1">
      <alignment wrapText="1"/>
    </xf>
    <xf numFmtId="0" fontId="40" fillId="12" borderId="22" xfId="0" applyFont="1" applyFill="1" applyBorder="1" applyAlignment="1">
      <alignment horizontal="center" vertical="center" wrapText="1"/>
    </xf>
    <xf numFmtId="0" fontId="40" fillId="12" borderId="19" xfId="0" applyFont="1" applyFill="1" applyBorder="1" applyAlignment="1">
      <alignment horizontal="center" vertical="center" wrapText="1"/>
    </xf>
    <xf numFmtId="0" fontId="40" fillId="12" borderId="23" xfId="0" applyFont="1" applyFill="1" applyBorder="1" applyAlignment="1">
      <alignment horizontal="center" vertical="center" wrapText="1"/>
    </xf>
    <xf numFmtId="3" fontId="44" fillId="0" borderId="15" xfId="0" applyNumberFormat="1" applyFont="1" applyFill="1" applyBorder="1" applyAlignment="1">
      <alignment horizontal="center" vertical="center"/>
    </xf>
    <xf numFmtId="3" fontId="44" fillId="0" borderId="16" xfId="0" applyNumberFormat="1" applyFont="1" applyFill="1" applyBorder="1" applyAlignment="1">
      <alignment horizontal="center" vertical="center"/>
    </xf>
    <xf numFmtId="0" fontId="54" fillId="0" borderId="25" xfId="0" applyFont="1" applyFill="1" applyBorder="1" applyAlignment="1">
      <alignment horizontal="center" vertical="center"/>
    </xf>
    <xf numFmtId="0" fontId="54" fillId="0" borderId="28" xfId="0" applyFont="1" applyFill="1" applyBorder="1" applyAlignment="1">
      <alignment horizontal="center" vertical="center"/>
    </xf>
    <xf numFmtId="0" fontId="5" fillId="2" borderId="0" xfId="0" applyFont="1" applyFill="1" applyBorder="1" applyAlignment="1">
      <alignment horizontal="left" vertical="top" wrapText="1"/>
    </xf>
    <xf numFmtId="0" fontId="0" fillId="0" borderId="0" xfId="0" applyFill="1" applyAlignment="1">
      <alignment wrapText="1"/>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3" fillId="0" borderId="0" xfId="13" applyFont="1" applyBorder="1" applyAlignment="1">
      <alignment horizontal="left" vertical="center" wrapText="1"/>
    </xf>
    <xf numFmtId="0" fontId="4" fillId="2" borderId="0" xfId="0" applyFont="1" applyFill="1" applyAlignment="1">
      <alignment horizontal="left" vertical="center" wrapText="1"/>
    </xf>
  </cellXfs>
  <cellStyles count="26">
    <cellStyle name="60 % - Accent1 2" xfId="5"/>
    <cellStyle name="60 % - Accent2 2" xfId="6"/>
    <cellStyle name="60 % - Accent3 2" xfId="7"/>
    <cellStyle name="60 % - Accent4 2" xfId="8"/>
    <cellStyle name="60 % - Accent5 2" xfId="9"/>
    <cellStyle name="60 % - Accent6 2" xfId="10"/>
    <cellStyle name="Lien hypertexte" xfId="21" builtinId="8"/>
    <cellStyle name="Milliers" xfId="3" builtinId="3"/>
    <cellStyle name="Milliers 2" xfId="2"/>
    <cellStyle name="Milliers 2 2" xfId="17"/>
    <cellStyle name="Milliers 2 3" xfId="11"/>
    <cellStyle name="Milliers 2 4" xfId="16"/>
    <cellStyle name="Milliers 3" xfId="4"/>
    <cellStyle name="Milliers 3 2" xfId="15"/>
    <cellStyle name="Milliers 3 2 2" xfId="19"/>
    <cellStyle name="Milliers 3 2 3" xfId="18"/>
    <cellStyle name="Neutre 2" xfId="12"/>
    <cellStyle name="Normal" xfId="0" builtinId="0"/>
    <cellStyle name="Normal 2" xfId="13"/>
    <cellStyle name="Normal 2 2" xfId="14"/>
    <cellStyle name="Normal 2 3" xfId="25"/>
    <cellStyle name="Normal 3" xfId="22"/>
    <cellStyle name="Normal 9" xfId="20"/>
    <cellStyle name="Normal 9 3 2" xfId="24"/>
    <cellStyle name="Pourcentage" xfId="1" builtinId="5"/>
    <cellStyle name="Pourcentage 2" xfId="23"/>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3'!$B$4</c:f>
              <c:strCache>
                <c:ptCount val="1"/>
                <c:pt idx="0">
                  <c:v>mars-20</c:v>
                </c:pt>
              </c:strCache>
            </c:strRef>
          </c:tx>
          <c:spPr>
            <a:solidFill>
              <a:schemeClr val="accent1"/>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3'!$B$5:$B$7</c:f>
              <c:numCache>
                <c:formatCode>0%</c:formatCode>
                <c:ptCount val="3"/>
                <c:pt idx="0">
                  <c:v>0.69762440914142487</c:v>
                </c:pt>
                <c:pt idx="1">
                  <c:v>0.53767865150778793</c:v>
                </c:pt>
                <c:pt idx="2">
                  <c:v>0.46613493663081351</c:v>
                </c:pt>
              </c:numCache>
            </c:numRef>
          </c:val>
          <c:extLst>
            <c:ext xmlns:c16="http://schemas.microsoft.com/office/drawing/2014/chart" uri="{C3380CC4-5D6E-409C-BE32-E72D297353CC}">
              <c16:uniqueId val="{00000000-8D3E-4CC1-9CDF-CF679F85B8F5}"/>
            </c:ext>
          </c:extLst>
        </c:ser>
        <c:ser>
          <c:idx val="1"/>
          <c:order val="1"/>
          <c:tx>
            <c:strRef>
              <c:f>'Figure 3'!$C$4</c:f>
              <c:strCache>
                <c:ptCount val="1"/>
                <c:pt idx="0">
                  <c:v>avr.-20</c:v>
                </c:pt>
              </c:strCache>
            </c:strRef>
          </c:tx>
          <c:spPr>
            <a:solidFill>
              <a:schemeClr val="accent2"/>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3'!$C$5:$C$7</c:f>
              <c:numCache>
                <c:formatCode>0%</c:formatCode>
                <c:ptCount val="3"/>
                <c:pt idx="0">
                  <c:v>0.75008597704803226</c:v>
                </c:pt>
                <c:pt idx="1">
                  <c:v>0.62447686318577678</c:v>
                </c:pt>
                <c:pt idx="2">
                  <c:v>0.57526807023687632</c:v>
                </c:pt>
              </c:numCache>
            </c:numRef>
          </c:val>
          <c:extLst>
            <c:ext xmlns:c16="http://schemas.microsoft.com/office/drawing/2014/chart" uri="{C3380CC4-5D6E-409C-BE32-E72D297353CC}">
              <c16:uniqueId val="{00000001-8D3E-4CC1-9CDF-CF679F85B8F5}"/>
            </c:ext>
          </c:extLst>
        </c:ser>
        <c:ser>
          <c:idx val="2"/>
          <c:order val="2"/>
          <c:tx>
            <c:strRef>
              <c:f>'Figure 3'!$D$4</c:f>
              <c:strCache>
                <c:ptCount val="1"/>
                <c:pt idx="0">
                  <c:v>mai-20</c:v>
                </c:pt>
              </c:strCache>
            </c:strRef>
          </c:tx>
          <c:spPr>
            <a:solidFill>
              <a:schemeClr val="accent3"/>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3'!$D$5:$D$7</c:f>
              <c:numCache>
                <c:formatCode>0%</c:formatCode>
                <c:ptCount val="3"/>
                <c:pt idx="0">
                  <c:v>0.5980372127199981</c:v>
                </c:pt>
                <c:pt idx="1">
                  <c:v>0.49295305383056626</c:v>
                </c:pt>
                <c:pt idx="2">
                  <c:v>0.46697167557172475</c:v>
                </c:pt>
              </c:numCache>
            </c:numRef>
          </c:val>
          <c:extLst>
            <c:ext xmlns:c16="http://schemas.microsoft.com/office/drawing/2014/chart" uri="{C3380CC4-5D6E-409C-BE32-E72D297353CC}">
              <c16:uniqueId val="{00000002-8D3E-4CC1-9CDF-CF679F85B8F5}"/>
            </c:ext>
          </c:extLst>
        </c:ser>
        <c:ser>
          <c:idx val="3"/>
          <c:order val="3"/>
          <c:tx>
            <c:strRef>
              <c:f>'Figure 3'!$E$4</c:f>
              <c:strCache>
                <c:ptCount val="1"/>
                <c:pt idx="0">
                  <c:v>juin-20</c:v>
                </c:pt>
              </c:strCache>
            </c:strRef>
          </c:tx>
          <c:spPr>
            <a:solidFill>
              <a:schemeClr val="accent4"/>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3'!$E$5:$E$7</c:f>
              <c:numCache>
                <c:formatCode>0%</c:formatCode>
                <c:ptCount val="3"/>
                <c:pt idx="0">
                  <c:v>0.26191510735194512</c:v>
                </c:pt>
                <c:pt idx="1">
                  <c:v>0.24674960209436678</c:v>
                </c:pt>
                <c:pt idx="2">
                  <c:v>0.24439184512585888</c:v>
                </c:pt>
              </c:numCache>
            </c:numRef>
          </c:val>
          <c:extLst>
            <c:ext xmlns:c16="http://schemas.microsoft.com/office/drawing/2014/chart" uri="{C3380CC4-5D6E-409C-BE32-E72D297353CC}">
              <c16:uniqueId val="{00000003-8D3E-4CC1-9CDF-CF679F85B8F5}"/>
            </c:ext>
          </c:extLst>
        </c:ser>
        <c:ser>
          <c:idx val="4"/>
          <c:order val="4"/>
          <c:tx>
            <c:strRef>
              <c:f>'Figure 3'!$F$4</c:f>
              <c:strCache>
                <c:ptCount val="1"/>
                <c:pt idx="0">
                  <c:v>juil.-20</c:v>
                </c:pt>
              </c:strCache>
            </c:strRef>
          </c:tx>
          <c:spPr>
            <a:solidFill>
              <a:schemeClr val="accent5"/>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3'!$F$5:$F$7</c:f>
              <c:numCache>
                <c:formatCode>0%</c:formatCode>
                <c:ptCount val="3"/>
                <c:pt idx="0">
                  <c:v>0.25148965982582755</c:v>
                </c:pt>
                <c:pt idx="1">
                  <c:v>0.18404846168046718</c:v>
                </c:pt>
                <c:pt idx="2">
                  <c:v>0.17409938395854083</c:v>
                </c:pt>
              </c:numCache>
            </c:numRef>
          </c:val>
          <c:extLst>
            <c:ext xmlns:c16="http://schemas.microsoft.com/office/drawing/2014/chart" uri="{C3380CC4-5D6E-409C-BE32-E72D297353CC}">
              <c16:uniqueId val="{00000004-8D3E-4CC1-9CDF-CF679F85B8F5}"/>
            </c:ext>
          </c:extLst>
        </c:ser>
        <c:ser>
          <c:idx val="5"/>
          <c:order val="5"/>
          <c:tx>
            <c:strRef>
              <c:f>'Figure 3'!$G$4</c:f>
              <c:strCache>
                <c:ptCount val="1"/>
                <c:pt idx="0">
                  <c:v>août-20</c:v>
                </c:pt>
              </c:strCache>
            </c:strRef>
          </c:tx>
          <c:spPr>
            <a:solidFill>
              <a:schemeClr val="accent6"/>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3'!$G$5:$G$7</c:f>
              <c:numCache>
                <c:formatCode>0%</c:formatCode>
                <c:ptCount val="3"/>
                <c:pt idx="0">
                  <c:v>0.18429932185634826</c:v>
                </c:pt>
                <c:pt idx="1">
                  <c:v>0.11887964057524483</c:v>
                </c:pt>
                <c:pt idx="2">
                  <c:v>0.11156530716239892</c:v>
                </c:pt>
              </c:numCache>
            </c:numRef>
          </c:val>
          <c:extLst>
            <c:ext xmlns:c16="http://schemas.microsoft.com/office/drawing/2014/chart" uri="{C3380CC4-5D6E-409C-BE32-E72D297353CC}">
              <c16:uniqueId val="{00000005-8D3E-4CC1-9CDF-CF679F85B8F5}"/>
            </c:ext>
          </c:extLst>
        </c:ser>
        <c:ser>
          <c:idx val="6"/>
          <c:order val="6"/>
          <c:tx>
            <c:strRef>
              <c:f>'Figure 3'!$H$4</c:f>
              <c:strCache>
                <c:ptCount val="1"/>
                <c:pt idx="0">
                  <c:v>sept.-20</c:v>
                </c:pt>
              </c:strCache>
            </c:strRef>
          </c:tx>
          <c:spPr>
            <a:solidFill>
              <a:schemeClr val="accent1">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3'!$H$5:$H$7</c:f>
              <c:numCache>
                <c:formatCode>0%</c:formatCode>
                <c:ptCount val="3"/>
                <c:pt idx="0">
                  <c:v>0.21013119293966742</c:v>
                </c:pt>
                <c:pt idx="1">
                  <c:v>0.13765634077469349</c:v>
                </c:pt>
                <c:pt idx="2">
                  <c:v>0.12363468743173628</c:v>
                </c:pt>
              </c:numCache>
            </c:numRef>
          </c:val>
          <c:extLst>
            <c:ext xmlns:c16="http://schemas.microsoft.com/office/drawing/2014/chart" uri="{C3380CC4-5D6E-409C-BE32-E72D297353CC}">
              <c16:uniqueId val="{00000006-8D3E-4CC1-9CDF-CF679F85B8F5}"/>
            </c:ext>
          </c:extLst>
        </c:ser>
        <c:ser>
          <c:idx val="7"/>
          <c:order val="7"/>
          <c:tx>
            <c:strRef>
              <c:f>'Figure 3'!$I$4</c:f>
              <c:strCache>
                <c:ptCount val="1"/>
                <c:pt idx="0">
                  <c:v>oct.-20</c:v>
                </c:pt>
              </c:strCache>
            </c:strRef>
          </c:tx>
          <c:spPr>
            <a:solidFill>
              <a:schemeClr val="accent2">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3'!$I$5:$I$7</c:f>
              <c:numCache>
                <c:formatCode>0%</c:formatCode>
                <c:ptCount val="3"/>
                <c:pt idx="0">
                  <c:v>0.39378273629220972</c:v>
                </c:pt>
                <c:pt idx="1">
                  <c:v>0.18133467553945321</c:v>
                </c:pt>
                <c:pt idx="2">
                  <c:v>0.1542621339583278</c:v>
                </c:pt>
              </c:numCache>
            </c:numRef>
          </c:val>
          <c:extLst>
            <c:ext xmlns:c16="http://schemas.microsoft.com/office/drawing/2014/chart" uri="{C3380CC4-5D6E-409C-BE32-E72D297353CC}">
              <c16:uniqueId val="{00000007-8D3E-4CC1-9CDF-CF679F85B8F5}"/>
            </c:ext>
          </c:extLst>
        </c:ser>
        <c:ser>
          <c:idx val="8"/>
          <c:order val="8"/>
          <c:tx>
            <c:strRef>
              <c:f>'Figure 3'!$J$4</c:f>
              <c:strCache>
                <c:ptCount val="1"/>
                <c:pt idx="0">
                  <c:v>nov.-20</c:v>
                </c:pt>
              </c:strCache>
            </c:strRef>
          </c:tx>
          <c:spPr>
            <a:solidFill>
              <a:schemeClr val="accent3">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3'!$J$5:$J$7</c:f>
              <c:numCache>
                <c:formatCode>0%</c:formatCode>
                <c:ptCount val="3"/>
                <c:pt idx="0">
                  <c:v>0.56224636786153692</c:v>
                </c:pt>
                <c:pt idx="1">
                  <c:v>0.29467949596224463</c:v>
                </c:pt>
                <c:pt idx="2">
                  <c:v>0.24006631507621976</c:v>
                </c:pt>
              </c:numCache>
            </c:numRef>
          </c:val>
          <c:extLst>
            <c:ext xmlns:c16="http://schemas.microsoft.com/office/drawing/2014/chart" uri="{C3380CC4-5D6E-409C-BE32-E72D297353CC}">
              <c16:uniqueId val="{00000008-8D3E-4CC1-9CDF-CF679F85B8F5}"/>
            </c:ext>
          </c:extLst>
        </c:ser>
        <c:ser>
          <c:idx val="9"/>
          <c:order val="9"/>
          <c:tx>
            <c:strRef>
              <c:f>'Figure 3'!$K$4</c:f>
              <c:strCache>
                <c:ptCount val="1"/>
                <c:pt idx="0">
                  <c:v>déc.-20</c:v>
                </c:pt>
              </c:strCache>
            </c:strRef>
          </c:tx>
          <c:spPr>
            <a:solidFill>
              <a:schemeClr val="accent4">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3'!$K$5:$K$7</c:f>
              <c:numCache>
                <c:formatCode>0%</c:formatCode>
                <c:ptCount val="3"/>
                <c:pt idx="0">
                  <c:v>0.40851925243679549</c:v>
                </c:pt>
                <c:pt idx="1">
                  <c:v>0.2340360859838537</c:v>
                </c:pt>
                <c:pt idx="2">
                  <c:v>0.17158606191715861</c:v>
                </c:pt>
              </c:numCache>
            </c:numRef>
          </c:val>
          <c:extLst>
            <c:ext xmlns:c16="http://schemas.microsoft.com/office/drawing/2014/chart" uri="{C3380CC4-5D6E-409C-BE32-E72D297353CC}">
              <c16:uniqueId val="{00000009-8D3E-4CC1-9CDF-CF679F85B8F5}"/>
            </c:ext>
          </c:extLst>
        </c:ser>
        <c:ser>
          <c:idx val="10"/>
          <c:order val="10"/>
          <c:tx>
            <c:strRef>
              <c:f>'Figure 3'!$L$4</c:f>
              <c:strCache>
                <c:ptCount val="1"/>
                <c:pt idx="0">
                  <c:v>janv.-21</c:v>
                </c:pt>
              </c:strCache>
            </c:strRef>
          </c:tx>
          <c:spPr>
            <a:solidFill>
              <a:schemeClr val="accent5">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3'!$L$5:$L$7</c:f>
              <c:numCache>
                <c:formatCode>0%</c:formatCode>
                <c:ptCount val="3"/>
                <c:pt idx="0">
                  <c:v>0.49118926779209593</c:v>
                </c:pt>
                <c:pt idx="1">
                  <c:v>0.26561326530345841</c:v>
                </c:pt>
                <c:pt idx="2">
                  <c:v>0.17871949894465095</c:v>
                </c:pt>
              </c:numCache>
            </c:numRef>
          </c:val>
          <c:extLst>
            <c:ext xmlns:c16="http://schemas.microsoft.com/office/drawing/2014/chart" uri="{C3380CC4-5D6E-409C-BE32-E72D297353CC}">
              <c16:uniqueId val="{0000000A-8D3E-4CC1-9CDF-CF679F85B8F5}"/>
            </c:ext>
          </c:extLst>
        </c:ser>
        <c:ser>
          <c:idx val="11"/>
          <c:order val="11"/>
          <c:tx>
            <c:strRef>
              <c:f>'Figure 3'!$M$4</c:f>
              <c:strCache>
                <c:ptCount val="1"/>
                <c:pt idx="0">
                  <c:v>févr.-21</c:v>
                </c:pt>
              </c:strCache>
            </c:strRef>
          </c:tx>
          <c:spPr>
            <a:solidFill>
              <a:schemeClr val="accent6">
                <a:lumMod val="6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3'!$M$5:$M$7</c:f>
              <c:numCache>
                <c:formatCode>0%</c:formatCode>
                <c:ptCount val="3"/>
                <c:pt idx="0">
                  <c:v>0.49381805762223135</c:v>
                </c:pt>
                <c:pt idx="1">
                  <c:v>0.26410503349043396</c:v>
                </c:pt>
                <c:pt idx="2">
                  <c:v>0.17422314717904971</c:v>
                </c:pt>
              </c:numCache>
            </c:numRef>
          </c:val>
          <c:extLst>
            <c:ext xmlns:c16="http://schemas.microsoft.com/office/drawing/2014/chart" uri="{C3380CC4-5D6E-409C-BE32-E72D297353CC}">
              <c16:uniqueId val="{0000000B-8D3E-4CC1-9CDF-CF679F85B8F5}"/>
            </c:ext>
          </c:extLst>
        </c:ser>
        <c:ser>
          <c:idx val="12"/>
          <c:order val="12"/>
          <c:tx>
            <c:strRef>
              <c:f>'Figure 3'!$N$4</c:f>
              <c:strCache>
                <c:ptCount val="1"/>
                <c:pt idx="0">
                  <c:v>mars-21</c:v>
                </c:pt>
              </c:strCache>
            </c:strRef>
          </c:tx>
          <c:spPr>
            <a:solidFill>
              <a:schemeClr val="accent1">
                <a:lumMod val="80000"/>
                <a:lumOff val="2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3'!$N$5:$N$7</c:f>
              <c:numCache>
                <c:formatCode>0%</c:formatCode>
                <c:ptCount val="3"/>
                <c:pt idx="0">
                  <c:v>0.46520684246012606</c:v>
                </c:pt>
                <c:pt idx="1">
                  <c:v>0.21654997179028207</c:v>
                </c:pt>
                <c:pt idx="2">
                  <c:v>0.11136876901808598</c:v>
                </c:pt>
              </c:numCache>
            </c:numRef>
          </c:val>
          <c:extLst>
            <c:ext xmlns:c16="http://schemas.microsoft.com/office/drawing/2014/chart" uri="{C3380CC4-5D6E-409C-BE32-E72D297353CC}">
              <c16:uniqueId val="{0000000C-8D3E-4CC1-9CDF-CF679F85B8F5}"/>
            </c:ext>
          </c:extLst>
        </c:ser>
        <c:ser>
          <c:idx val="13"/>
          <c:order val="13"/>
          <c:tx>
            <c:strRef>
              <c:f>'Figure 3'!$O$4</c:f>
              <c:strCache>
                <c:ptCount val="1"/>
                <c:pt idx="0">
                  <c:v>avr.-21</c:v>
                </c:pt>
              </c:strCache>
            </c:strRef>
          </c:tx>
          <c:spPr>
            <a:solidFill>
              <a:schemeClr val="accent2">
                <a:lumMod val="80000"/>
                <a:lumOff val="20000"/>
              </a:schemeClr>
            </a:solidFill>
            <a:ln>
              <a:noFill/>
            </a:ln>
            <a:effectLst/>
          </c:spPr>
          <c:invertIfNegative val="0"/>
          <c:cat>
            <c:strRef>
              <c:f>'Figure 3'!$A$5:$A$7</c:f>
              <c:strCache>
                <c:ptCount val="3"/>
                <c:pt idx="0">
                  <c:v>Moins de 50 salariés</c:v>
                </c:pt>
                <c:pt idx="1">
                  <c:v>Entre 50 et 249 salariés</c:v>
                </c:pt>
                <c:pt idx="2">
                  <c:v>250 salariés ou plus</c:v>
                </c:pt>
              </c:strCache>
            </c:strRef>
          </c:cat>
          <c:val>
            <c:numRef>
              <c:f>'Figure 3'!$O$5:$O$7</c:f>
              <c:numCache>
                <c:formatCode>0%</c:formatCode>
                <c:ptCount val="3"/>
                <c:pt idx="0">
                  <c:v>0.33952947152198981</c:v>
                </c:pt>
                <c:pt idx="1">
                  <c:v>0.13600334356165722</c:v>
                </c:pt>
                <c:pt idx="2">
                  <c:v>3.6087549590341904E-2</c:v>
                </c:pt>
              </c:numCache>
            </c:numRef>
          </c:val>
          <c:extLst>
            <c:ext xmlns:c16="http://schemas.microsoft.com/office/drawing/2014/chart" uri="{C3380CC4-5D6E-409C-BE32-E72D297353CC}">
              <c16:uniqueId val="{0000000D-8D3E-4CC1-9CDF-CF679F85B8F5}"/>
            </c:ext>
          </c:extLst>
        </c:ser>
        <c:dLbls>
          <c:showLegendKey val="0"/>
          <c:showVal val="0"/>
          <c:showCatName val="0"/>
          <c:showSerName val="0"/>
          <c:showPercent val="0"/>
          <c:showBubbleSize val="0"/>
        </c:dLbls>
        <c:gapWidth val="219"/>
        <c:overlap val="-27"/>
        <c:axId val="180447104"/>
        <c:axId val="180448640"/>
      </c:barChart>
      <c:catAx>
        <c:axId val="18044710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48640"/>
        <c:crosses val="autoZero"/>
        <c:auto val="1"/>
        <c:lblAlgn val="ctr"/>
        <c:lblOffset val="100"/>
        <c:noMultiLvlLbl val="0"/>
      </c:catAx>
      <c:valAx>
        <c:axId val="180448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4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12'!$B$3</c:f>
              <c:strCache>
                <c:ptCount val="1"/>
                <c:pt idx="0">
                  <c:v>2019</c:v>
                </c:pt>
              </c:strCache>
            </c:strRef>
          </c:tx>
          <c:spPr>
            <a:solidFill>
              <a:schemeClr val="accent1"/>
            </a:solidFill>
            <a:ln>
              <a:noFill/>
            </a:ln>
            <a:effectLst/>
          </c:spPr>
          <c:invertIfNegative val="0"/>
          <c:cat>
            <c:strRef>
              <c:f>'Figure 12'!$A$4:$A$56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décembre au 3 janvier (2020)</c:v>
                </c:pt>
              </c:strCache>
            </c:strRef>
          </c:cat>
          <c:val>
            <c:numRef>
              <c:f>'Figure 12'!$B$4:$B$56</c:f>
              <c:numCache>
                <c:formatCode>_-* #\ ##0\ _€_-;\-* #\ ##0\ _€_-;_-* "-"??\ _€_-;_-@_-</c:formatCode>
                <c:ptCount val="53"/>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pt idx="27">
                  <c:v>13339</c:v>
                </c:pt>
                <c:pt idx="28">
                  <c:v>12424</c:v>
                </c:pt>
                <c:pt idx="29">
                  <c:v>11414</c:v>
                </c:pt>
                <c:pt idx="30">
                  <c:v>9944</c:v>
                </c:pt>
                <c:pt idx="31">
                  <c:v>9210</c:v>
                </c:pt>
                <c:pt idx="32">
                  <c:v>5155</c:v>
                </c:pt>
                <c:pt idx="33">
                  <c:v>8985</c:v>
                </c:pt>
                <c:pt idx="34">
                  <c:v>11520</c:v>
                </c:pt>
                <c:pt idx="35">
                  <c:v>16465</c:v>
                </c:pt>
                <c:pt idx="36">
                  <c:v>21242</c:v>
                </c:pt>
                <c:pt idx="37">
                  <c:v>23386</c:v>
                </c:pt>
                <c:pt idx="38">
                  <c:v>26016</c:v>
                </c:pt>
                <c:pt idx="39">
                  <c:v>26599</c:v>
                </c:pt>
                <c:pt idx="40">
                  <c:v>25337</c:v>
                </c:pt>
                <c:pt idx="41">
                  <c:v>24442</c:v>
                </c:pt>
                <c:pt idx="42">
                  <c:v>23222</c:v>
                </c:pt>
                <c:pt idx="43">
                  <c:v>16420</c:v>
                </c:pt>
                <c:pt idx="44">
                  <c:v>22282</c:v>
                </c:pt>
                <c:pt idx="45">
                  <c:v>14343</c:v>
                </c:pt>
                <c:pt idx="46">
                  <c:v>25154</c:v>
                </c:pt>
                <c:pt idx="47">
                  <c:v>21253</c:v>
                </c:pt>
                <c:pt idx="48">
                  <c:v>16870</c:v>
                </c:pt>
                <c:pt idx="49">
                  <c:v>15712</c:v>
                </c:pt>
                <c:pt idx="50">
                  <c:v>13766</c:v>
                </c:pt>
                <c:pt idx="51">
                  <c:v>6151</c:v>
                </c:pt>
                <c:pt idx="52">
                  <c:v>4759</c:v>
                </c:pt>
              </c:numCache>
            </c:numRef>
          </c:val>
          <c:extLst>
            <c:ext xmlns:c16="http://schemas.microsoft.com/office/drawing/2014/chart" uri="{C3380CC4-5D6E-409C-BE32-E72D297353CC}">
              <c16:uniqueId val="{00000000-422C-4DCF-87B9-87C94B78D10A}"/>
            </c:ext>
          </c:extLst>
        </c:ser>
        <c:ser>
          <c:idx val="1"/>
          <c:order val="1"/>
          <c:tx>
            <c:strRef>
              <c:f>'Figure 12'!$C$3</c:f>
              <c:strCache>
                <c:ptCount val="1"/>
                <c:pt idx="0">
                  <c:v>2020</c:v>
                </c:pt>
              </c:strCache>
            </c:strRef>
          </c:tx>
          <c:spPr>
            <a:solidFill>
              <a:schemeClr val="accent2"/>
            </a:solidFill>
            <a:ln>
              <a:noFill/>
            </a:ln>
            <a:effectLst/>
          </c:spPr>
          <c:invertIfNegative val="0"/>
          <c:cat>
            <c:strRef>
              <c:f>'Figure 12'!$A$4:$A$56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décembre au 3 janvier (2020)</c:v>
                </c:pt>
              </c:strCache>
            </c:strRef>
          </c:cat>
          <c:val>
            <c:numRef>
              <c:f>'Figure 12'!$C$4:$C$56</c:f>
              <c:numCache>
                <c:formatCode>_-* #\ ##0\ _€_-;\-* #\ ##0\ _€_-;_-* "-"??\ _€_-;_-@_-</c:formatCode>
                <c:ptCount val="53"/>
                <c:pt idx="0">
                  <c:v>16769</c:v>
                </c:pt>
                <c:pt idx="1">
                  <c:v>11328</c:v>
                </c:pt>
                <c:pt idx="2">
                  <c:v>14944</c:v>
                </c:pt>
                <c:pt idx="3">
                  <c:v>15957</c:v>
                </c:pt>
                <c:pt idx="4">
                  <c:v>16352</c:v>
                </c:pt>
                <c:pt idx="5">
                  <c:v>16902</c:v>
                </c:pt>
                <c:pt idx="6">
                  <c:v>17014</c:v>
                </c:pt>
                <c:pt idx="7">
                  <c:v>17984</c:v>
                </c:pt>
                <c:pt idx="8">
                  <c:v>16600</c:v>
                </c:pt>
                <c:pt idx="9">
                  <c:v>17067</c:v>
                </c:pt>
                <c:pt idx="10">
                  <c:v>15752</c:v>
                </c:pt>
                <c:pt idx="11">
                  <c:v>6329</c:v>
                </c:pt>
                <c:pt idx="12">
                  <c:v>5334</c:v>
                </c:pt>
                <c:pt idx="13">
                  <c:v>5073</c:v>
                </c:pt>
                <c:pt idx="14">
                  <c:v>4432</c:v>
                </c:pt>
                <c:pt idx="15">
                  <c:v>3767</c:v>
                </c:pt>
                <c:pt idx="16">
                  <c:v>4463</c:v>
                </c:pt>
                <c:pt idx="17">
                  <c:v>4244</c:v>
                </c:pt>
                <c:pt idx="18">
                  <c:v>4574</c:v>
                </c:pt>
                <c:pt idx="19">
                  <c:v>8398</c:v>
                </c:pt>
                <c:pt idx="20">
                  <c:v>6872</c:v>
                </c:pt>
                <c:pt idx="21">
                  <c:v>12646</c:v>
                </c:pt>
                <c:pt idx="22">
                  <c:v>12075</c:v>
                </c:pt>
                <c:pt idx="23">
                  <c:v>16780</c:v>
                </c:pt>
                <c:pt idx="24">
                  <c:v>17872</c:v>
                </c:pt>
                <c:pt idx="25">
                  <c:v>18627</c:v>
                </c:pt>
                <c:pt idx="26">
                  <c:v>20149</c:v>
                </c:pt>
                <c:pt idx="27">
                  <c:v>19056</c:v>
                </c:pt>
                <c:pt idx="28">
                  <c:v>10120</c:v>
                </c:pt>
                <c:pt idx="29">
                  <c:v>15562</c:v>
                </c:pt>
                <c:pt idx="30">
                  <c:v>14581</c:v>
                </c:pt>
                <c:pt idx="31">
                  <c:v>12752</c:v>
                </c:pt>
                <c:pt idx="32">
                  <c:v>9992</c:v>
                </c:pt>
                <c:pt idx="33">
                  <c:v>11348</c:v>
                </c:pt>
                <c:pt idx="34">
                  <c:v>15244</c:v>
                </c:pt>
                <c:pt idx="35">
                  <c:v>23320</c:v>
                </c:pt>
                <c:pt idx="36">
                  <c:v>31463</c:v>
                </c:pt>
                <c:pt idx="37">
                  <c:v>34855</c:v>
                </c:pt>
                <c:pt idx="38">
                  <c:v>34251</c:v>
                </c:pt>
                <c:pt idx="39">
                  <c:v>35807</c:v>
                </c:pt>
                <c:pt idx="40">
                  <c:v>34757</c:v>
                </c:pt>
                <c:pt idx="41">
                  <c:v>32284</c:v>
                </c:pt>
                <c:pt idx="42">
                  <c:v>28489</c:v>
                </c:pt>
                <c:pt idx="43">
                  <c:v>25470</c:v>
                </c:pt>
                <c:pt idx="44">
                  <c:v>30226</c:v>
                </c:pt>
                <c:pt idx="45">
                  <c:v>25031</c:v>
                </c:pt>
                <c:pt idx="46">
                  <c:v>30597</c:v>
                </c:pt>
                <c:pt idx="47">
                  <c:v>25844</c:v>
                </c:pt>
                <c:pt idx="48">
                  <c:v>28379</c:v>
                </c:pt>
                <c:pt idx="49">
                  <c:v>26857</c:v>
                </c:pt>
                <c:pt idx="50">
                  <c:v>23218</c:v>
                </c:pt>
                <c:pt idx="51">
                  <c:v>10714</c:v>
                </c:pt>
                <c:pt idx="52">
                  <c:v>5647</c:v>
                </c:pt>
              </c:numCache>
            </c:numRef>
          </c:val>
          <c:extLst>
            <c:ext xmlns:c16="http://schemas.microsoft.com/office/drawing/2014/chart" uri="{C3380CC4-5D6E-409C-BE32-E72D297353CC}">
              <c16:uniqueId val="{00000001-422C-4DCF-87B9-87C94B78D10A}"/>
            </c:ext>
          </c:extLst>
        </c:ser>
        <c:ser>
          <c:idx val="2"/>
          <c:order val="2"/>
          <c:tx>
            <c:strRef>
              <c:f>'Figure 12'!$D$3</c:f>
              <c:strCache>
                <c:ptCount val="1"/>
                <c:pt idx="0">
                  <c:v>2021</c:v>
                </c:pt>
              </c:strCache>
            </c:strRef>
          </c:tx>
          <c:spPr>
            <a:solidFill>
              <a:schemeClr val="accent3"/>
            </a:solidFill>
            <a:ln>
              <a:noFill/>
            </a:ln>
            <a:effectLst/>
          </c:spPr>
          <c:invertIfNegative val="0"/>
          <c:cat>
            <c:strRef>
              <c:f>'Figure 12'!$A$4:$A$56</c:f>
              <c:strCache>
                <c:ptCount val="53"/>
                <c:pt idx="0">
                  <c:v>4 au 10 janvier</c:v>
                </c:pt>
                <c:pt idx="1">
                  <c:v>11 au 17 janvier</c:v>
                </c:pt>
                <c:pt idx="2">
                  <c:v>18 au 24 janvier</c:v>
                </c:pt>
                <c:pt idx="3">
                  <c:v>25 au 31 janvier</c:v>
                </c:pt>
                <c:pt idx="4">
                  <c:v>1er au 7 février</c:v>
                </c:pt>
                <c:pt idx="5">
                  <c:v>8 au 14 février</c:v>
                </c:pt>
                <c:pt idx="6">
                  <c:v>15 au 21 février</c:v>
                </c:pt>
                <c:pt idx="7">
                  <c:v>22 au 28 février</c:v>
                </c:pt>
                <c:pt idx="8">
                  <c:v>1er au 7 mars</c:v>
                </c:pt>
                <c:pt idx="9">
                  <c:v>8 au 14 mars</c:v>
                </c:pt>
                <c:pt idx="10">
                  <c:v>15 au 21 mars</c:v>
                </c:pt>
                <c:pt idx="11">
                  <c:v>22 au 28 mars</c:v>
                </c:pt>
                <c:pt idx="12">
                  <c:v>29 mars au 4 avril</c:v>
                </c:pt>
                <c:pt idx="13">
                  <c:v>5 au 11 avril</c:v>
                </c:pt>
                <c:pt idx="14">
                  <c:v>12 au 18 avril</c:v>
                </c:pt>
                <c:pt idx="15">
                  <c:v>19 au 25 avril</c:v>
                </c:pt>
                <c:pt idx="16">
                  <c:v>26 avril au 2 mai</c:v>
                </c:pt>
                <c:pt idx="17">
                  <c:v>3 au 9 mai</c:v>
                </c:pt>
                <c:pt idx="18">
                  <c:v>10 au 16 mai</c:v>
                </c:pt>
                <c:pt idx="19">
                  <c:v>17 au 23 mai</c:v>
                </c:pt>
                <c:pt idx="20">
                  <c:v>24 au 30 mai</c:v>
                </c:pt>
                <c:pt idx="21">
                  <c:v>31 mai au 6 juin</c:v>
                </c:pt>
                <c:pt idx="22">
                  <c:v>7 au 13 juin</c:v>
                </c:pt>
                <c:pt idx="23">
                  <c:v>14 au 20 juin</c:v>
                </c:pt>
                <c:pt idx="24">
                  <c:v>21 au 27 juin</c:v>
                </c:pt>
                <c:pt idx="25">
                  <c:v>28 juin au 4 juillet</c:v>
                </c:pt>
                <c:pt idx="26">
                  <c:v>5 au 11 juillet</c:v>
                </c:pt>
                <c:pt idx="27">
                  <c:v>12 au 18 juillet</c:v>
                </c:pt>
                <c:pt idx="28">
                  <c:v>19 au 25 juillet</c:v>
                </c:pt>
                <c:pt idx="29">
                  <c:v>26 juillet au 1er août</c:v>
                </c:pt>
                <c:pt idx="30">
                  <c:v>2 au 8 août</c:v>
                </c:pt>
                <c:pt idx="31">
                  <c:v>9 au 15 août</c:v>
                </c:pt>
                <c:pt idx="32">
                  <c:v>16 au 22 août</c:v>
                </c:pt>
                <c:pt idx="33">
                  <c:v>23 au 29 août</c:v>
                </c:pt>
                <c:pt idx="34">
                  <c:v>30 août au 5 septembre</c:v>
                </c:pt>
                <c:pt idx="35">
                  <c:v>6 au 12 septembre</c:v>
                </c:pt>
                <c:pt idx="36">
                  <c:v>13 au 19 septembre</c:v>
                </c:pt>
                <c:pt idx="37">
                  <c:v>20 au 26 septembre</c:v>
                </c:pt>
                <c:pt idx="38">
                  <c:v>27 septembre au 3 octobre</c:v>
                </c:pt>
                <c:pt idx="39">
                  <c:v>4 au 10 octobre</c:v>
                </c:pt>
                <c:pt idx="40">
                  <c:v>11 au 17 octobre</c:v>
                </c:pt>
                <c:pt idx="41">
                  <c:v>18 au 24 octobre</c:v>
                </c:pt>
                <c:pt idx="42">
                  <c:v>25 au 31 octobre</c:v>
                </c:pt>
                <c:pt idx="43">
                  <c:v>1er au 7 novembre</c:v>
                </c:pt>
                <c:pt idx="44">
                  <c:v>8 au 14 novembre</c:v>
                </c:pt>
                <c:pt idx="45">
                  <c:v>15 au 21 novembre</c:v>
                </c:pt>
                <c:pt idx="46">
                  <c:v>22 au 28 novembre</c:v>
                </c:pt>
                <c:pt idx="47">
                  <c:v>29 novembre au 5 décembre</c:v>
                </c:pt>
                <c:pt idx="48">
                  <c:v>6 au 12 décembre</c:v>
                </c:pt>
                <c:pt idx="49">
                  <c:v>13 au 19 décembre</c:v>
                </c:pt>
                <c:pt idx="50">
                  <c:v>20 au 26 décembre</c:v>
                </c:pt>
                <c:pt idx="51">
                  <c:v>27 décembre au 2 janvier</c:v>
                </c:pt>
                <c:pt idx="52">
                  <c:v>28 décembre au 3 janvier (2020)</c:v>
                </c:pt>
              </c:strCache>
            </c:strRef>
          </c:cat>
          <c:val>
            <c:numRef>
              <c:f>'Figure 12'!$D$4:$D$56</c:f>
              <c:numCache>
                <c:formatCode>_-* #\ ##0\ _€_-;\-* #\ ##0\ _€_-;_-* "-"??\ _€_-;_-@_-</c:formatCode>
                <c:ptCount val="53"/>
                <c:pt idx="0">
                  <c:v>39928</c:v>
                </c:pt>
                <c:pt idx="1">
                  <c:v>23052</c:v>
                </c:pt>
                <c:pt idx="2">
                  <c:v>22121</c:v>
                </c:pt>
                <c:pt idx="3">
                  <c:v>26232</c:v>
                </c:pt>
                <c:pt idx="4">
                  <c:v>26457</c:v>
                </c:pt>
                <c:pt idx="5">
                  <c:v>25941</c:v>
                </c:pt>
                <c:pt idx="6">
                  <c:v>25749</c:v>
                </c:pt>
                <c:pt idx="7">
                  <c:v>25949</c:v>
                </c:pt>
                <c:pt idx="8">
                  <c:v>27733</c:v>
                </c:pt>
                <c:pt idx="9">
                  <c:v>28254</c:v>
                </c:pt>
                <c:pt idx="10">
                  <c:v>28651</c:v>
                </c:pt>
                <c:pt idx="11">
                  <c:v>27992</c:v>
                </c:pt>
                <c:pt idx="12">
                  <c:v>26981</c:v>
                </c:pt>
                <c:pt idx="13">
                  <c:v>22660</c:v>
                </c:pt>
                <c:pt idx="14">
                  <c:v>27757</c:v>
                </c:pt>
                <c:pt idx="15">
                  <c:v>24901</c:v>
                </c:pt>
                <c:pt idx="16">
                  <c:v>27224</c:v>
                </c:pt>
                <c:pt idx="17">
                  <c:v>27493</c:v>
                </c:pt>
                <c:pt idx="18">
                  <c:v>18465</c:v>
                </c:pt>
                <c:pt idx="19">
                  <c:v>24068</c:v>
                </c:pt>
              </c:numCache>
            </c:numRef>
          </c:val>
          <c:extLst>
            <c:ext xmlns:c16="http://schemas.microsoft.com/office/drawing/2014/chart" uri="{C3380CC4-5D6E-409C-BE32-E72D297353CC}">
              <c16:uniqueId val="{00000002-422C-4DCF-87B9-87C94B78D10A}"/>
            </c:ext>
          </c:extLst>
        </c:ser>
        <c:dLbls>
          <c:showLegendKey val="0"/>
          <c:showVal val="0"/>
          <c:showCatName val="0"/>
          <c:showSerName val="0"/>
          <c:showPercent val="0"/>
          <c:showBubbleSize val="0"/>
        </c:dLbls>
        <c:gapWidth val="219"/>
        <c:axId val="147883136"/>
        <c:axId val="147884672"/>
      </c:barChart>
      <c:catAx>
        <c:axId val="147883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47884672"/>
        <c:crosses val="autoZero"/>
        <c:auto val="1"/>
        <c:lblAlgn val="ctr"/>
        <c:lblOffset val="100"/>
        <c:noMultiLvlLbl val="0"/>
      </c:catAx>
      <c:valAx>
        <c:axId val="1478846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88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4450589364786"/>
          <c:y val="4.0854224698235839E-2"/>
          <c:w val="0.85952011214175417"/>
          <c:h val="0.63709926231365921"/>
        </c:manualLayout>
      </c:layout>
      <c:lineChart>
        <c:grouping val="standard"/>
        <c:varyColors val="0"/>
        <c:ser>
          <c:idx val="0"/>
          <c:order val="0"/>
          <c:tx>
            <c:strRef>
              <c:f>'Figure 13'!$C$3</c:f>
              <c:strCache>
                <c:ptCount val="1"/>
                <c:pt idx="0">
                  <c:v>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13'!$B$4:$B$55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13'!$C$4:$C$56</c:f>
              <c:numCache>
                <c:formatCode>#\ ##0_ ;\-#\ ##0\ </c:formatCode>
                <c:ptCount val="53"/>
                <c:pt idx="0">
                  <c:v>5470</c:v>
                </c:pt>
                <c:pt idx="1">
                  <c:v>2401</c:v>
                </c:pt>
                <c:pt idx="2">
                  <c:v>1527</c:v>
                </c:pt>
                <c:pt idx="3">
                  <c:v>1797</c:v>
                </c:pt>
                <c:pt idx="4">
                  <c:v>3500</c:v>
                </c:pt>
                <c:pt idx="5">
                  <c:v>1116</c:v>
                </c:pt>
                <c:pt idx="6">
                  <c:v>1260</c:v>
                </c:pt>
                <c:pt idx="7">
                  <c:v>842</c:v>
                </c:pt>
                <c:pt idx="8">
                  <c:v>3929</c:v>
                </c:pt>
                <c:pt idx="9">
                  <c:v>1349</c:v>
                </c:pt>
                <c:pt idx="10">
                  <c:v>1894</c:v>
                </c:pt>
                <c:pt idx="11">
                  <c:v>1068</c:v>
                </c:pt>
                <c:pt idx="12">
                  <c:v>828</c:v>
                </c:pt>
                <c:pt idx="13">
                  <c:v>4112</c:v>
                </c:pt>
                <c:pt idx="14">
                  <c:v>1157</c:v>
                </c:pt>
                <c:pt idx="15">
                  <c:v>1441</c:v>
                </c:pt>
                <c:pt idx="16">
                  <c:v>1004</c:v>
                </c:pt>
                <c:pt idx="17">
                  <c:v>3605</c:v>
                </c:pt>
                <c:pt idx="18">
                  <c:v>1107</c:v>
                </c:pt>
                <c:pt idx="19">
                  <c:v>1456</c:v>
                </c:pt>
                <c:pt idx="20">
                  <c:v>1077</c:v>
                </c:pt>
                <c:pt idx="21">
                  <c:v>3223</c:v>
                </c:pt>
                <c:pt idx="22">
                  <c:v>1515</c:v>
                </c:pt>
                <c:pt idx="23">
                  <c:v>1371</c:v>
                </c:pt>
                <c:pt idx="24">
                  <c:v>1250</c:v>
                </c:pt>
                <c:pt idx="25">
                  <c:v>799</c:v>
                </c:pt>
                <c:pt idx="26">
                  <c:v>3668</c:v>
                </c:pt>
                <c:pt idx="27">
                  <c:v>1051</c:v>
                </c:pt>
                <c:pt idx="28">
                  <c:v>1026</c:v>
                </c:pt>
                <c:pt idx="29">
                  <c:v>558</c:v>
                </c:pt>
                <c:pt idx="30">
                  <c:v>2265</c:v>
                </c:pt>
                <c:pt idx="31">
                  <c:v>995</c:v>
                </c:pt>
                <c:pt idx="32">
                  <c:v>1714</c:v>
                </c:pt>
                <c:pt idx="33">
                  <c:v>1221</c:v>
                </c:pt>
                <c:pt idx="34">
                  <c:v>7941</c:v>
                </c:pt>
                <c:pt idx="35" formatCode="#,##0">
                  <c:v>3788</c:v>
                </c:pt>
                <c:pt idx="36" formatCode="#,##0">
                  <c:v>1432</c:v>
                </c:pt>
                <c:pt idx="37" formatCode="#,##0">
                  <c:v>1366</c:v>
                </c:pt>
                <c:pt idx="38" formatCode="#,##0">
                  <c:v>777</c:v>
                </c:pt>
                <c:pt idx="39" formatCode="#,##0">
                  <c:v>3696</c:v>
                </c:pt>
                <c:pt idx="40" formatCode="#,##0">
                  <c:v>1073</c:v>
                </c:pt>
                <c:pt idx="41" formatCode="#,##0">
                  <c:v>1171</c:v>
                </c:pt>
                <c:pt idx="42" formatCode="#,##0">
                  <c:v>712</c:v>
                </c:pt>
                <c:pt idx="43" formatCode="#,##0">
                  <c:v>2091</c:v>
                </c:pt>
                <c:pt idx="44" formatCode="#,##0">
                  <c:v>1678</c:v>
                </c:pt>
                <c:pt idx="45" formatCode="#,##0">
                  <c:v>886</c:v>
                </c:pt>
                <c:pt idx="46" formatCode="#,##0">
                  <c:v>623</c:v>
                </c:pt>
                <c:pt idx="47" formatCode="#,##0">
                  <c:v>1643</c:v>
                </c:pt>
                <c:pt idx="48" formatCode="#,##0">
                  <c:v>914</c:v>
                </c:pt>
                <c:pt idx="49" formatCode="General">
                  <c:v>730</c:v>
                </c:pt>
                <c:pt idx="50" formatCode="General">
                  <c:v>612</c:v>
                </c:pt>
                <c:pt idx="51" formatCode="General">
                  <c:v>391</c:v>
                </c:pt>
              </c:numCache>
            </c:numRef>
          </c:val>
          <c:smooth val="0"/>
          <c:extLst>
            <c:ext xmlns:c16="http://schemas.microsoft.com/office/drawing/2014/chart" uri="{C3380CC4-5D6E-409C-BE32-E72D297353CC}">
              <c16:uniqueId val="{00000000-0A58-45E2-9B32-44199285A3FC}"/>
            </c:ext>
          </c:extLst>
        </c:ser>
        <c:ser>
          <c:idx val="1"/>
          <c:order val="1"/>
          <c:tx>
            <c:strRef>
              <c:f>'Figure 13'!$D$3</c:f>
              <c:strCache>
                <c:ptCount val="1"/>
                <c:pt idx="0">
                  <c:v>2020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13'!$B$4:$B$55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13'!$D$4:$D$55</c:f>
              <c:numCache>
                <c:formatCode>#\ ##0_ ;\-#\ ##0\ </c:formatCode>
                <c:ptCount val="52"/>
                <c:pt idx="0">
                  <c:v>2287</c:v>
                </c:pt>
                <c:pt idx="1">
                  <c:v>1441</c:v>
                </c:pt>
                <c:pt idx="2">
                  <c:v>1054</c:v>
                </c:pt>
                <c:pt idx="3">
                  <c:v>1556</c:v>
                </c:pt>
                <c:pt idx="4">
                  <c:v>2344</c:v>
                </c:pt>
                <c:pt idx="5">
                  <c:v>1208</c:v>
                </c:pt>
                <c:pt idx="6">
                  <c:v>1024</c:v>
                </c:pt>
                <c:pt idx="7">
                  <c:v>953</c:v>
                </c:pt>
                <c:pt idx="8">
                  <c:v>2346</c:v>
                </c:pt>
                <c:pt idx="9">
                  <c:v>1401</c:v>
                </c:pt>
                <c:pt idx="10">
                  <c:v>1130</c:v>
                </c:pt>
                <c:pt idx="11">
                  <c:v>811</c:v>
                </c:pt>
                <c:pt idx="12">
                  <c:v>356</c:v>
                </c:pt>
                <c:pt idx="13">
                  <c:v>1535</c:v>
                </c:pt>
                <c:pt idx="14">
                  <c:v>449</c:v>
                </c:pt>
                <c:pt idx="15">
                  <c:v>549</c:v>
                </c:pt>
                <c:pt idx="16">
                  <c:v>408</c:v>
                </c:pt>
                <c:pt idx="17">
                  <c:v>1330</c:v>
                </c:pt>
                <c:pt idx="18">
                  <c:v>620</c:v>
                </c:pt>
                <c:pt idx="19">
                  <c:v>829</c:v>
                </c:pt>
                <c:pt idx="20">
                  <c:v>598</c:v>
                </c:pt>
                <c:pt idx="21">
                  <c:v>543</c:v>
                </c:pt>
                <c:pt idx="22">
                  <c:v>2575</c:v>
                </c:pt>
                <c:pt idx="23">
                  <c:v>825</c:v>
                </c:pt>
                <c:pt idx="24">
                  <c:v>1140</c:v>
                </c:pt>
                <c:pt idx="25">
                  <c:v>733</c:v>
                </c:pt>
                <c:pt idx="26">
                  <c:v>3121</c:v>
                </c:pt>
                <c:pt idx="27">
                  <c:v>931</c:v>
                </c:pt>
                <c:pt idx="28">
                  <c:v>956</c:v>
                </c:pt>
                <c:pt idx="29">
                  <c:v>592</c:v>
                </c:pt>
                <c:pt idx="30">
                  <c:v>1868</c:v>
                </c:pt>
                <c:pt idx="31">
                  <c:v>856</c:v>
                </c:pt>
                <c:pt idx="32">
                  <c:v>1840</c:v>
                </c:pt>
                <c:pt idx="33">
                  <c:v>1289</c:v>
                </c:pt>
                <c:pt idx="34">
                  <c:v>2531</c:v>
                </c:pt>
                <c:pt idx="35" formatCode="#,##0">
                  <c:v>8432</c:v>
                </c:pt>
                <c:pt idx="36" formatCode="#,##0">
                  <c:v>1542</c:v>
                </c:pt>
                <c:pt idx="37" formatCode="#,##0">
                  <c:v>1720</c:v>
                </c:pt>
                <c:pt idx="38" formatCode="#,##0">
                  <c:v>1069</c:v>
                </c:pt>
                <c:pt idx="39" formatCode="#,##0">
                  <c:v>3962</c:v>
                </c:pt>
                <c:pt idx="40" formatCode="#,##0">
                  <c:v>1241</c:v>
                </c:pt>
                <c:pt idx="41" formatCode="#,##0">
                  <c:v>1226</c:v>
                </c:pt>
                <c:pt idx="42" formatCode="#,##0">
                  <c:v>801</c:v>
                </c:pt>
                <c:pt idx="43" formatCode="#,##0">
                  <c:v>2218</c:v>
                </c:pt>
                <c:pt idx="44" formatCode="#,##0">
                  <c:v>1990</c:v>
                </c:pt>
                <c:pt idx="45" formatCode="#,##0">
                  <c:v>1023</c:v>
                </c:pt>
                <c:pt idx="46" formatCode="#,##0">
                  <c:v>1143</c:v>
                </c:pt>
                <c:pt idx="47" formatCode="#,##0">
                  <c:v>692</c:v>
                </c:pt>
                <c:pt idx="48" formatCode="#,##0">
                  <c:v>2805</c:v>
                </c:pt>
                <c:pt idx="49" formatCode="General">
                  <c:v>832</c:v>
                </c:pt>
                <c:pt idx="50" formatCode="General">
                  <c:v>979</c:v>
                </c:pt>
                <c:pt idx="51" formatCode="General">
                  <c:v>587</c:v>
                </c:pt>
              </c:numCache>
            </c:numRef>
          </c:val>
          <c:smooth val="0"/>
          <c:extLst>
            <c:ext xmlns:c16="http://schemas.microsoft.com/office/drawing/2014/chart" uri="{C3380CC4-5D6E-409C-BE32-E72D297353CC}">
              <c16:uniqueId val="{00000001-0A58-45E2-9B32-44199285A3FC}"/>
            </c:ext>
          </c:extLst>
        </c:ser>
        <c:ser>
          <c:idx val="2"/>
          <c:order val="2"/>
          <c:tx>
            <c:strRef>
              <c:f>'Figure 13'!$E$3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13'!$B$4:$B$55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13'!$E$4:$E$55</c:f>
              <c:numCache>
                <c:formatCode>#\ ##0_ ;\-#\ ##0\ </c:formatCode>
                <c:ptCount val="52"/>
                <c:pt idx="0">
                  <c:v>2741</c:v>
                </c:pt>
                <c:pt idx="1">
                  <c:v>2012</c:v>
                </c:pt>
                <c:pt idx="2">
                  <c:v>1195</c:v>
                </c:pt>
                <c:pt idx="3">
                  <c:v>1685</c:v>
                </c:pt>
                <c:pt idx="4">
                  <c:v>997</c:v>
                </c:pt>
                <c:pt idx="5">
                  <c:v>2817</c:v>
                </c:pt>
                <c:pt idx="6">
                  <c:v>916</c:v>
                </c:pt>
                <c:pt idx="7">
                  <c:v>1174</c:v>
                </c:pt>
                <c:pt idx="8">
                  <c:v>992</c:v>
                </c:pt>
                <c:pt idx="9">
                  <c:v>3618</c:v>
                </c:pt>
                <c:pt idx="10">
                  <c:v>1391</c:v>
                </c:pt>
                <c:pt idx="11">
                  <c:v>1290</c:v>
                </c:pt>
                <c:pt idx="12">
                  <c:v>847</c:v>
                </c:pt>
                <c:pt idx="13">
                  <c:v>3086</c:v>
                </c:pt>
                <c:pt idx="14">
                  <c:v>813</c:v>
                </c:pt>
                <c:pt idx="15">
                  <c:v>1055</c:v>
                </c:pt>
                <c:pt idx="16">
                  <c:v>666</c:v>
                </c:pt>
                <c:pt idx="17">
                  <c:v>1851</c:v>
                </c:pt>
              </c:numCache>
            </c:numRef>
          </c:val>
          <c:smooth val="0"/>
          <c:extLst>
            <c:ext xmlns:c16="http://schemas.microsoft.com/office/drawing/2014/chart" uri="{C3380CC4-5D6E-409C-BE32-E72D297353CC}">
              <c16:uniqueId val="{00000002-0A58-45E2-9B32-44199285A3FC}"/>
            </c:ext>
          </c:extLst>
        </c:ser>
        <c:dLbls>
          <c:showLegendKey val="0"/>
          <c:showVal val="0"/>
          <c:showCatName val="0"/>
          <c:showSerName val="0"/>
          <c:showPercent val="0"/>
          <c:showBubbleSize val="0"/>
        </c:dLbls>
        <c:marker val="1"/>
        <c:smooth val="0"/>
        <c:axId val="101984512"/>
        <c:axId val="102003456"/>
      </c:lineChart>
      <c:catAx>
        <c:axId val="10198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2003456"/>
        <c:crosses val="autoZero"/>
        <c:auto val="1"/>
        <c:lblAlgn val="ctr"/>
        <c:lblOffset val="100"/>
        <c:tickLblSkip val="2"/>
        <c:tickMarkSkip val="1"/>
        <c:noMultiLvlLbl val="0"/>
      </c:catAx>
      <c:valAx>
        <c:axId val="102003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1984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2020</c:v>
          </c:tx>
          <c:spPr>
            <a:ln w="28575" cap="rnd">
              <a:solidFill>
                <a:schemeClr val="accent1"/>
              </a:solidFill>
              <a:round/>
            </a:ln>
            <a:effectLst/>
          </c:spPr>
          <c:marker>
            <c:symbol val="none"/>
          </c:marker>
          <c:cat>
            <c:strRef>
              <c:f>'Figure 14'!$B$4:$B$55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14'!$C$4:$C$55</c:f>
              <c:numCache>
                <c:formatCode>General</c:formatCode>
                <c:ptCount val="52"/>
                <c:pt idx="0">
                  <c:v>138</c:v>
                </c:pt>
                <c:pt idx="1">
                  <c:v>341</c:v>
                </c:pt>
                <c:pt idx="2">
                  <c:v>391</c:v>
                </c:pt>
                <c:pt idx="3">
                  <c:v>389</c:v>
                </c:pt>
                <c:pt idx="4">
                  <c:v>436</c:v>
                </c:pt>
                <c:pt idx="5">
                  <c:v>569</c:v>
                </c:pt>
                <c:pt idx="6">
                  <c:v>482</c:v>
                </c:pt>
                <c:pt idx="7">
                  <c:v>594</c:v>
                </c:pt>
                <c:pt idx="8">
                  <c:v>514</c:v>
                </c:pt>
                <c:pt idx="9">
                  <c:v>604</c:v>
                </c:pt>
                <c:pt idx="10">
                  <c:v>713</c:v>
                </c:pt>
                <c:pt idx="11">
                  <c:v>452</c:v>
                </c:pt>
                <c:pt idx="12">
                  <c:v>299</c:v>
                </c:pt>
                <c:pt idx="13">
                  <c:v>372</c:v>
                </c:pt>
                <c:pt idx="14">
                  <c:v>201</c:v>
                </c:pt>
                <c:pt idx="15">
                  <c:v>231</c:v>
                </c:pt>
                <c:pt idx="16">
                  <c:v>302</c:v>
                </c:pt>
                <c:pt idx="17">
                  <c:v>263</c:v>
                </c:pt>
                <c:pt idx="18">
                  <c:v>241</c:v>
                </c:pt>
                <c:pt idx="19">
                  <c:v>288</c:v>
                </c:pt>
                <c:pt idx="20">
                  <c:v>186</c:v>
                </c:pt>
                <c:pt idx="21">
                  <c:v>224</c:v>
                </c:pt>
                <c:pt idx="22">
                  <c:v>288</c:v>
                </c:pt>
                <c:pt idx="23">
                  <c:v>281</c:v>
                </c:pt>
                <c:pt idx="24">
                  <c:v>228</c:v>
                </c:pt>
                <c:pt idx="25">
                  <c:v>371</c:v>
                </c:pt>
                <c:pt idx="26">
                  <c:v>288</c:v>
                </c:pt>
                <c:pt idx="27">
                  <c:v>269</c:v>
                </c:pt>
                <c:pt idx="28">
                  <c:v>305</c:v>
                </c:pt>
                <c:pt idx="29">
                  <c:v>408</c:v>
                </c:pt>
                <c:pt idx="30">
                  <c:v>345</c:v>
                </c:pt>
                <c:pt idx="31">
                  <c:v>292</c:v>
                </c:pt>
                <c:pt idx="32">
                  <c:v>366</c:v>
                </c:pt>
                <c:pt idx="33">
                  <c:v>362</c:v>
                </c:pt>
                <c:pt idx="34">
                  <c:v>373</c:v>
                </c:pt>
                <c:pt idx="35">
                  <c:v>431</c:v>
                </c:pt>
                <c:pt idx="36">
                  <c:v>502</c:v>
                </c:pt>
                <c:pt idx="37">
                  <c:v>455</c:v>
                </c:pt>
                <c:pt idx="38">
                  <c:v>469</c:v>
                </c:pt>
                <c:pt idx="39">
                  <c:v>535</c:v>
                </c:pt>
                <c:pt idx="40">
                  <c:v>568</c:v>
                </c:pt>
                <c:pt idx="41">
                  <c:v>542</c:v>
                </c:pt>
                <c:pt idx="42">
                  <c:v>752</c:v>
                </c:pt>
                <c:pt idx="43">
                  <c:v>657</c:v>
                </c:pt>
                <c:pt idx="44">
                  <c:v>555</c:v>
                </c:pt>
                <c:pt idx="45">
                  <c:v>485</c:v>
                </c:pt>
                <c:pt idx="46">
                  <c:v>701</c:v>
                </c:pt>
                <c:pt idx="47">
                  <c:v>780</c:v>
                </c:pt>
                <c:pt idx="48">
                  <c:v>712</c:v>
                </c:pt>
                <c:pt idx="49">
                  <c:v>449</c:v>
                </c:pt>
                <c:pt idx="50">
                  <c:v>776</c:v>
                </c:pt>
                <c:pt idx="51">
                  <c:v>353</c:v>
                </c:pt>
              </c:numCache>
            </c:numRef>
          </c:val>
          <c:smooth val="0"/>
          <c:extLst>
            <c:ext xmlns:c16="http://schemas.microsoft.com/office/drawing/2014/chart" uri="{C3380CC4-5D6E-409C-BE32-E72D297353CC}">
              <c16:uniqueId val="{00000000-F77F-45BE-8429-86967841E0F5}"/>
            </c:ext>
          </c:extLst>
        </c:ser>
        <c:ser>
          <c:idx val="1"/>
          <c:order val="1"/>
          <c:tx>
            <c:v>2021</c:v>
          </c:tx>
          <c:spPr>
            <a:ln w="28575" cap="rnd">
              <a:solidFill>
                <a:schemeClr val="accent2"/>
              </a:solidFill>
              <a:round/>
            </a:ln>
            <a:effectLst/>
          </c:spPr>
          <c:marker>
            <c:symbol val="none"/>
          </c:marker>
          <c:cat>
            <c:strRef>
              <c:f>'Figure 14'!$B$4:$B$55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14'!$D$4:$D$55</c:f>
              <c:numCache>
                <c:formatCode>General</c:formatCode>
                <c:ptCount val="52"/>
                <c:pt idx="0">
                  <c:v>294</c:v>
                </c:pt>
                <c:pt idx="1">
                  <c:v>474</c:v>
                </c:pt>
                <c:pt idx="2">
                  <c:v>512</c:v>
                </c:pt>
                <c:pt idx="3">
                  <c:v>596</c:v>
                </c:pt>
                <c:pt idx="4">
                  <c:v>494</c:v>
                </c:pt>
                <c:pt idx="5">
                  <c:v>568</c:v>
                </c:pt>
                <c:pt idx="6">
                  <c:v>439</c:v>
                </c:pt>
                <c:pt idx="7">
                  <c:v>516</c:v>
                </c:pt>
                <c:pt idx="8">
                  <c:v>549</c:v>
                </c:pt>
                <c:pt idx="9">
                  <c:v>544</c:v>
                </c:pt>
                <c:pt idx="10">
                  <c:v>567</c:v>
                </c:pt>
                <c:pt idx="11">
                  <c:v>668</c:v>
                </c:pt>
                <c:pt idx="12">
                  <c:v>582</c:v>
                </c:pt>
                <c:pt idx="13">
                  <c:v>584</c:v>
                </c:pt>
                <c:pt idx="14">
                  <c:v>414</c:v>
                </c:pt>
                <c:pt idx="15">
                  <c:v>476</c:v>
                </c:pt>
                <c:pt idx="16">
                  <c:v>431</c:v>
                </c:pt>
                <c:pt idx="17">
                  <c:v>385</c:v>
                </c:pt>
              </c:numCache>
            </c:numRef>
          </c:val>
          <c:smooth val="0"/>
          <c:extLst>
            <c:ext xmlns:c16="http://schemas.microsoft.com/office/drawing/2014/chart" uri="{C3380CC4-5D6E-409C-BE32-E72D297353CC}">
              <c16:uniqueId val="{00000001-F77F-45BE-8429-86967841E0F5}"/>
            </c:ext>
          </c:extLst>
        </c:ser>
        <c:dLbls>
          <c:showLegendKey val="0"/>
          <c:showVal val="0"/>
          <c:showCatName val="0"/>
          <c:showSerName val="0"/>
          <c:showPercent val="0"/>
          <c:showBubbleSize val="0"/>
        </c:dLbls>
        <c:smooth val="0"/>
        <c:axId val="510530088"/>
        <c:axId val="510527792"/>
      </c:lineChart>
      <c:catAx>
        <c:axId val="510530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0527792"/>
        <c:crosses val="autoZero"/>
        <c:auto val="1"/>
        <c:lblAlgn val="ctr"/>
        <c:lblOffset val="100"/>
        <c:noMultiLvlLbl val="0"/>
      </c:catAx>
      <c:valAx>
        <c:axId val="51052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0530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8541848935556E-2"/>
          <c:y val="0.14438294054410675"/>
          <c:w val="0.90237182852143483"/>
          <c:h val="0.50412782543290258"/>
        </c:manualLayout>
      </c:layout>
      <c:lineChart>
        <c:grouping val="standard"/>
        <c:varyColors val="0"/>
        <c:ser>
          <c:idx val="0"/>
          <c:order val="0"/>
          <c:tx>
            <c:strRef>
              <c:f>'Figure 15'!$C$3</c:f>
              <c:strCache>
                <c:ptCount val="1"/>
                <c:pt idx="0">
                  <c:v>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15'!$C$4:$C$55</c:f>
              <c:numCache>
                <c:formatCode>#\ ##0_ ;\-#\ ##0\ </c:formatCode>
                <c:ptCount val="52"/>
                <c:pt idx="0">
                  <c:v>2040</c:v>
                </c:pt>
                <c:pt idx="1">
                  <c:v>6370</c:v>
                </c:pt>
                <c:pt idx="2">
                  <c:v>6554</c:v>
                </c:pt>
                <c:pt idx="3">
                  <c:v>6407</c:v>
                </c:pt>
                <c:pt idx="4">
                  <c:v>6351</c:v>
                </c:pt>
                <c:pt idx="5">
                  <c:v>6808</c:v>
                </c:pt>
                <c:pt idx="6">
                  <c:v>6108</c:v>
                </c:pt>
                <c:pt idx="7">
                  <c:v>5521</c:v>
                </c:pt>
                <c:pt idx="8">
                  <c:v>5849</c:v>
                </c:pt>
                <c:pt idx="9">
                  <c:v>5944</c:v>
                </c:pt>
                <c:pt idx="10">
                  <c:v>6046</c:v>
                </c:pt>
                <c:pt idx="11">
                  <c:v>6069</c:v>
                </c:pt>
                <c:pt idx="12">
                  <c:v>6072</c:v>
                </c:pt>
                <c:pt idx="13">
                  <c:v>6339</c:v>
                </c:pt>
                <c:pt idx="14">
                  <c:v>5437</c:v>
                </c:pt>
                <c:pt idx="15">
                  <c:v>5376</c:v>
                </c:pt>
                <c:pt idx="16">
                  <c:v>4100</c:v>
                </c:pt>
                <c:pt idx="17">
                  <c:v>4284</c:v>
                </c:pt>
                <c:pt idx="18">
                  <c:v>4818</c:v>
                </c:pt>
                <c:pt idx="19">
                  <c:v>5953</c:v>
                </c:pt>
                <c:pt idx="20">
                  <c:v>6120</c:v>
                </c:pt>
                <c:pt idx="21">
                  <c:v>3877</c:v>
                </c:pt>
                <c:pt idx="22">
                  <c:v>5999</c:v>
                </c:pt>
                <c:pt idx="23">
                  <c:v>5197</c:v>
                </c:pt>
                <c:pt idx="24">
                  <c:v>6668</c:v>
                </c:pt>
                <c:pt idx="25">
                  <c:v>6548</c:v>
                </c:pt>
                <c:pt idx="26">
                  <c:v>7057</c:v>
                </c:pt>
                <c:pt idx="27">
                  <c:v>6862</c:v>
                </c:pt>
                <c:pt idx="28">
                  <c:v>6737</c:v>
                </c:pt>
                <c:pt idx="29">
                  <c:v>6309</c:v>
                </c:pt>
                <c:pt idx="30">
                  <c:v>5772</c:v>
                </c:pt>
                <c:pt idx="31">
                  <c:v>4840</c:v>
                </c:pt>
                <c:pt idx="32">
                  <c:v>2432</c:v>
                </c:pt>
                <c:pt idx="33">
                  <c:v>4517</c:v>
                </c:pt>
                <c:pt idx="34">
                  <c:v>6304</c:v>
                </c:pt>
                <c:pt idx="35" formatCode="#,##0">
                  <c:v>8500</c:v>
                </c:pt>
                <c:pt idx="36" formatCode="#,##0">
                  <c:v>9436</c:v>
                </c:pt>
                <c:pt idx="37" formatCode="#,##0">
                  <c:v>9967</c:v>
                </c:pt>
                <c:pt idx="38" formatCode="#,##0">
                  <c:v>10067</c:v>
                </c:pt>
                <c:pt idx="39" formatCode="#,##0">
                  <c:v>10096</c:v>
                </c:pt>
                <c:pt idx="40" formatCode="#,##0">
                  <c:v>9971</c:v>
                </c:pt>
                <c:pt idx="41" formatCode="#,##0">
                  <c:v>9350</c:v>
                </c:pt>
                <c:pt idx="42" formatCode="#,##0">
                  <c:v>8823</c:v>
                </c:pt>
                <c:pt idx="43" formatCode="#,##0">
                  <c:v>6232</c:v>
                </c:pt>
                <c:pt idx="44" formatCode="#,##0">
                  <c:v>8987</c:v>
                </c:pt>
                <c:pt idx="45" formatCode="#,##0">
                  <c:v>7238</c:v>
                </c:pt>
                <c:pt idx="46" formatCode="#,##0">
                  <c:v>8705</c:v>
                </c:pt>
                <c:pt idx="47" formatCode="#,##0">
                  <c:v>8290</c:v>
                </c:pt>
                <c:pt idx="48" formatCode="#,##0">
                  <c:v>8001</c:v>
                </c:pt>
                <c:pt idx="49" formatCode="#,##0">
                  <c:v>7083</c:v>
                </c:pt>
                <c:pt idx="50" formatCode="#,##0">
                  <c:v>7395</c:v>
                </c:pt>
                <c:pt idx="51" formatCode="#,##0">
                  <c:v>1926</c:v>
                </c:pt>
              </c:numCache>
            </c:numRef>
          </c:val>
          <c:smooth val="0"/>
          <c:extLst>
            <c:ext xmlns:c16="http://schemas.microsoft.com/office/drawing/2014/chart" uri="{C3380CC4-5D6E-409C-BE32-E72D297353CC}">
              <c16:uniqueId val="{00000000-2EEF-489A-9D00-42C2B5A0C195}"/>
            </c:ext>
          </c:extLst>
        </c:ser>
        <c:ser>
          <c:idx val="1"/>
          <c:order val="1"/>
          <c:tx>
            <c:strRef>
              <c:f>'Figure 15'!$D$3</c:f>
              <c:strCache>
                <c:ptCount val="1"/>
                <c:pt idx="0">
                  <c:v>2020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15'!$D$4:$D$55</c:f>
              <c:numCache>
                <c:formatCode>#\ ##0_ ;\-#\ ##0\ </c:formatCode>
                <c:ptCount val="52"/>
                <c:pt idx="0">
                  <c:v>1843</c:v>
                </c:pt>
                <c:pt idx="1">
                  <c:v>7438</c:v>
                </c:pt>
                <c:pt idx="2">
                  <c:v>7859</c:v>
                </c:pt>
                <c:pt idx="3">
                  <c:v>7825</c:v>
                </c:pt>
                <c:pt idx="4">
                  <c:v>7603</c:v>
                </c:pt>
                <c:pt idx="5">
                  <c:v>8055</c:v>
                </c:pt>
                <c:pt idx="6">
                  <c:v>7506</c:v>
                </c:pt>
                <c:pt idx="7">
                  <c:v>7015</c:v>
                </c:pt>
                <c:pt idx="8">
                  <c:v>6338</c:v>
                </c:pt>
                <c:pt idx="9">
                  <c:v>6812</c:v>
                </c:pt>
                <c:pt idx="10">
                  <c:v>6981</c:v>
                </c:pt>
                <c:pt idx="11">
                  <c:v>1261</c:v>
                </c:pt>
                <c:pt idx="12">
                  <c:v>1214</c:v>
                </c:pt>
                <c:pt idx="13">
                  <c:v>1653</c:v>
                </c:pt>
                <c:pt idx="14">
                  <c:v>2051</c:v>
                </c:pt>
                <c:pt idx="15">
                  <c:v>1791</c:v>
                </c:pt>
                <c:pt idx="16">
                  <c:v>2689</c:v>
                </c:pt>
                <c:pt idx="17">
                  <c:v>2148</c:v>
                </c:pt>
                <c:pt idx="18">
                  <c:v>2132</c:v>
                </c:pt>
                <c:pt idx="19">
                  <c:v>3159</c:v>
                </c:pt>
                <c:pt idx="20">
                  <c:v>2829</c:v>
                </c:pt>
                <c:pt idx="21">
                  <c:v>4692</c:v>
                </c:pt>
                <c:pt idx="22">
                  <c:v>4827</c:v>
                </c:pt>
                <c:pt idx="23">
                  <c:v>7065</c:v>
                </c:pt>
                <c:pt idx="24">
                  <c:v>7847</c:v>
                </c:pt>
                <c:pt idx="25">
                  <c:v>8220</c:v>
                </c:pt>
                <c:pt idx="26">
                  <c:v>8527</c:v>
                </c:pt>
                <c:pt idx="27">
                  <c:v>9064</c:v>
                </c:pt>
                <c:pt idx="28">
                  <c:v>4473</c:v>
                </c:pt>
                <c:pt idx="29">
                  <c:v>7826</c:v>
                </c:pt>
                <c:pt idx="30">
                  <c:v>7426</c:v>
                </c:pt>
                <c:pt idx="31">
                  <c:v>5812</c:v>
                </c:pt>
                <c:pt idx="32">
                  <c:v>4501</c:v>
                </c:pt>
                <c:pt idx="33">
                  <c:v>4906</c:v>
                </c:pt>
                <c:pt idx="34">
                  <c:v>6395</c:v>
                </c:pt>
                <c:pt idx="35" formatCode="#,##0">
                  <c:v>8847</c:v>
                </c:pt>
                <c:pt idx="36" formatCode="#,##0">
                  <c:v>10395</c:v>
                </c:pt>
                <c:pt idx="37" formatCode="#,##0">
                  <c:v>10764</c:v>
                </c:pt>
                <c:pt idx="38" formatCode="#,##0">
                  <c:v>10945</c:v>
                </c:pt>
                <c:pt idx="39" formatCode="#,##0">
                  <c:v>11264</c:v>
                </c:pt>
                <c:pt idx="40" formatCode="#,##0">
                  <c:v>11031</c:v>
                </c:pt>
                <c:pt idx="41" formatCode="#,##0">
                  <c:v>10597</c:v>
                </c:pt>
                <c:pt idx="42" formatCode="#,##0">
                  <c:v>9316</c:v>
                </c:pt>
                <c:pt idx="43" formatCode="#,##0">
                  <c:v>8322</c:v>
                </c:pt>
                <c:pt idx="44" formatCode="#,##0">
                  <c:v>8824</c:v>
                </c:pt>
                <c:pt idx="45" formatCode="#,##0">
                  <c:v>7506</c:v>
                </c:pt>
                <c:pt idx="46" formatCode="#,##0">
                  <c:v>10035</c:v>
                </c:pt>
                <c:pt idx="47" formatCode="#,##0">
                  <c:v>10231</c:v>
                </c:pt>
                <c:pt idx="48" formatCode="#,##0">
                  <c:v>10302</c:v>
                </c:pt>
                <c:pt idx="49" formatCode="#,##0">
                  <c:v>9371</c:v>
                </c:pt>
                <c:pt idx="50" formatCode="#,##0">
                  <c:v>9290</c:v>
                </c:pt>
                <c:pt idx="51" formatCode="#,##0">
                  <c:v>4344</c:v>
                </c:pt>
              </c:numCache>
            </c:numRef>
          </c:val>
          <c:smooth val="0"/>
          <c:extLst>
            <c:ext xmlns:c16="http://schemas.microsoft.com/office/drawing/2014/chart" uri="{C3380CC4-5D6E-409C-BE32-E72D297353CC}">
              <c16:uniqueId val="{00000001-2EEF-489A-9D00-42C2B5A0C195}"/>
            </c:ext>
          </c:extLst>
        </c:ser>
        <c:ser>
          <c:idx val="2"/>
          <c:order val="2"/>
          <c:tx>
            <c:strRef>
              <c:f>'Figure 15'!$E$3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15'!$B$4:$B$55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15'!$E$4:$E$21</c:f>
              <c:numCache>
                <c:formatCode>#\ ##0_ ;\-#\ ##0\ </c:formatCode>
                <c:ptCount val="18"/>
                <c:pt idx="0">
                  <c:v>1840</c:v>
                </c:pt>
                <c:pt idx="1">
                  <c:v>7768</c:v>
                </c:pt>
                <c:pt idx="2">
                  <c:v>9148</c:v>
                </c:pt>
                <c:pt idx="3">
                  <c:v>9373</c:v>
                </c:pt>
                <c:pt idx="4">
                  <c:v>9507</c:v>
                </c:pt>
                <c:pt idx="5">
                  <c:v>9490</c:v>
                </c:pt>
                <c:pt idx="6">
                  <c:v>9118</c:v>
                </c:pt>
                <c:pt idx="7">
                  <c:v>8957</c:v>
                </c:pt>
                <c:pt idx="8">
                  <c:v>8241</c:v>
                </c:pt>
                <c:pt idx="9">
                  <c:v>8377</c:v>
                </c:pt>
                <c:pt idx="10">
                  <c:v>8851</c:v>
                </c:pt>
                <c:pt idx="11">
                  <c:v>8709</c:v>
                </c:pt>
                <c:pt idx="12">
                  <c:v>8819</c:v>
                </c:pt>
                <c:pt idx="13">
                  <c:v>8642</c:v>
                </c:pt>
                <c:pt idx="14">
                  <c:v>6029</c:v>
                </c:pt>
                <c:pt idx="15">
                  <c:v>7528</c:v>
                </c:pt>
                <c:pt idx="16">
                  <c:v>6774</c:v>
                </c:pt>
                <c:pt idx="17">
                  <c:v>7361</c:v>
                </c:pt>
              </c:numCache>
            </c:numRef>
          </c:val>
          <c:smooth val="0"/>
          <c:extLst>
            <c:ext xmlns:c16="http://schemas.microsoft.com/office/drawing/2014/chart" uri="{C3380CC4-5D6E-409C-BE32-E72D297353CC}">
              <c16:uniqueId val="{00000002-2EEF-489A-9D00-42C2B5A0C195}"/>
            </c:ext>
          </c:extLst>
        </c:ser>
        <c:dLbls>
          <c:showLegendKey val="0"/>
          <c:showVal val="0"/>
          <c:showCatName val="0"/>
          <c:showSerName val="0"/>
          <c:showPercent val="0"/>
          <c:showBubbleSize val="0"/>
        </c:dLbls>
        <c:marker val="1"/>
        <c:smooth val="0"/>
        <c:axId val="164156928"/>
        <c:axId val="164158848"/>
      </c:lineChart>
      <c:catAx>
        <c:axId val="16415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4158848"/>
        <c:crosses val="autoZero"/>
        <c:auto val="1"/>
        <c:lblAlgn val="ctr"/>
        <c:lblOffset val="100"/>
        <c:noMultiLvlLbl val="0"/>
      </c:catAx>
      <c:valAx>
        <c:axId val="164158848"/>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4156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7748614756488"/>
          <c:y val="3.7017605223271542E-2"/>
          <c:w val="0.84333464566929139"/>
          <c:h val="0.52460504838521627"/>
        </c:manualLayout>
      </c:layout>
      <c:lineChart>
        <c:grouping val="standard"/>
        <c:varyColors val="0"/>
        <c:ser>
          <c:idx val="0"/>
          <c:order val="0"/>
          <c:tx>
            <c:strRef>
              <c:f>'Figure 16'!$C$3</c:f>
              <c:strCache>
                <c:ptCount val="1"/>
                <c:pt idx="0">
                  <c:v>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16'!$B$4:$B$55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16'!$C$4:$C$55</c:f>
              <c:numCache>
                <c:formatCode>#\ ##0_ ;\-#\ ##0\ </c:formatCode>
                <c:ptCount val="52"/>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pt idx="27">
                  <c:v>1321</c:v>
                </c:pt>
                <c:pt idx="28">
                  <c:v>858</c:v>
                </c:pt>
                <c:pt idx="29">
                  <c:v>730</c:v>
                </c:pt>
                <c:pt idx="30">
                  <c:v>843</c:v>
                </c:pt>
                <c:pt idx="31">
                  <c:v>1137</c:v>
                </c:pt>
                <c:pt idx="32">
                  <c:v>229</c:v>
                </c:pt>
                <c:pt idx="33">
                  <c:v>641</c:v>
                </c:pt>
                <c:pt idx="34">
                  <c:v>1291</c:v>
                </c:pt>
                <c:pt idx="35" formatCode="#,##0">
                  <c:v>3457</c:v>
                </c:pt>
                <c:pt idx="36" formatCode="#,##0">
                  <c:v>2973</c:v>
                </c:pt>
                <c:pt idx="37" formatCode="#,##0">
                  <c:v>1692</c:v>
                </c:pt>
                <c:pt idx="38" formatCode="#,##0">
                  <c:v>1603</c:v>
                </c:pt>
                <c:pt idx="39" formatCode="#,##0">
                  <c:v>3335</c:v>
                </c:pt>
                <c:pt idx="40" formatCode="#,##0">
                  <c:v>3066</c:v>
                </c:pt>
                <c:pt idx="41" formatCode="#,##0">
                  <c:v>2128</c:v>
                </c:pt>
                <c:pt idx="42" formatCode="#,##0">
                  <c:v>1479</c:v>
                </c:pt>
                <c:pt idx="43" formatCode="#,##0">
                  <c:v>1245</c:v>
                </c:pt>
                <c:pt idx="44" formatCode="#,##0">
                  <c:v>4560</c:v>
                </c:pt>
                <c:pt idx="45" formatCode="#,##0">
                  <c:v>1872</c:v>
                </c:pt>
                <c:pt idx="46" formatCode="#,##0">
                  <c:v>2185</c:v>
                </c:pt>
                <c:pt idx="47" formatCode="#,##0">
                  <c:v>1903</c:v>
                </c:pt>
                <c:pt idx="48" formatCode="#,##0">
                  <c:v>3162</c:v>
                </c:pt>
                <c:pt idx="49" formatCode="#,##0">
                  <c:v>1171</c:v>
                </c:pt>
                <c:pt idx="50" formatCode="#,##0">
                  <c:v>1126</c:v>
                </c:pt>
                <c:pt idx="51" formatCode="#,##0">
                  <c:v>265</c:v>
                </c:pt>
              </c:numCache>
            </c:numRef>
          </c:val>
          <c:smooth val="0"/>
          <c:extLst>
            <c:ext xmlns:c16="http://schemas.microsoft.com/office/drawing/2014/chart" uri="{C3380CC4-5D6E-409C-BE32-E72D297353CC}">
              <c16:uniqueId val="{00000000-1DAC-4994-A7C9-9F04F2E902D6}"/>
            </c:ext>
          </c:extLst>
        </c:ser>
        <c:ser>
          <c:idx val="1"/>
          <c:order val="1"/>
          <c:tx>
            <c:strRef>
              <c:f>'Figure 16'!$D$3</c:f>
              <c:strCache>
                <c:ptCount val="1"/>
                <c:pt idx="0">
                  <c:v>2020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16'!$B$4:$B$55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16'!$D$4:$D$55</c:f>
              <c:numCache>
                <c:formatCode>#,##0</c:formatCode>
                <c:ptCount val="52"/>
                <c:pt idx="0">
                  <c:v>427</c:v>
                </c:pt>
                <c:pt idx="1">
                  <c:v>3529</c:v>
                </c:pt>
                <c:pt idx="2">
                  <c:v>2860</c:v>
                </c:pt>
                <c:pt idx="3">
                  <c:v>1640</c:v>
                </c:pt>
                <c:pt idx="4">
                  <c:v>697</c:v>
                </c:pt>
                <c:pt idx="5">
                  <c:v>4151</c:v>
                </c:pt>
                <c:pt idx="6">
                  <c:v>1915</c:v>
                </c:pt>
                <c:pt idx="7">
                  <c:v>1961</c:v>
                </c:pt>
                <c:pt idx="8">
                  <c:v>1245</c:v>
                </c:pt>
                <c:pt idx="9">
                  <c:v>3903</c:v>
                </c:pt>
                <c:pt idx="10">
                  <c:v>2004</c:v>
                </c:pt>
                <c:pt idx="11">
                  <c:v>568</c:v>
                </c:pt>
                <c:pt idx="12">
                  <c:v>76</c:v>
                </c:pt>
                <c:pt idx="13">
                  <c:v>69</c:v>
                </c:pt>
                <c:pt idx="14">
                  <c:v>72</c:v>
                </c:pt>
                <c:pt idx="15">
                  <c:v>40</c:v>
                </c:pt>
                <c:pt idx="16">
                  <c:v>61</c:v>
                </c:pt>
                <c:pt idx="17">
                  <c:v>86</c:v>
                </c:pt>
                <c:pt idx="18">
                  <c:v>340</c:v>
                </c:pt>
                <c:pt idx="19">
                  <c:v>477</c:v>
                </c:pt>
                <c:pt idx="20">
                  <c:v>528</c:v>
                </c:pt>
                <c:pt idx="21">
                  <c:v>490</c:v>
                </c:pt>
                <c:pt idx="22">
                  <c:v>2004</c:v>
                </c:pt>
                <c:pt idx="23">
                  <c:v>2556</c:v>
                </c:pt>
                <c:pt idx="24">
                  <c:v>2261</c:v>
                </c:pt>
                <c:pt idx="25">
                  <c:v>1420</c:v>
                </c:pt>
                <c:pt idx="26">
                  <c:v>2532</c:v>
                </c:pt>
                <c:pt idx="27">
                  <c:v>3316</c:v>
                </c:pt>
                <c:pt idx="28">
                  <c:v>974</c:v>
                </c:pt>
                <c:pt idx="29">
                  <c:v>1305</c:v>
                </c:pt>
                <c:pt idx="30">
                  <c:v>556</c:v>
                </c:pt>
                <c:pt idx="31">
                  <c:v>1657</c:v>
                </c:pt>
                <c:pt idx="32">
                  <c:v>906</c:v>
                </c:pt>
                <c:pt idx="33">
                  <c:v>890</c:v>
                </c:pt>
                <c:pt idx="34">
                  <c:v>1056</c:v>
                </c:pt>
                <c:pt idx="35">
                  <c:v>2865</c:v>
                </c:pt>
                <c:pt idx="36">
                  <c:v>3807</c:v>
                </c:pt>
                <c:pt idx="37">
                  <c:v>2183</c:v>
                </c:pt>
                <c:pt idx="38">
                  <c:v>1504</c:v>
                </c:pt>
                <c:pt idx="39">
                  <c:v>2218</c:v>
                </c:pt>
                <c:pt idx="40">
                  <c:v>4392</c:v>
                </c:pt>
                <c:pt idx="41">
                  <c:v>2397</c:v>
                </c:pt>
                <c:pt idx="42">
                  <c:v>1852</c:v>
                </c:pt>
                <c:pt idx="43">
                  <c:v>2047</c:v>
                </c:pt>
                <c:pt idx="44">
                  <c:v>4978</c:v>
                </c:pt>
                <c:pt idx="45">
                  <c:v>2400</c:v>
                </c:pt>
                <c:pt idx="46">
                  <c:v>2216</c:v>
                </c:pt>
                <c:pt idx="47">
                  <c:v>2260</c:v>
                </c:pt>
                <c:pt idx="48">
                  <c:v>4476</c:v>
                </c:pt>
                <c:pt idx="49">
                  <c:v>2419</c:v>
                </c:pt>
                <c:pt idx="50">
                  <c:v>1733</c:v>
                </c:pt>
                <c:pt idx="51">
                  <c:v>545</c:v>
                </c:pt>
              </c:numCache>
            </c:numRef>
          </c:val>
          <c:smooth val="0"/>
          <c:extLst>
            <c:ext xmlns:c16="http://schemas.microsoft.com/office/drawing/2014/chart" uri="{C3380CC4-5D6E-409C-BE32-E72D297353CC}">
              <c16:uniqueId val="{00000001-1DAC-4994-A7C9-9F04F2E902D6}"/>
            </c:ext>
          </c:extLst>
        </c:ser>
        <c:ser>
          <c:idx val="2"/>
          <c:order val="2"/>
          <c:tx>
            <c:strRef>
              <c:f>'Figure 16'!$E$3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16'!$B$4:$B$55</c:f>
              <c:strCache>
                <c:ptCount val="52"/>
                <c:pt idx="0">
                  <c:v>28 décembre au 3 janvier</c:v>
                </c:pt>
                <c:pt idx="1">
                  <c:v>4 au 10 janvier</c:v>
                </c:pt>
                <c:pt idx="2">
                  <c:v>11 au 17 janvier</c:v>
                </c:pt>
                <c:pt idx="3">
                  <c:v>18 au 24 janvier</c:v>
                </c:pt>
                <c:pt idx="4">
                  <c:v>25 au 31 janvier</c:v>
                </c:pt>
                <c:pt idx="5">
                  <c:v>1er au 7 février</c:v>
                </c:pt>
                <c:pt idx="6">
                  <c:v>8 au 14 février</c:v>
                </c:pt>
                <c:pt idx="7">
                  <c:v>15 au 21 février</c:v>
                </c:pt>
                <c:pt idx="8">
                  <c:v>22 au 28 février</c:v>
                </c:pt>
                <c:pt idx="9">
                  <c:v>1er au 7 mars</c:v>
                </c:pt>
                <c:pt idx="10">
                  <c:v>8 au 14 mars</c:v>
                </c:pt>
                <c:pt idx="11">
                  <c:v>15 au 21 mars</c:v>
                </c:pt>
                <c:pt idx="12">
                  <c:v>22 au 28 mars</c:v>
                </c:pt>
                <c:pt idx="13">
                  <c:v>29 mars au 4 avril</c:v>
                </c:pt>
                <c:pt idx="14">
                  <c:v>5 au 11 avril</c:v>
                </c:pt>
                <c:pt idx="15">
                  <c:v>12 au 18 avril</c:v>
                </c:pt>
                <c:pt idx="16">
                  <c:v>19 au 25 avril</c:v>
                </c:pt>
                <c:pt idx="17">
                  <c:v>26 avril au 2 mai</c:v>
                </c:pt>
                <c:pt idx="18">
                  <c:v>3 au 9 mai</c:v>
                </c:pt>
                <c:pt idx="19">
                  <c:v>10 au 16 mai</c:v>
                </c:pt>
                <c:pt idx="20">
                  <c:v>17 au 23 mai</c:v>
                </c:pt>
                <c:pt idx="21">
                  <c:v>24 au 30 mai</c:v>
                </c:pt>
                <c:pt idx="22">
                  <c:v>31 mai au 6 juin</c:v>
                </c:pt>
                <c:pt idx="23">
                  <c:v>7 au 13 juin</c:v>
                </c:pt>
                <c:pt idx="24">
                  <c:v>14 au 20 juin</c:v>
                </c:pt>
                <c:pt idx="25">
                  <c:v>21 au 27 juin</c:v>
                </c:pt>
                <c:pt idx="26">
                  <c:v>28 juin au 4 juillet</c:v>
                </c:pt>
                <c:pt idx="27">
                  <c:v>5 au 11 juillet</c:v>
                </c:pt>
                <c:pt idx="28">
                  <c:v>12 au 18 juillet</c:v>
                </c:pt>
                <c:pt idx="29">
                  <c:v>19 au 25 juillet</c:v>
                </c:pt>
                <c:pt idx="30">
                  <c:v>26 juillet au 1er août</c:v>
                </c:pt>
                <c:pt idx="31">
                  <c:v>2 au 8 août</c:v>
                </c:pt>
                <c:pt idx="32">
                  <c:v>9 au 15 août</c:v>
                </c:pt>
                <c:pt idx="33">
                  <c:v>16 au 22 août</c:v>
                </c:pt>
                <c:pt idx="34">
                  <c:v>23 au 29 août</c:v>
                </c:pt>
                <c:pt idx="35">
                  <c:v>30 août au 5 septembre</c:v>
                </c:pt>
                <c:pt idx="36">
                  <c:v>6 au 12 septembre</c:v>
                </c:pt>
                <c:pt idx="37">
                  <c:v>13 au 19 septembre</c:v>
                </c:pt>
                <c:pt idx="38">
                  <c:v>20 au 26 septembre</c:v>
                </c:pt>
                <c:pt idx="39">
                  <c:v>27 septembre au 3 octobre</c:v>
                </c:pt>
                <c:pt idx="40">
                  <c:v>4 au 10 octobre</c:v>
                </c:pt>
                <c:pt idx="41">
                  <c:v>11 au 17 octobre</c:v>
                </c:pt>
                <c:pt idx="42">
                  <c:v>18 au 24 octobre</c:v>
                </c:pt>
                <c:pt idx="43">
                  <c:v>25 au 31 octobre</c:v>
                </c:pt>
                <c:pt idx="44">
                  <c:v>1er au 7 novembre</c:v>
                </c:pt>
                <c:pt idx="45">
                  <c:v>8 au 14 novembre</c:v>
                </c:pt>
                <c:pt idx="46">
                  <c:v>15 au 21 novembre</c:v>
                </c:pt>
                <c:pt idx="47">
                  <c:v>22 au 28 novembre</c:v>
                </c:pt>
                <c:pt idx="48">
                  <c:v>29 novembre au 5 décembre</c:v>
                </c:pt>
                <c:pt idx="49">
                  <c:v>6 au 12 décembre</c:v>
                </c:pt>
                <c:pt idx="50">
                  <c:v>13 au 19 décembre</c:v>
                </c:pt>
                <c:pt idx="51">
                  <c:v>20 au 26 décembre</c:v>
                </c:pt>
              </c:strCache>
            </c:strRef>
          </c:cat>
          <c:val>
            <c:numRef>
              <c:f>'Figure 16'!$E$4:$E$21</c:f>
              <c:numCache>
                <c:formatCode>General</c:formatCode>
                <c:ptCount val="18"/>
                <c:pt idx="0">
                  <c:v>529</c:v>
                </c:pt>
                <c:pt idx="1">
                  <c:v>3198</c:v>
                </c:pt>
                <c:pt idx="2">
                  <c:v>3725</c:v>
                </c:pt>
                <c:pt idx="3">
                  <c:v>2184</c:v>
                </c:pt>
                <c:pt idx="4">
                  <c:v>1132</c:v>
                </c:pt>
                <c:pt idx="5" formatCode="#,##0">
                  <c:v>4897</c:v>
                </c:pt>
                <c:pt idx="6">
                  <c:v>2557</c:v>
                </c:pt>
                <c:pt idx="7">
                  <c:v>2356</c:v>
                </c:pt>
                <c:pt idx="8" formatCode="#,##0">
                  <c:v>1929</c:v>
                </c:pt>
                <c:pt idx="9" formatCode="#,##0">
                  <c:v>4681</c:v>
                </c:pt>
                <c:pt idx="10" formatCode="#,##0">
                  <c:v>3011</c:v>
                </c:pt>
                <c:pt idx="11" formatCode="#,##0">
                  <c:v>2251</c:v>
                </c:pt>
                <c:pt idx="12" formatCode="#,##0">
                  <c:v>1975</c:v>
                </c:pt>
                <c:pt idx="13" formatCode="#,##0">
                  <c:v>4146</c:v>
                </c:pt>
                <c:pt idx="14" formatCode="#,##0">
                  <c:v>4335</c:v>
                </c:pt>
                <c:pt idx="15" formatCode="#,##0">
                  <c:v>2237</c:v>
                </c:pt>
                <c:pt idx="16" formatCode="#,##0">
                  <c:v>1753</c:v>
                </c:pt>
                <c:pt idx="17" formatCode="#,##0">
                  <c:v>1797</c:v>
                </c:pt>
              </c:numCache>
            </c:numRef>
          </c:val>
          <c:smooth val="0"/>
          <c:extLst>
            <c:ext xmlns:c16="http://schemas.microsoft.com/office/drawing/2014/chart" uri="{C3380CC4-5D6E-409C-BE32-E72D297353CC}">
              <c16:uniqueId val="{00000002-1DAC-4994-A7C9-9F04F2E902D6}"/>
            </c:ext>
          </c:extLst>
        </c:ser>
        <c:dLbls>
          <c:showLegendKey val="0"/>
          <c:showVal val="0"/>
          <c:showCatName val="0"/>
          <c:showSerName val="0"/>
          <c:showPercent val="0"/>
          <c:showBubbleSize val="0"/>
        </c:dLbls>
        <c:marker val="1"/>
        <c:smooth val="0"/>
        <c:axId val="97696384"/>
        <c:axId val="97702272"/>
      </c:lineChart>
      <c:catAx>
        <c:axId val="976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702272"/>
        <c:crosses val="autoZero"/>
        <c:auto val="1"/>
        <c:lblAlgn val="ctr"/>
        <c:lblOffset val="100"/>
        <c:noMultiLvlLbl val="0"/>
      </c:catAx>
      <c:valAx>
        <c:axId val="97702272"/>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69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1141604872205"/>
          <c:y val="7.2990825566357762E-2"/>
          <c:w val="0.87463256413336687"/>
          <c:h val="0.62658771900220334"/>
        </c:manualLayout>
      </c:layout>
      <c:lineChart>
        <c:grouping val="standard"/>
        <c:varyColors val="0"/>
        <c:ser>
          <c:idx val="1"/>
          <c:order val="0"/>
          <c:tx>
            <c:strRef>
              <c:f>'Figure 17'!$C$3</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17'!$C$4:$C$15</c:f>
              <c:numCache>
                <c:formatCode>#\ ##0_ ;\-#\ ##0\ </c:formatCode>
                <c:ptCount val="12"/>
                <c:pt idx="0">
                  <c:v>147806</c:v>
                </c:pt>
                <c:pt idx="1">
                  <c:v>114010</c:v>
                </c:pt>
                <c:pt idx="2">
                  <c:v>135526</c:v>
                </c:pt>
                <c:pt idx="3">
                  <c:v>156106</c:v>
                </c:pt>
                <c:pt idx="4">
                  <c:v>135834</c:v>
                </c:pt>
                <c:pt idx="5">
                  <c:v>143107</c:v>
                </c:pt>
                <c:pt idx="6">
                  <c:v>174119</c:v>
                </c:pt>
                <c:pt idx="7">
                  <c:v>166330</c:v>
                </c:pt>
                <c:pt idx="8">
                  <c:v>520669</c:v>
                </c:pt>
                <c:pt idx="9">
                  <c:v>237320</c:v>
                </c:pt>
                <c:pt idx="10">
                  <c:v>169640</c:v>
                </c:pt>
                <c:pt idx="11">
                  <c:v>139455</c:v>
                </c:pt>
              </c:numCache>
            </c:numRef>
          </c:val>
          <c:smooth val="0"/>
          <c:extLst>
            <c:ext xmlns:c16="http://schemas.microsoft.com/office/drawing/2014/chart" uri="{C3380CC4-5D6E-409C-BE32-E72D297353CC}">
              <c16:uniqueId val="{00000000-2F78-4CF9-88A2-4F47C746695E}"/>
            </c:ext>
          </c:extLst>
        </c:ser>
        <c:ser>
          <c:idx val="0"/>
          <c:order val="1"/>
          <c:tx>
            <c:strRef>
              <c:f>'Figure 17'!$D$3</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17'!$D$4:$D$15</c:f>
              <c:numCache>
                <c:formatCode>#\ ##0_ ;\-#\ ##0\ </c:formatCode>
                <c:ptCount val="12"/>
                <c:pt idx="0">
                  <c:v>159357</c:v>
                </c:pt>
                <c:pt idx="1">
                  <c:v>127499</c:v>
                </c:pt>
                <c:pt idx="2">
                  <c:v>103510</c:v>
                </c:pt>
                <c:pt idx="3">
                  <c:v>29391</c:v>
                </c:pt>
                <c:pt idx="4">
                  <c:v>57302</c:v>
                </c:pt>
                <c:pt idx="5">
                  <c:v>135067</c:v>
                </c:pt>
                <c:pt idx="6">
                  <c:v>152999</c:v>
                </c:pt>
                <c:pt idx="7">
                  <c:v>187425</c:v>
                </c:pt>
                <c:pt idx="8">
                  <c:v>502466</c:v>
                </c:pt>
                <c:pt idx="9">
                  <c:v>233731</c:v>
                </c:pt>
                <c:pt idx="10">
                  <c:v>130349</c:v>
                </c:pt>
                <c:pt idx="11">
                  <c:v>101111</c:v>
                </c:pt>
              </c:numCache>
            </c:numRef>
          </c:val>
          <c:smooth val="0"/>
          <c:extLst>
            <c:ext xmlns:c16="http://schemas.microsoft.com/office/drawing/2014/chart" uri="{C3380CC4-5D6E-409C-BE32-E72D297353CC}">
              <c16:uniqueId val="{00000001-2F78-4CF9-88A2-4F47C746695E}"/>
            </c:ext>
          </c:extLst>
        </c:ser>
        <c:ser>
          <c:idx val="2"/>
          <c:order val="2"/>
          <c:tx>
            <c:strRef>
              <c:f>'Figure 17'!$E$3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17'!$A$4:$A$15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17'!$E$4:$E$15</c:f>
              <c:numCache>
                <c:formatCode>#\ ##0_ ;\-#\ ##0\ </c:formatCode>
                <c:ptCount val="12"/>
                <c:pt idx="0">
                  <c:v>140373</c:v>
                </c:pt>
                <c:pt idx="1">
                  <c:v>103102</c:v>
                </c:pt>
                <c:pt idx="2">
                  <c:v>132282</c:v>
                </c:pt>
                <c:pt idx="3">
                  <c:v>110052</c:v>
                </c:pt>
              </c:numCache>
            </c:numRef>
          </c:val>
          <c:smooth val="0"/>
          <c:extLst>
            <c:ext xmlns:c16="http://schemas.microsoft.com/office/drawing/2014/chart" uri="{C3380CC4-5D6E-409C-BE32-E72D297353CC}">
              <c16:uniqueId val="{00000002-2F78-4CF9-88A2-4F47C746695E}"/>
            </c:ext>
          </c:extLst>
        </c:ser>
        <c:dLbls>
          <c:showLegendKey val="0"/>
          <c:showVal val="0"/>
          <c:showCatName val="0"/>
          <c:showSerName val="0"/>
          <c:showPercent val="0"/>
          <c:showBubbleSize val="0"/>
        </c:dLbls>
        <c:marker val="1"/>
        <c:smooth val="0"/>
        <c:axId val="66750720"/>
        <c:axId val="66752512"/>
      </c:lineChart>
      <c:catAx>
        <c:axId val="667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2512"/>
        <c:crosses val="autoZero"/>
        <c:auto val="1"/>
        <c:lblAlgn val="ctr"/>
        <c:lblOffset val="100"/>
        <c:noMultiLvlLbl val="0"/>
      </c:catAx>
      <c:valAx>
        <c:axId val="6675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1141604872205"/>
          <c:y val="7.2990825566357762E-2"/>
          <c:w val="0.87463256413336687"/>
          <c:h val="0.62658771900220334"/>
        </c:manualLayout>
      </c:layout>
      <c:lineChart>
        <c:grouping val="standard"/>
        <c:varyColors val="0"/>
        <c:ser>
          <c:idx val="1"/>
          <c:order val="0"/>
          <c:tx>
            <c:strRef>
              <c:f>'Figure 18'!$C$3</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'Figure 18'!$A$4:$A$15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18'!$C$4:$C$15</c:f>
              <c:numCache>
                <c:formatCode>#\ ##0_ ;\-#\ ##0\ </c:formatCode>
                <c:ptCount val="12"/>
                <c:pt idx="0">
                  <c:v>244643</c:v>
                </c:pt>
                <c:pt idx="1">
                  <c:v>181587</c:v>
                </c:pt>
                <c:pt idx="2">
                  <c:v>214496</c:v>
                </c:pt>
                <c:pt idx="3">
                  <c:v>244651</c:v>
                </c:pt>
                <c:pt idx="4">
                  <c:v>209134</c:v>
                </c:pt>
                <c:pt idx="5">
                  <c:v>213370</c:v>
                </c:pt>
                <c:pt idx="6">
                  <c:v>241572</c:v>
                </c:pt>
                <c:pt idx="7">
                  <c:v>220581</c:v>
                </c:pt>
                <c:pt idx="8">
                  <c:v>655637</c:v>
                </c:pt>
                <c:pt idx="9">
                  <c:v>325329</c:v>
                </c:pt>
                <c:pt idx="10">
                  <c:v>244121</c:v>
                </c:pt>
                <c:pt idx="11">
                  <c:v>200551</c:v>
                </c:pt>
              </c:numCache>
            </c:numRef>
          </c:val>
          <c:smooth val="0"/>
          <c:extLst>
            <c:ext xmlns:c16="http://schemas.microsoft.com/office/drawing/2014/chart" uri="{C3380CC4-5D6E-409C-BE32-E72D297353CC}">
              <c16:uniqueId val="{00000000-8CF2-4A55-A3C3-EFF8DAFBC440}"/>
            </c:ext>
          </c:extLst>
        </c:ser>
        <c:ser>
          <c:idx val="0"/>
          <c:order val="1"/>
          <c:tx>
            <c:strRef>
              <c:f>'Figure 18'!$D$3</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18'!$A$4:$A$15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18'!$D$4:$D$15</c:f>
              <c:numCache>
                <c:formatCode>#\ ##0_ ;\-#\ ##0\ </c:formatCode>
                <c:ptCount val="12"/>
                <c:pt idx="0">
                  <c:v>256396</c:v>
                </c:pt>
                <c:pt idx="1">
                  <c:v>198316</c:v>
                </c:pt>
                <c:pt idx="2">
                  <c:v>166133</c:v>
                </c:pt>
                <c:pt idx="3">
                  <c:v>51737</c:v>
                </c:pt>
                <c:pt idx="4">
                  <c:v>89967</c:v>
                </c:pt>
                <c:pt idx="5">
                  <c:v>202969</c:v>
                </c:pt>
                <c:pt idx="6">
                  <c:v>211115</c:v>
                </c:pt>
                <c:pt idx="7">
                  <c:v>243407</c:v>
                </c:pt>
                <c:pt idx="8">
                  <c:v>622310</c:v>
                </c:pt>
                <c:pt idx="9">
                  <c:v>312159</c:v>
                </c:pt>
                <c:pt idx="10">
                  <c:v>188506</c:v>
                </c:pt>
                <c:pt idx="11">
                  <c:v>145494</c:v>
                </c:pt>
              </c:numCache>
            </c:numRef>
          </c:val>
          <c:smooth val="0"/>
          <c:extLst>
            <c:ext xmlns:c16="http://schemas.microsoft.com/office/drawing/2014/chart" uri="{C3380CC4-5D6E-409C-BE32-E72D297353CC}">
              <c16:uniqueId val="{00000001-8CF2-4A55-A3C3-EFF8DAFBC440}"/>
            </c:ext>
          </c:extLst>
        </c:ser>
        <c:ser>
          <c:idx val="2"/>
          <c:order val="2"/>
          <c:tx>
            <c:strRef>
              <c:f>'Figure 18'!$E$3</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'Figure 18'!$A$4:$A$15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'Figure 18'!$E$4:$E$15</c:f>
              <c:numCache>
                <c:formatCode>#\ ##0_ ;\-#\ ##0\ </c:formatCode>
                <c:ptCount val="12"/>
                <c:pt idx="0">
                  <c:v>224276</c:v>
                </c:pt>
                <c:pt idx="1">
                  <c:v>160649</c:v>
                </c:pt>
                <c:pt idx="2">
                  <c:v>206492</c:v>
                </c:pt>
                <c:pt idx="3">
                  <c:v>175396</c:v>
                </c:pt>
              </c:numCache>
            </c:numRef>
          </c:val>
          <c:smooth val="0"/>
          <c:extLst>
            <c:ext xmlns:c16="http://schemas.microsoft.com/office/drawing/2014/chart" uri="{C3380CC4-5D6E-409C-BE32-E72D297353CC}">
              <c16:uniqueId val="{00000002-8CF2-4A55-A3C3-EFF8DAFBC440}"/>
            </c:ext>
          </c:extLst>
        </c:ser>
        <c:dLbls>
          <c:showLegendKey val="0"/>
          <c:showVal val="0"/>
          <c:showCatName val="0"/>
          <c:showSerName val="0"/>
          <c:showPercent val="0"/>
          <c:showBubbleSize val="0"/>
        </c:dLbls>
        <c:marker val="1"/>
        <c:smooth val="0"/>
        <c:axId val="66750720"/>
        <c:axId val="66752512"/>
      </c:lineChart>
      <c:catAx>
        <c:axId val="6675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2512"/>
        <c:crosses val="autoZero"/>
        <c:auto val="1"/>
        <c:lblAlgn val="ctr"/>
        <c:lblOffset val="100"/>
        <c:noMultiLvlLbl val="0"/>
      </c:catAx>
      <c:valAx>
        <c:axId val="6675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50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19'!$A$3:$A$71</c:f>
              <c:strCache>
                <c:ptCount val="69"/>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pt idx="23">
                  <c:v>6 au 12 juillet</c:v>
                </c:pt>
                <c:pt idx="24">
                  <c:v>13 au 19 juillet</c:v>
                </c:pt>
                <c:pt idx="25">
                  <c:v>20 au 26 juillet</c:v>
                </c:pt>
                <c:pt idx="26">
                  <c:v>27 juillet au 2 août</c:v>
                </c:pt>
                <c:pt idx="27">
                  <c:v>3 au 9 août</c:v>
                </c:pt>
                <c:pt idx="28">
                  <c:v>10 au 16 août</c:v>
                </c:pt>
                <c:pt idx="29">
                  <c:v>17 au 23 août</c:v>
                </c:pt>
                <c:pt idx="30">
                  <c:v>24 au 30 août</c:v>
                </c:pt>
                <c:pt idx="31">
                  <c:v>31 août au 6 septembre</c:v>
                </c:pt>
                <c:pt idx="32">
                  <c:v>7 au 13 septembre</c:v>
                </c:pt>
                <c:pt idx="33">
                  <c:v>14 au 20 septembre</c:v>
                </c:pt>
                <c:pt idx="34">
                  <c:v>21 au 27 septembre</c:v>
                </c:pt>
                <c:pt idx="35">
                  <c:v>28 septembre au 4 octobre</c:v>
                </c:pt>
                <c:pt idx="36">
                  <c:v>5 au 11  octobre</c:v>
                </c:pt>
                <c:pt idx="37">
                  <c:v>12 au 18 octobre</c:v>
                </c:pt>
                <c:pt idx="38">
                  <c:v>19 au 25 octobre</c:v>
                </c:pt>
                <c:pt idx="39">
                  <c:v>26 octobre au 1er novembre</c:v>
                </c:pt>
                <c:pt idx="40">
                  <c:v>2 au 8 novembre</c:v>
                </c:pt>
                <c:pt idx="41">
                  <c:v>9 au 15 novembre</c:v>
                </c:pt>
                <c:pt idx="42">
                  <c:v>16 au 22 novembre</c:v>
                </c:pt>
                <c:pt idx="43">
                  <c:v>23  au 29 novembre</c:v>
                </c:pt>
                <c:pt idx="44">
                  <c:v>30 novembre au 6 décembre</c:v>
                </c:pt>
                <c:pt idx="45">
                  <c:v>7 au 13 décembre</c:v>
                </c:pt>
                <c:pt idx="46">
                  <c:v>14 au 20 décembre</c:v>
                </c:pt>
                <c:pt idx="47">
                  <c:v>21 au 27 décembre</c:v>
                </c:pt>
                <c:pt idx="48">
                  <c:v>28 décembre au 3 janvier</c:v>
                </c:pt>
                <c:pt idx="49">
                  <c:v>4 au 10 janvier</c:v>
                </c:pt>
                <c:pt idx="50">
                  <c:v>11 au 17 janvier</c:v>
                </c:pt>
                <c:pt idx="51">
                  <c:v>18 au 24 janvier</c:v>
                </c:pt>
                <c:pt idx="52">
                  <c:v>25 au 31 janvier</c:v>
                </c:pt>
                <c:pt idx="53">
                  <c:v>1er au 7 février</c:v>
                </c:pt>
                <c:pt idx="54">
                  <c:v>8 au 14 février</c:v>
                </c:pt>
                <c:pt idx="55">
                  <c:v>15 au 21 février</c:v>
                </c:pt>
                <c:pt idx="56">
                  <c:v>22 février au 28 février</c:v>
                </c:pt>
                <c:pt idx="57">
                  <c:v>1er au 7 mars</c:v>
                </c:pt>
                <c:pt idx="58">
                  <c:v>8 au 14 mars</c:v>
                </c:pt>
                <c:pt idx="59">
                  <c:v>15 au 21 mars</c:v>
                </c:pt>
                <c:pt idx="60">
                  <c:v>22 au 28 mars</c:v>
                </c:pt>
                <c:pt idx="61">
                  <c:v>29 au 4 avril</c:v>
                </c:pt>
                <c:pt idx="62">
                  <c:v>5 au 11 avril</c:v>
                </c:pt>
                <c:pt idx="63">
                  <c:v>12 au 18 avril</c:v>
                </c:pt>
                <c:pt idx="64">
                  <c:v>19 au 25 avril</c:v>
                </c:pt>
                <c:pt idx="65">
                  <c:v>26 avril au 2 mai</c:v>
                </c:pt>
                <c:pt idx="66">
                  <c:v>3 au 9 mai</c:v>
                </c:pt>
                <c:pt idx="67">
                  <c:v>10 au 16 mai</c:v>
                </c:pt>
                <c:pt idx="68">
                  <c:v>17 au 23 mai</c:v>
                </c:pt>
              </c:strCache>
            </c:strRef>
          </c:cat>
          <c:val>
            <c:numRef>
              <c:f>'Figure 19'!$B$3:$B$71</c:f>
              <c:numCache>
                <c:formatCode>General</c:formatCode>
                <c:ptCount val="69"/>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pt idx="23">
                  <c:v>120</c:v>
                </c:pt>
                <c:pt idx="24">
                  <c:v>82</c:v>
                </c:pt>
                <c:pt idx="25">
                  <c:v>126</c:v>
                </c:pt>
                <c:pt idx="26">
                  <c:v>107</c:v>
                </c:pt>
                <c:pt idx="27">
                  <c:v>92</c:v>
                </c:pt>
                <c:pt idx="28">
                  <c:v>76</c:v>
                </c:pt>
                <c:pt idx="29">
                  <c:v>89</c:v>
                </c:pt>
                <c:pt idx="30">
                  <c:v>112</c:v>
                </c:pt>
                <c:pt idx="31">
                  <c:v>128</c:v>
                </c:pt>
                <c:pt idx="32">
                  <c:v>132</c:v>
                </c:pt>
                <c:pt idx="33">
                  <c:v>124</c:v>
                </c:pt>
                <c:pt idx="34">
                  <c:v>123</c:v>
                </c:pt>
                <c:pt idx="35">
                  <c:v>128</c:v>
                </c:pt>
                <c:pt idx="36">
                  <c:v>132</c:v>
                </c:pt>
                <c:pt idx="37">
                  <c:v>135</c:v>
                </c:pt>
                <c:pt idx="38">
                  <c:v>128</c:v>
                </c:pt>
                <c:pt idx="39">
                  <c:v>102</c:v>
                </c:pt>
                <c:pt idx="40">
                  <c:v>128</c:v>
                </c:pt>
                <c:pt idx="41">
                  <c:v>119</c:v>
                </c:pt>
                <c:pt idx="42">
                  <c:v>124</c:v>
                </c:pt>
                <c:pt idx="43">
                  <c:v>151</c:v>
                </c:pt>
                <c:pt idx="44">
                  <c:v>116</c:v>
                </c:pt>
                <c:pt idx="45">
                  <c:v>114</c:v>
                </c:pt>
                <c:pt idx="46">
                  <c:v>126</c:v>
                </c:pt>
                <c:pt idx="47">
                  <c:v>82</c:v>
                </c:pt>
                <c:pt idx="48">
                  <c:v>54</c:v>
                </c:pt>
                <c:pt idx="49">
                  <c:v>119</c:v>
                </c:pt>
                <c:pt idx="50">
                  <c:v>117</c:v>
                </c:pt>
                <c:pt idx="51">
                  <c:v>128</c:v>
                </c:pt>
                <c:pt idx="52">
                  <c:v>114</c:v>
                </c:pt>
                <c:pt idx="53">
                  <c:v>120</c:v>
                </c:pt>
                <c:pt idx="54">
                  <c:v>121</c:v>
                </c:pt>
                <c:pt idx="55">
                  <c:v>123</c:v>
                </c:pt>
                <c:pt idx="56">
                  <c:v>124</c:v>
                </c:pt>
                <c:pt idx="57">
                  <c:v>127</c:v>
                </c:pt>
                <c:pt idx="58">
                  <c:v>132</c:v>
                </c:pt>
                <c:pt idx="59">
                  <c:v>141</c:v>
                </c:pt>
                <c:pt idx="60">
                  <c:v>127</c:v>
                </c:pt>
                <c:pt idx="61">
                  <c:v>129</c:v>
                </c:pt>
                <c:pt idx="62">
                  <c:v>131</c:v>
                </c:pt>
                <c:pt idx="63">
                  <c:v>143</c:v>
                </c:pt>
                <c:pt idx="64">
                  <c:v>130</c:v>
                </c:pt>
                <c:pt idx="65">
                  <c:v>144</c:v>
                </c:pt>
                <c:pt idx="66">
                  <c:v>153</c:v>
                </c:pt>
                <c:pt idx="67">
                  <c:v>134</c:v>
                </c:pt>
                <c:pt idx="68">
                  <c:v>154</c:v>
                </c:pt>
              </c:numCache>
            </c:numRef>
          </c:val>
          <c:smooth val="0"/>
          <c:extLst>
            <c:ext xmlns:c16="http://schemas.microsoft.com/office/drawing/2014/chart" uri="{C3380CC4-5D6E-409C-BE32-E72D297353CC}">
              <c16:uniqueId val="{00000000-91C6-4A68-B431-04853C7940EA}"/>
            </c:ext>
          </c:extLst>
        </c:ser>
        <c:dLbls>
          <c:showLegendKey val="0"/>
          <c:showVal val="0"/>
          <c:showCatName val="0"/>
          <c:showSerName val="0"/>
          <c:showPercent val="0"/>
          <c:showBubbleSize val="0"/>
        </c:dLbls>
        <c:hiLowLines>
          <c:spPr>
            <a:ln>
              <a:noFill/>
            </a:ln>
          </c:spPr>
        </c:hiLowLines>
        <c:smooth val="0"/>
        <c:axId val="55147520"/>
        <c:axId val="55149312"/>
      </c:lineChart>
      <c:catAx>
        <c:axId val="55147520"/>
        <c:scaling>
          <c:orientation val="minMax"/>
        </c:scaling>
        <c:delete val="0"/>
        <c:axPos val="b"/>
        <c:numFmt formatCode="General" sourceLinked="1"/>
        <c:majorTickMark val="out"/>
        <c:minorTickMark val="none"/>
        <c:tickLblPos val="nextTo"/>
        <c:spPr>
          <a:ln w="9360">
            <a:solidFill>
              <a:srgbClr val="D9D9D9"/>
            </a:solidFill>
            <a:round/>
          </a:ln>
        </c:spPr>
        <c:txPr>
          <a:bodyPr rot="-2700000"/>
          <a:lstStyle/>
          <a:p>
            <a:pPr>
              <a:defRPr sz="900" b="0" strike="noStrike" spc="-1">
                <a:solidFill>
                  <a:srgbClr val="595959"/>
                </a:solidFill>
                <a:latin typeface="Calibri"/>
              </a:defRPr>
            </a:pPr>
            <a:endParaRPr lang="fr-FR"/>
          </a:p>
        </c:txPr>
        <c:crossAx val="55149312"/>
        <c:crosses val="autoZero"/>
        <c:auto val="1"/>
        <c:lblAlgn val="ctr"/>
        <c:lblOffset val="100"/>
        <c:noMultiLvlLbl val="1"/>
      </c:catAx>
      <c:valAx>
        <c:axId val="55149312"/>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55147520"/>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70B-4E9F-B415-69C27BA1F6C1}"/>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270B-4E9F-B415-69C27BA1F6C1}"/>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'Figure 4'!$B$4</c:f>
              <c:strCache>
                <c:ptCount val="1"/>
                <c:pt idx="0">
                  <c:v>Nombre de salariés effectivement placés en activité partielle</c:v>
                </c:pt>
              </c:strCache>
            </c:strRef>
          </c:tx>
          <c:spPr>
            <a:ln w="28575" cap="rnd">
              <a:solidFill>
                <a:schemeClr val="accent1"/>
              </a:solidFill>
              <a:round/>
            </a:ln>
            <a:effectLst/>
          </c:spPr>
          <c:invertIfNegative val="0"/>
          <c:cat>
            <c:strRef>
              <c:f>'Figure 4'!$A$5:$A$18</c:f>
              <c:strCache>
                <c:ptCount val="14"/>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strCache>
            </c:strRef>
          </c:cat>
          <c:val>
            <c:numRef>
              <c:f>'Figure 4'!$B$5:$B$18</c:f>
              <c:numCache>
                <c:formatCode>0.0</c:formatCode>
                <c:ptCount val="14"/>
                <c:pt idx="0">
                  <c:v>6.7006329999999998</c:v>
                </c:pt>
                <c:pt idx="1">
                  <c:v>8.3775569999999995</c:v>
                </c:pt>
                <c:pt idx="2">
                  <c:v>6.9823165822823325</c:v>
                </c:pt>
                <c:pt idx="3">
                  <c:v>3.214978739696444</c:v>
                </c:pt>
                <c:pt idx="4">
                  <c:v>1.84168597482172</c:v>
                </c:pt>
                <c:pt idx="5">
                  <c:v>1.1148848567034491</c:v>
                </c:pt>
                <c:pt idx="6">
                  <c:v>1.1627567474207092</c:v>
                </c:pt>
                <c:pt idx="7">
                  <c:v>1.821324248774026</c:v>
                </c:pt>
                <c:pt idx="8">
                  <c:v>3.1229865254619238</c:v>
                </c:pt>
                <c:pt idx="9">
                  <c:v>2.4968769344386352</c:v>
                </c:pt>
                <c:pt idx="10">
                  <c:v>2.2090754349243991</c:v>
                </c:pt>
                <c:pt idx="11">
                  <c:v>2.230981652498607</c:v>
                </c:pt>
                <c:pt idx="12">
                  <c:v>2.4154987602112663</c:v>
                </c:pt>
                <c:pt idx="13">
                  <c:v>2.7289288089782184</c:v>
                </c:pt>
              </c:numCache>
            </c:numRef>
          </c:val>
          <c:extLst>
            <c:ext xmlns:c16="http://schemas.microsoft.com/office/drawing/2014/chart" uri="{C3380CC4-5D6E-409C-BE32-E72D297353CC}">
              <c16:uniqueId val="{00000000-8796-41F4-B325-4D566F76E9AE}"/>
            </c:ext>
          </c:extLst>
        </c:ser>
        <c:ser>
          <c:idx val="1"/>
          <c:order val="1"/>
          <c:tx>
            <c:strRef>
              <c:f>'Figure 4'!$C$4</c:f>
              <c:strCache>
                <c:ptCount val="1"/>
                <c:pt idx="0">
                  <c:v>Nombre d'EQTP effectivement placés en activité partielle</c:v>
                </c:pt>
              </c:strCache>
            </c:strRef>
          </c:tx>
          <c:spPr>
            <a:ln w="28575" cap="rnd">
              <a:solidFill>
                <a:schemeClr val="accent2"/>
              </a:solidFill>
              <a:round/>
            </a:ln>
            <a:effectLst/>
          </c:spPr>
          <c:invertIfNegative val="0"/>
          <c:cat>
            <c:strRef>
              <c:f>'Figure 4'!$A$5:$A$18</c:f>
              <c:strCache>
                <c:ptCount val="14"/>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strCache>
            </c:strRef>
          </c:cat>
          <c:val>
            <c:numRef>
              <c:f>'Figure 4'!$C$5:$C$18</c:f>
              <c:numCache>
                <c:formatCode>0.0</c:formatCode>
                <c:ptCount val="14"/>
                <c:pt idx="0">
                  <c:v>2.2409031720714285</c:v>
                </c:pt>
                <c:pt idx="1">
                  <c:v>4.6374068029142901</c:v>
                </c:pt>
                <c:pt idx="2">
                  <c:v>3.0719156720348524</c:v>
                </c:pt>
                <c:pt idx="3">
                  <c:v>1.4046764470161539</c:v>
                </c:pt>
                <c:pt idx="4">
                  <c:v>0.626382465028263</c:v>
                </c:pt>
                <c:pt idx="5">
                  <c:v>0.43797258376497894</c:v>
                </c:pt>
                <c:pt idx="6">
                  <c:v>0.49402847556590318</c:v>
                </c:pt>
                <c:pt idx="7">
                  <c:v>0.46664614520443709</c:v>
                </c:pt>
                <c:pt idx="8">
                  <c:v>1.67240539351092</c:v>
                </c:pt>
                <c:pt idx="9">
                  <c:v>1.0865629757708219</c:v>
                </c:pt>
                <c:pt idx="10">
                  <c:v>1.123998671000402</c:v>
                </c:pt>
                <c:pt idx="11">
                  <c:v>1.1668910573457278</c:v>
                </c:pt>
                <c:pt idx="12">
                  <c:v>1.1158332327449521</c:v>
                </c:pt>
                <c:pt idx="13">
                  <c:v>1.4641079892856717</c:v>
                </c:pt>
              </c:numCache>
            </c:numRef>
          </c:val>
          <c:extLst>
            <c:ext xmlns:c16="http://schemas.microsoft.com/office/drawing/2014/chart" uri="{C3380CC4-5D6E-409C-BE32-E72D297353CC}">
              <c16:uniqueId val="{00000001-8796-41F4-B325-4D566F76E9AE}"/>
            </c:ext>
          </c:extLst>
        </c:ser>
        <c:dLbls>
          <c:showLegendKey val="0"/>
          <c:showVal val="0"/>
          <c:showCatName val="0"/>
          <c:showSerName val="0"/>
          <c:showPercent val="0"/>
          <c:showBubbleSize val="0"/>
        </c:dLbls>
        <c:gapWidth val="150"/>
        <c:axId val="156422528"/>
        <c:axId val="156424064"/>
      </c:barChart>
      <c:catAx>
        <c:axId val="156422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4064"/>
        <c:crosses val="autoZero"/>
        <c:auto val="1"/>
        <c:lblAlgn val="ctr"/>
        <c:lblOffset val="100"/>
        <c:noMultiLvlLbl val="1"/>
      </c:catAx>
      <c:valAx>
        <c:axId val="1564240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6422528"/>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5'!$O$4</c:f>
              <c:strCache>
                <c:ptCount val="1"/>
                <c:pt idx="0">
                  <c:v>avr.-21</c:v>
                </c:pt>
              </c:strCache>
            </c:strRef>
          </c:tx>
          <c:spPr>
            <a:solidFill>
              <a:schemeClr val="accent1"/>
            </a:solidFill>
            <a:ln>
              <a:noFill/>
            </a:ln>
            <a:effectLst/>
          </c:spPr>
          <c:invertIfNegative val="0"/>
          <c:cat>
            <c:strRef>
              <c:f>'Figure 5'!$A$5:$A$21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'Figure 5'!$O$5:$O$21</c:f>
              <c:numCache>
                <c:formatCode>#,##0</c:formatCode>
                <c:ptCount val="17"/>
                <c:pt idx="0">
                  <c:v>0.37837500000000002</c:v>
                </c:pt>
                <c:pt idx="1">
                  <c:v>8.8996964867853769</c:v>
                </c:pt>
                <c:pt idx="2">
                  <c:v>11.047435420735122</c:v>
                </c:pt>
                <c:pt idx="3">
                  <c:v>17.990814340940229</c:v>
                </c:pt>
                <c:pt idx="4">
                  <c:v>22.86499445693882</c:v>
                </c:pt>
                <c:pt idx="5">
                  <c:v>32.204945507360179</c:v>
                </c:pt>
                <c:pt idx="6">
                  <c:v>43.093699916235835</c:v>
                </c:pt>
                <c:pt idx="7">
                  <c:v>43.266263364051191</c:v>
                </c:pt>
                <c:pt idx="8">
                  <c:v>43.42320040380099</c:v>
                </c:pt>
                <c:pt idx="9">
                  <c:v>57.905339060539582</c:v>
                </c:pt>
                <c:pt idx="10">
                  <c:v>132.70139573335979</c:v>
                </c:pt>
                <c:pt idx="11">
                  <c:v>142.2014228509899</c:v>
                </c:pt>
                <c:pt idx="12">
                  <c:v>205.36391576968953</c:v>
                </c:pt>
                <c:pt idx="13">
                  <c:v>316.17217537079529</c:v>
                </c:pt>
                <c:pt idx="14">
                  <c:v>326.19896335736991</c:v>
                </c:pt>
                <c:pt idx="15">
                  <c:v>602.19910251629153</c:v>
                </c:pt>
                <c:pt idx="16">
                  <c:v>723.01706942233579</c:v>
                </c:pt>
              </c:numCache>
            </c:numRef>
          </c:val>
          <c:extLst>
            <c:ext xmlns:c16="http://schemas.microsoft.com/office/drawing/2014/chart" uri="{C3380CC4-5D6E-409C-BE32-E72D297353CC}">
              <c16:uniqueId val="{00000000-C941-49F5-B907-8B2A29239EE5}"/>
            </c:ext>
          </c:extLst>
        </c:ser>
        <c:ser>
          <c:idx val="1"/>
          <c:order val="1"/>
          <c:tx>
            <c:strRef>
              <c:f>'Figure 5'!$N$4</c:f>
              <c:strCache>
                <c:ptCount val="1"/>
                <c:pt idx="0">
                  <c:v>mars-21</c:v>
                </c:pt>
              </c:strCache>
            </c:strRef>
          </c:tx>
          <c:spPr>
            <a:solidFill>
              <a:schemeClr val="accent2"/>
            </a:solidFill>
            <a:ln>
              <a:noFill/>
            </a:ln>
            <a:effectLst/>
          </c:spPr>
          <c:invertIfNegative val="0"/>
          <c:cat>
            <c:strRef>
              <c:f>'Figure 5'!$A$5:$A$21</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Fabrications d'équipements électroniques, électriques, informatiques et machines</c:v>
                </c:pt>
                <c:pt idx="6">
                  <c:v>Fabrication d'aliments, boissons et produits à base de tabac</c:v>
                </c:pt>
                <c:pt idx="7">
                  <c:v>Information et communication</c:v>
                </c:pt>
                <c:pt idx="8">
                  <c:v>Construction</c:v>
                </c:pt>
                <c:pt idx="9">
                  <c:v>Fabrication de matériels de transport</c:v>
                </c:pt>
                <c:pt idx="10">
                  <c:v>Administration publique, enseignement, santé et action sociale</c:v>
                </c:pt>
                <c:pt idx="11">
                  <c:v>Fabrication autres produits industriels</c:v>
                </c:pt>
                <c:pt idx="12">
                  <c:v>Transports et entreposage</c:v>
                </c:pt>
                <c:pt idx="13">
                  <c:v>Autres activités de services</c:v>
                </c:pt>
                <c:pt idx="14">
                  <c:v>Activités spécialisées, scientifiques et techniques, services admnistratifs et de soutien</c:v>
                </c:pt>
                <c:pt idx="15">
                  <c:v>Commerce</c:v>
                </c:pt>
                <c:pt idx="16">
                  <c:v>Hébergement et restauration</c:v>
                </c:pt>
              </c:strCache>
            </c:strRef>
          </c:cat>
          <c:val>
            <c:numRef>
              <c:f>'Figure 5'!$N$5:$N$21</c:f>
              <c:numCache>
                <c:formatCode>#,##0</c:formatCode>
                <c:ptCount val="17"/>
                <c:pt idx="0">
                  <c:v>0.30599999999999999</c:v>
                </c:pt>
                <c:pt idx="1">
                  <c:v>7.6683301982918373</c:v>
                </c:pt>
                <c:pt idx="2">
                  <c:v>4.2796996011182094</c:v>
                </c:pt>
                <c:pt idx="3">
                  <c:v>13.23947609378928</c:v>
                </c:pt>
                <c:pt idx="4">
                  <c:v>13.78561029529846</c:v>
                </c:pt>
                <c:pt idx="5">
                  <c:v>28.770620657144487</c:v>
                </c:pt>
                <c:pt idx="6">
                  <c:v>39.46972013066388</c:v>
                </c:pt>
                <c:pt idx="7">
                  <c:v>38.527432033729141</c:v>
                </c:pt>
                <c:pt idx="8">
                  <c:v>29.99596405587662</c:v>
                </c:pt>
                <c:pt idx="9">
                  <c:v>81.672822834739861</c:v>
                </c:pt>
                <c:pt idx="10">
                  <c:v>46.90461780756813</c:v>
                </c:pt>
                <c:pt idx="11">
                  <c:v>122.1711408514518</c:v>
                </c:pt>
                <c:pt idx="12">
                  <c:v>230.2783578118096</c:v>
                </c:pt>
                <c:pt idx="13">
                  <c:v>288.33802483245302</c:v>
                </c:pt>
                <c:pt idx="14">
                  <c:v>276.01999605947651</c:v>
                </c:pt>
                <c:pt idx="15">
                  <c:v>437.25892564219191</c:v>
                </c:pt>
                <c:pt idx="16">
                  <c:v>756.81202130566294</c:v>
                </c:pt>
              </c:numCache>
            </c:numRef>
          </c:val>
          <c:extLst>
            <c:ext xmlns:c16="http://schemas.microsoft.com/office/drawing/2014/chart" uri="{C3380CC4-5D6E-409C-BE32-E72D297353CC}">
              <c16:uniqueId val="{00000001-C941-49F5-B907-8B2A29239EE5}"/>
            </c:ext>
          </c:extLst>
        </c:ser>
        <c:dLbls>
          <c:showLegendKey val="0"/>
          <c:showVal val="0"/>
          <c:showCatName val="0"/>
          <c:showSerName val="0"/>
          <c:showPercent val="0"/>
          <c:showBubbleSize val="0"/>
        </c:dLbls>
        <c:gapWidth val="182"/>
        <c:axId val="180158464"/>
        <c:axId val="180160000"/>
      </c:barChart>
      <c:catAx>
        <c:axId val="180158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160000"/>
        <c:crosses val="autoZero"/>
        <c:auto val="1"/>
        <c:lblAlgn val="ctr"/>
        <c:lblOffset val="100"/>
        <c:noMultiLvlLbl val="0"/>
      </c:catAx>
      <c:valAx>
        <c:axId val="18016000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158464"/>
        <c:crosses val="autoZero"/>
        <c:crossBetween val="between"/>
      </c:valAx>
      <c:spPr>
        <a:noFill/>
        <a:ln>
          <a:noFill/>
        </a:ln>
        <a:effectLst/>
      </c:spPr>
    </c:plotArea>
    <c:legend>
      <c:legendPos val="b"/>
      <c:overlay val="0"/>
      <c:spPr>
        <a:solidFill>
          <a:sysClr val="window" lastClr="FFFFFF"/>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112990300991137"/>
          <c:y val="1.7449929507031371E-2"/>
          <c:w val="0.46024813270022663"/>
          <c:h val="0.90133132844427188"/>
        </c:manualLayout>
      </c:layout>
      <c:barChart>
        <c:barDir val="bar"/>
        <c:grouping val="clustered"/>
        <c:varyColors val="0"/>
        <c:ser>
          <c:idx val="0"/>
          <c:order val="0"/>
          <c:tx>
            <c:v>Effectifs en DI en août, rapportés aux effectifs salariés du secteur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6'!$B$4:$B$20</c:f>
              <c:strCache>
                <c:ptCount val="17"/>
                <c:pt idx="0">
                  <c:v>Construction</c:v>
                </c:pt>
                <c:pt idx="1">
                  <c:v>Activités financières et d'assurance</c:v>
                </c:pt>
                <c:pt idx="2">
                  <c:v>Extraction, énergie, eau, gestion des déchets et dépollution</c:v>
                </c:pt>
                <c:pt idx="3">
                  <c:v>Cokéfaction et raffinage</c:v>
                </c:pt>
                <c:pt idx="4">
                  <c:v>Information et communication</c:v>
                </c:pt>
                <c:pt idx="5">
                  <c:v>Administration publique, enseignement, santé et action sociale</c:v>
                </c:pt>
                <c:pt idx="6">
                  <c:v>Agriculture, sylviculture et pêche</c:v>
                </c:pt>
                <c:pt idx="7">
                  <c:v>Activités immobilières</c:v>
                </c:pt>
                <c:pt idx="8">
                  <c:v>Fabrications d'équipements électroniques, électriques, informatiques et machines</c:v>
                </c:pt>
                <c:pt idx="9">
                  <c:v>Fabrication d'aliments, boissons et produits à base de tabac</c:v>
                </c:pt>
                <c:pt idx="10">
                  <c:v>Activités spécialisées, scientifiques et techniques, services admnistratifs et de soutien</c:v>
                </c:pt>
                <c:pt idx="11">
                  <c:v>Fabrication autres produits industriels</c:v>
                </c:pt>
                <c:pt idx="12">
                  <c:v>Transports et entreposage</c:v>
                </c:pt>
                <c:pt idx="13">
                  <c:v>Fabrication de matériels de transport</c:v>
                </c:pt>
                <c:pt idx="14">
                  <c:v>Commerce</c:v>
                </c:pt>
                <c:pt idx="15">
                  <c:v>Autres activités de services</c:v>
                </c:pt>
                <c:pt idx="16">
                  <c:v>Hébergement et restauration</c:v>
                </c:pt>
              </c:strCache>
            </c:strRef>
          </c:cat>
          <c:val>
            <c:numRef>
              <c:f>'Figure 6'!$E$4:$E$20</c:f>
              <c:numCache>
                <c:formatCode>0%</c:formatCode>
                <c:ptCount val="17"/>
                <c:pt idx="0">
                  <c:v>2.8915220060303962E-2</c:v>
                </c:pt>
                <c:pt idx="1">
                  <c:v>3.033880815086322E-2</c:v>
                </c:pt>
                <c:pt idx="2">
                  <c:v>3.2719957056519804E-2</c:v>
                </c:pt>
                <c:pt idx="3">
                  <c:v>4.1347940115834335E-2</c:v>
                </c:pt>
                <c:pt idx="4">
                  <c:v>5.3224451857728478E-2</c:v>
                </c:pt>
                <c:pt idx="5">
                  <c:v>5.4620439573989661E-2</c:v>
                </c:pt>
                <c:pt idx="6">
                  <c:v>6.0325473718788138E-2</c:v>
                </c:pt>
                <c:pt idx="7">
                  <c:v>7.1307230840032612E-2</c:v>
                </c:pt>
                <c:pt idx="8">
                  <c:v>8.1348833145216126E-2</c:v>
                </c:pt>
                <c:pt idx="9">
                  <c:v>8.3141911610190397E-2</c:v>
                </c:pt>
                <c:pt idx="10">
                  <c:v>9.2640249865612034E-2</c:v>
                </c:pt>
                <c:pt idx="11">
                  <c:v>0.10468649421615844</c:v>
                </c:pt>
                <c:pt idx="12">
                  <c:v>0.14550565422780207</c:v>
                </c:pt>
                <c:pt idx="13">
                  <c:v>0.16711545793938679</c:v>
                </c:pt>
                <c:pt idx="14">
                  <c:v>0.19567191487001268</c:v>
                </c:pt>
                <c:pt idx="15">
                  <c:v>0.42766424370457906</c:v>
                </c:pt>
                <c:pt idx="16">
                  <c:v>0.72718090729752138</c:v>
                </c:pt>
              </c:numCache>
            </c:numRef>
          </c:val>
          <c:extLst>
            <c:ext xmlns:c16="http://schemas.microsoft.com/office/drawing/2014/chart" uri="{C3380CC4-5D6E-409C-BE32-E72D297353CC}">
              <c16:uniqueId val="{00000000-22BD-4505-A375-18C173145AA0}"/>
            </c:ext>
          </c:extLst>
        </c:ser>
        <c:dLbls>
          <c:showLegendKey val="0"/>
          <c:showVal val="0"/>
          <c:showCatName val="0"/>
          <c:showSerName val="0"/>
          <c:showPercent val="0"/>
          <c:showBubbleSize val="0"/>
        </c:dLbls>
        <c:gapWidth val="182"/>
        <c:axId val="180492544"/>
        <c:axId val="180498432"/>
      </c:barChart>
      <c:catAx>
        <c:axId val="180492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98432"/>
        <c:crosses val="autoZero"/>
        <c:auto val="1"/>
        <c:lblAlgn val="ctr"/>
        <c:lblOffset val="100"/>
        <c:noMultiLvlLbl val="0"/>
      </c:catAx>
      <c:valAx>
        <c:axId val="1804984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0492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7'!$O$4</c:f>
              <c:strCache>
                <c:ptCount val="1"/>
                <c:pt idx="0">
                  <c:v>avr.-21</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7'!$O$5:$O$10</c:f>
              <c:numCache>
                <c:formatCode>#,##0</c:formatCode>
                <c:ptCount val="6"/>
                <c:pt idx="0">
                  <c:v>507.82405097974021</c:v>
                </c:pt>
                <c:pt idx="1">
                  <c:v>128.08240510353929</c:v>
                </c:pt>
                <c:pt idx="2">
                  <c:v>149.68899511479756</c:v>
                </c:pt>
                <c:pt idx="3">
                  <c:v>446.33339060265376</c:v>
                </c:pt>
                <c:pt idx="4">
                  <c:v>381.63240017653976</c:v>
                </c:pt>
                <c:pt idx="5">
                  <c:v>1115.3675670009484</c:v>
                </c:pt>
              </c:numCache>
            </c:numRef>
          </c:val>
          <c:extLst>
            <c:ext xmlns:c16="http://schemas.microsoft.com/office/drawing/2014/chart" uri="{C3380CC4-5D6E-409C-BE32-E72D297353CC}">
              <c16:uniqueId val="{00000000-BD0F-47D7-9D21-A9CC86537D38}"/>
            </c:ext>
          </c:extLst>
        </c:ser>
        <c:ser>
          <c:idx val="1"/>
          <c:order val="1"/>
          <c:tx>
            <c:strRef>
              <c:f>'Figure 7'!$N$4</c:f>
              <c:strCache>
                <c:ptCount val="1"/>
                <c:pt idx="0">
                  <c:v>mars-21</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7'!$N$5:$N$10</c:f>
              <c:numCache>
                <c:formatCode>#,##0</c:formatCode>
                <c:ptCount val="6"/>
                <c:pt idx="0">
                  <c:v>515.12259057756796</c:v>
                </c:pt>
                <c:pt idx="1">
                  <c:v>111.49509094040918</c:v>
                </c:pt>
                <c:pt idx="2">
                  <c:v>131.44776997624106</c:v>
                </c:pt>
                <c:pt idx="3">
                  <c:v>377.88446071462442</c:v>
                </c:pt>
                <c:pt idx="4">
                  <c:v>322.67168530327922</c:v>
                </c:pt>
                <c:pt idx="5">
                  <c:v>956.8771626991437</c:v>
                </c:pt>
              </c:numCache>
            </c:numRef>
          </c:val>
          <c:extLst>
            <c:ext xmlns:c16="http://schemas.microsoft.com/office/drawing/2014/chart" uri="{C3380CC4-5D6E-409C-BE32-E72D297353CC}">
              <c16:uniqueId val="{00000001-BD0F-47D7-9D21-A9CC86537D38}"/>
            </c:ext>
          </c:extLst>
        </c:ser>
        <c:dLbls>
          <c:showLegendKey val="0"/>
          <c:showVal val="0"/>
          <c:showCatName val="0"/>
          <c:showSerName val="0"/>
          <c:showPercent val="0"/>
          <c:showBubbleSize val="0"/>
        </c:dLbls>
        <c:gapWidth val="182"/>
        <c:axId val="180520448"/>
        <c:axId val="180521984"/>
      </c:barChart>
      <c:catAx>
        <c:axId val="180520448"/>
        <c:scaling>
          <c:orientation val="minMax"/>
        </c:scaling>
        <c:delete val="0"/>
        <c:axPos val="l"/>
        <c:numFmt formatCode="General" sourceLinked="1"/>
        <c:majorTickMark val="none"/>
        <c:minorTickMark val="none"/>
        <c:tickLblPos val="nextTo"/>
        <c:txPr>
          <a:bodyPr rot="-60000000" vert="horz"/>
          <a:lstStyle/>
          <a:p>
            <a:pPr>
              <a:defRPr/>
            </a:pPr>
            <a:endParaRPr lang="fr-FR"/>
          </a:p>
        </c:txPr>
        <c:crossAx val="180521984"/>
        <c:crosses val="autoZero"/>
        <c:auto val="1"/>
        <c:lblAlgn val="ctr"/>
        <c:lblOffset val="100"/>
        <c:noMultiLvlLbl val="0"/>
      </c:catAx>
      <c:valAx>
        <c:axId val="180521984"/>
        <c:scaling>
          <c:orientation val="minMax"/>
        </c:scaling>
        <c:delete val="0"/>
        <c:axPos val="b"/>
        <c:majorGridlines/>
        <c:numFmt formatCode="#,##0" sourceLinked="1"/>
        <c:majorTickMark val="none"/>
        <c:minorTickMark val="none"/>
        <c:tickLblPos val="nextTo"/>
        <c:txPr>
          <a:bodyPr rot="-60000000" vert="horz"/>
          <a:lstStyle/>
          <a:p>
            <a:pPr>
              <a:defRPr/>
            </a:pPr>
            <a:endParaRPr lang="fr-FR"/>
          </a:p>
        </c:txPr>
        <c:crossAx val="180520448"/>
        <c:crosses val="autoZero"/>
        <c:crossBetween val="between"/>
      </c:valAx>
    </c:plotArea>
    <c:legend>
      <c:legendPos val="b"/>
      <c:overlay val="0"/>
      <c:txPr>
        <a:bodyPr rot="0" vert="horz"/>
        <a:lstStyle/>
        <a:p>
          <a:pPr>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8'!$O$4</c:f>
              <c:strCache>
                <c:ptCount val="1"/>
                <c:pt idx="0">
                  <c:v>avr.-21</c:v>
                </c:pt>
              </c:strCache>
            </c:strRef>
          </c:tx>
          <c:invertIfNegative val="0"/>
          <c:cat>
            <c:strRef>
              <c:f>'Figure 8'!$A$5:$A$21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Activités immobilières</c:v>
                </c:pt>
                <c:pt idx="5">
                  <c:v>Fabrication de matériels de transport</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8'!$O$5:$O$21</c:f>
              <c:numCache>
                <c:formatCode>#,##0</c:formatCode>
                <c:ptCount val="17"/>
                <c:pt idx="0">
                  <c:v>2.221562291666667E-2</c:v>
                </c:pt>
                <c:pt idx="1">
                  <c:v>0.61864825241859089</c:v>
                </c:pt>
                <c:pt idx="2">
                  <c:v>0.76722608924353775</c:v>
                </c:pt>
                <c:pt idx="3">
                  <c:v>0.94381661774466497</c:v>
                </c:pt>
                <c:pt idx="4">
                  <c:v>1.450582962850367</c:v>
                </c:pt>
                <c:pt idx="5">
                  <c:v>1.5118017536622781</c:v>
                </c:pt>
                <c:pt idx="6">
                  <c:v>1.6251188854245129</c:v>
                </c:pt>
                <c:pt idx="7">
                  <c:v>2.408419738060986</c:v>
                </c:pt>
                <c:pt idx="8">
                  <c:v>3.062777281674018</c:v>
                </c:pt>
                <c:pt idx="9">
                  <c:v>3.3271098970015553</c:v>
                </c:pt>
                <c:pt idx="10">
                  <c:v>6.2358046077351945</c:v>
                </c:pt>
                <c:pt idx="11">
                  <c:v>7.2143826871677685</c:v>
                </c:pt>
                <c:pt idx="12">
                  <c:v>13.619473988947782</c:v>
                </c:pt>
                <c:pt idx="13">
                  <c:v>21.66551830625362</c:v>
                </c:pt>
                <c:pt idx="14">
                  <c:v>22.40692749459555</c:v>
                </c:pt>
                <c:pt idx="15">
                  <c:v>47.831947851080407</c:v>
                </c:pt>
                <c:pt idx="16">
                  <c:v>70.263346463216607</c:v>
                </c:pt>
              </c:numCache>
            </c:numRef>
          </c:val>
          <c:extLst>
            <c:ext xmlns:c16="http://schemas.microsoft.com/office/drawing/2014/chart" uri="{C3380CC4-5D6E-409C-BE32-E72D297353CC}">
              <c16:uniqueId val="{00000000-A73A-40FB-9BA2-C224D5AA3A68}"/>
            </c:ext>
          </c:extLst>
        </c:ser>
        <c:ser>
          <c:idx val="1"/>
          <c:order val="1"/>
          <c:tx>
            <c:strRef>
              <c:f>'Figure 8'!$N$4</c:f>
              <c:strCache>
                <c:ptCount val="1"/>
                <c:pt idx="0">
                  <c:v>mars-21</c:v>
                </c:pt>
              </c:strCache>
            </c:strRef>
          </c:tx>
          <c:invertIfNegative val="0"/>
          <c:cat>
            <c:strRef>
              <c:f>'Figure 8'!$A$5:$A$21</c:f>
              <c:strCache>
                <c:ptCount val="17"/>
                <c:pt idx="0">
                  <c:v>Cokéfaction et raffinage</c:v>
                </c:pt>
                <c:pt idx="1">
                  <c:v>Agriculture, sylviculture et pêche</c:v>
                </c:pt>
                <c:pt idx="2">
                  <c:v>Extraction, énergie, eau, gestion des déchets et dépollution</c:v>
                </c:pt>
                <c:pt idx="3">
                  <c:v>Fabrications d'équipements électroniques, électriques, informatiques et machines</c:v>
                </c:pt>
                <c:pt idx="4">
                  <c:v>Activités immobilières</c:v>
                </c:pt>
                <c:pt idx="5">
                  <c:v>Fabrication de matériels de transport</c:v>
                </c:pt>
                <c:pt idx="6">
                  <c:v>Activités financières et d'assurance</c:v>
                </c:pt>
                <c:pt idx="7">
                  <c:v>Fabrication d'aliments, boissons et produits à base de tabac</c:v>
                </c:pt>
                <c:pt idx="8">
                  <c:v>Construction</c:v>
                </c:pt>
                <c:pt idx="9">
                  <c:v>Information et communication</c:v>
                </c:pt>
                <c:pt idx="10">
                  <c:v>Fabrication autres produits industriels</c:v>
                </c:pt>
                <c:pt idx="11">
                  <c:v>Administration publique, enseignement, santé et action sociale</c:v>
                </c:pt>
                <c:pt idx="12">
                  <c:v>Transports et entreposage</c:v>
                </c:pt>
                <c:pt idx="13">
                  <c:v>Activités spécialisées, scientifiques et techniques, services admnistratifs et de soutien</c:v>
                </c:pt>
                <c:pt idx="14">
                  <c:v>Autres activités de services</c:v>
                </c:pt>
                <c:pt idx="15">
                  <c:v>Commerce</c:v>
                </c:pt>
                <c:pt idx="16">
                  <c:v>Hébergement et restauration</c:v>
                </c:pt>
              </c:strCache>
            </c:strRef>
          </c:cat>
          <c:val>
            <c:numRef>
              <c:f>'Figure 8'!$N$5:$N$21</c:f>
              <c:numCache>
                <c:formatCode>#,##0</c:formatCode>
                <c:ptCount val="17"/>
                <c:pt idx="0">
                  <c:v>2.0027700000000002E-2</c:v>
                </c:pt>
                <c:pt idx="1">
                  <c:v>0.59491122137913632</c:v>
                </c:pt>
                <c:pt idx="2">
                  <c:v>0.26270659503401478</c:v>
                </c:pt>
                <c:pt idx="3">
                  <c:v>1.0697419039630232</c:v>
                </c:pt>
                <c:pt idx="4">
                  <c:v>1.0224129116367491</c:v>
                </c:pt>
                <c:pt idx="5">
                  <c:v>2.374417693118887</c:v>
                </c:pt>
                <c:pt idx="6">
                  <c:v>1.1271325284924369</c:v>
                </c:pt>
                <c:pt idx="7">
                  <c:v>2.2171564361512179</c:v>
                </c:pt>
                <c:pt idx="8">
                  <c:v>2.6463591812662388</c:v>
                </c:pt>
                <c:pt idx="9">
                  <c:v>3.4275347870732271</c:v>
                </c:pt>
                <c:pt idx="10">
                  <c:v>5.5085310648767436</c:v>
                </c:pt>
                <c:pt idx="11">
                  <c:v>2.5041775735156491</c:v>
                </c:pt>
                <c:pt idx="12">
                  <c:v>17.816231451494549</c:v>
                </c:pt>
                <c:pt idx="13">
                  <c:v>19.92143740051258</c:v>
                </c:pt>
                <c:pt idx="14">
                  <c:v>21.77404730000567</c:v>
                </c:pt>
                <c:pt idx="15">
                  <c:v>30.193721585408081</c:v>
                </c:pt>
                <c:pt idx="16">
                  <c:v>82.790268396438435</c:v>
                </c:pt>
              </c:numCache>
            </c:numRef>
          </c:val>
          <c:extLst>
            <c:ext xmlns:c16="http://schemas.microsoft.com/office/drawing/2014/chart" uri="{C3380CC4-5D6E-409C-BE32-E72D297353CC}">
              <c16:uniqueId val="{00000001-A73A-40FB-9BA2-C224D5AA3A68}"/>
            </c:ext>
          </c:extLst>
        </c:ser>
        <c:dLbls>
          <c:showLegendKey val="0"/>
          <c:showVal val="0"/>
          <c:showCatName val="0"/>
          <c:showSerName val="0"/>
          <c:showPercent val="0"/>
          <c:showBubbleSize val="0"/>
        </c:dLbls>
        <c:gapWidth val="182"/>
        <c:axId val="181059968"/>
        <c:axId val="181061504"/>
      </c:barChart>
      <c:catAx>
        <c:axId val="181059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1061504"/>
        <c:crosses val="autoZero"/>
        <c:auto val="1"/>
        <c:lblAlgn val="ctr"/>
        <c:lblOffset val="100"/>
        <c:noMultiLvlLbl val="0"/>
      </c:catAx>
      <c:valAx>
        <c:axId val="1810615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1059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2019</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10'!$A$5:$A$57</c:f>
              <c:numCache>
                <c:formatCode>d\-mmm\-yy</c:formatCode>
                <c:ptCount val="53"/>
                <c:pt idx="0">
                  <c:v>43466</c:v>
                </c:pt>
                <c:pt idx="1">
                  <c:v>43473</c:v>
                </c:pt>
                <c:pt idx="2">
                  <c:v>43480</c:v>
                </c:pt>
                <c:pt idx="3">
                  <c:v>43487</c:v>
                </c:pt>
                <c:pt idx="4">
                  <c:v>43494</c:v>
                </c:pt>
                <c:pt idx="5">
                  <c:v>43501</c:v>
                </c:pt>
                <c:pt idx="6">
                  <c:v>43508</c:v>
                </c:pt>
                <c:pt idx="7">
                  <c:v>43515</c:v>
                </c:pt>
                <c:pt idx="8">
                  <c:v>43522</c:v>
                </c:pt>
                <c:pt idx="9">
                  <c:v>43529</c:v>
                </c:pt>
                <c:pt idx="10">
                  <c:v>43536</c:v>
                </c:pt>
                <c:pt idx="11">
                  <c:v>43543</c:v>
                </c:pt>
                <c:pt idx="12">
                  <c:v>43550</c:v>
                </c:pt>
                <c:pt idx="13">
                  <c:v>43557</c:v>
                </c:pt>
                <c:pt idx="14">
                  <c:v>43564</c:v>
                </c:pt>
                <c:pt idx="15">
                  <c:v>43571</c:v>
                </c:pt>
                <c:pt idx="16">
                  <c:v>43578</c:v>
                </c:pt>
                <c:pt idx="17">
                  <c:v>43585</c:v>
                </c:pt>
                <c:pt idx="18">
                  <c:v>43592</c:v>
                </c:pt>
                <c:pt idx="19">
                  <c:v>43599</c:v>
                </c:pt>
                <c:pt idx="20">
                  <c:v>43606</c:v>
                </c:pt>
                <c:pt idx="21">
                  <c:v>43613</c:v>
                </c:pt>
                <c:pt idx="22">
                  <c:v>43620</c:v>
                </c:pt>
                <c:pt idx="23">
                  <c:v>43627</c:v>
                </c:pt>
                <c:pt idx="24">
                  <c:v>43634</c:v>
                </c:pt>
                <c:pt idx="25">
                  <c:v>43641</c:v>
                </c:pt>
                <c:pt idx="26">
                  <c:v>43648</c:v>
                </c:pt>
                <c:pt idx="27">
                  <c:v>43655</c:v>
                </c:pt>
                <c:pt idx="28">
                  <c:v>43662</c:v>
                </c:pt>
                <c:pt idx="29">
                  <c:v>43669</c:v>
                </c:pt>
                <c:pt idx="30">
                  <c:v>43676</c:v>
                </c:pt>
                <c:pt idx="31">
                  <c:v>43683</c:v>
                </c:pt>
                <c:pt idx="32">
                  <c:v>43690</c:v>
                </c:pt>
                <c:pt idx="33">
                  <c:v>43697</c:v>
                </c:pt>
                <c:pt idx="34">
                  <c:v>43704</c:v>
                </c:pt>
                <c:pt idx="35">
                  <c:v>43711</c:v>
                </c:pt>
                <c:pt idx="36">
                  <c:v>43718</c:v>
                </c:pt>
                <c:pt idx="37">
                  <c:v>43725</c:v>
                </c:pt>
                <c:pt idx="38">
                  <c:v>43732</c:v>
                </c:pt>
                <c:pt idx="39">
                  <c:v>43739</c:v>
                </c:pt>
                <c:pt idx="40">
                  <c:v>43746</c:v>
                </c:pt>
                <c:pt idx="41">
                  <c:v>43753</c:v>
                </c:pt>
                <c:pt idx="42">
                  <c:v>43760</c:v>
                </c:pt>
                <c:pt idx="43">
                  <c:v>43767</c:v>
                </c:pt>
                <c:pt idx="44">
                  <c:v>43774</c:v>
                </c:pt>
                <c:pt idx="45">
                  <c:v>43781</c:v>
                </c:pt>
                <c:pt idx="46">
                  <c:v>43788</c:v>
                </c:pt>
                <c:pt idx="47">
                  <c:v>43795</c:v>
                </c:pt>
                <c:pt idx="48">
                  <c:v>43802</c:v>
                </c:pt>
                <c:pt idx="49">
                  <c:v>43809</c:v>
                </c:pt>
                <c:pt idx="50">
                  <c:v>43816</c:v>
                </c:pt>
                <c:pt idx="51">
                  <c:v>43823</c:v>
                </c:pt>
                <c:pt idx="52">
                  <c:v>43830</c:v>
                </c:pt>
              </c:numCache>
            </c:numRef>
          </c:cat>
          <c:val>
            <c:numRef>
              <c:f>'Figure 10'!$B$5:$B$57</c:f>
              <c:numCache>
                <c:formatCode>#,##0</c:formatCode>
                <c:ptCount val="53"/>
                <c:pt idx="0">
                  <c:v>546</c:v>
                </c:pt>
                <c:pt idx="1">
                  <c:v>284</c:v>
                </c:pt>
                <c:pt idx="2">
                  <c:v>563</c:v>
                </c:pt>
                <c:pt idx="3">
                  <c:v>633</c:v>
                </c:pt>
                <c:pt idx="4">
                  <c:v>713</c:v>
                </c:pt>
                <c:pt idx="5">
                  <c:v>1212</c:v>
                </c:pt>
                <c:pt idx="6">
                  <c:v>214</c:v>
                </c:pt>
                <c:pt idx="7">
                  <c:v>488</c:v>
                </c:pt>
                <c:pt idx="8">
                  <c:v>388</c:v>
                </c:pt>
                <c:pt idx="9">
                  <c:v>298</c:v>
                </c:pt>
                <c:pt idx="10">
                  <c:v>918</c:v>
                </c:pt>
                <c:pt idx="11">
                  <c:v>672</c:v>
                </c:pt>
                <c:pt idx="12">
                  <c:v>2008</c:v>
                </c:pt>
                <c:pt idx="13">
                  <c:v>1371</c:v>
                </c:pt>
                <c:pt idx="14">
                  <c:v>467</c:v>
                </c:pt>
                <c:pt idx="15">
                  <c:v>504</c:v>
                </c:pt>
                <c:pt idx="16">
                  <c:v>165</c:v>
                </c:pt>
                <c:pt idx="17">
                  <c:v>315</c:v>
                </c:pt>
                <c:pt idx="18">
                  <c:v>664</c:v>
                </c:pt>
                <c:pt idx="19">
                  <c:v>518</c:v>
                </c:pt>
                <c:pt idx="20">
                  <c:v>657</c:v>
                </c:pt>
                <c:pt idx="21">
                  <c:v>751</c:v>
                </c:pt>
                <c:pt idx="22">
                  <c:v>487</c:v>
                </c:pt>
                <c:pt idx="23">
                  <c:v>883</c:v>
                </c:pt>
                <c:pt idx="24">
                  <c:v>695</c:v>
                </c:pt>
                <c:pt idx="25">
                  <c:v>1881</c:v>
                </c:pt>
                <c:pt idx="26">
                  <c:v>604</c:v>
                </c:pt>
                <c:pt idx="27">
                  <c:v>1099</c:v>
                </c:pt>
                <c:pt idx="28">
                  <c:v>2220</c:v>
                </c:pt>
                <c:pt idx="29">
                  <c:v>364</c:v>
                </c:pt>
                <c:pt idx="30">
                  <c:v>360</c:v>
                </c:pt>
                <c:pt idx="31">
                  <c:v>0</c:v>
                </c:pt>
                <c:pt idx="32">
                  <c:v>20</c:v>
                </c:pt>
                <c:pt idx="33">
                  <c:v>113</c:v>
                </c:pt>
                <c:pt idx="34">
                  <c:v>0</c:v>
                </c:pt>
                <c:pt idx="35">
                  <c:v>862</c:v>
                </c:pt>
                <c:pt idx="36">
                  <c:v>557</c:v>
                </c:pt>
                <c:pt idx="37">
                  <c:v>306</c:v>
                </c:pt>
                <c:pt idx="38">
                  <c:v>402</c:v>
                </c:pt>
                <c:pt idx="39">
                  <c:v>1359</c:v>
                </c:pt>
                <c:pt idx="40">
                  <c:v>1079</c:v>
                </c:pt>
                <c:pt idx="41">
                  <c:v>1275</c:v>
                </c:pt>
                <c:pt idx="42">
                  <c:v>543</c:v>
                </c:pt>
                <c:pt idx="43">
                  <c:v>558</c:v>
                </c:pt>
                <c:pt idx="44">
                  <c:v>869</c:v>
                </c:pt>
                <c:pt idx="45">
                  <c:v>152</c:v>
                </c:pt>
                <c:pt idx="46">
                  <c:v>873</c:v>
                </c:pt>
                <c:pt idx="47">
                  <c:v>720</c:v>
                </c:pt>
                <c:pt idx="48">
                  <c:v>638</c:v>
                </c:pt>
                <c:pt idx="49">
                  <c:v>444</c:v>
                </c:pt>
                <c:pt idx="50">
                  <c:v>139</c:v>
                </c:pt>
                <c:pt idx="51">
                  <c:v>74</c:v>
                </c:pt>
                <c:pt idx="52">
                  <c:v>138</c:v>
                </c:pt>
              </c:numCache>
            </c:numRef>
          </c:val>
          <c:smooth val="0"/>
          <c:extLst>
            <c:ext xmlns:c16="http://schemas.microsoft.com/office/drawing/2014/chart" uri="{C3380CC4-5D6E-409C-BE32-E72D297353CC}">
              <c16:uniqueId val="{00000000-2AC8-4F11-A200-DC4186C2A587}"/>
            </c:ext>
          </c:extLst>
        </c:ser>
        <c:ser>
          <c:idx val="1"/>
          <c:order val="1"/>
          <c:tx>
            <c:v>2020</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10'!$A$5:$A$57</c:f>
              <c:numCache>
                <c:formatCode>d\-mmm\-yy</c:formatCode>
                <c:ptCount val="53"/>
                <c:pt idx="0">
                  <c:v>43466</c:v>
                </c:pt>
                <c:pt idx="1">
                  <c:v>43473</c:v>
                </c:pt>
                <c:pt idx="2">
                  <c:v>43480</c:v>
                </c:pt>
                <c:pt idx="3">
                  <c:v>43487</c:v>
                </c:pt>
                <c:pt idx="4">
                  <c:v>43494</c:v>
                </c:pt>
                <c:pt idx="5">
                  <c:v>43501</c:v>
                </c:pt>
                <c:pt idx="6">
                  <c:v>43508</c:v>
                </c:pt>
                <c:pt idx="7">
                  <c:v>43515</c:v>
                </c:pt>
                <c:pt idx="8">
                  <c:v>43522</c:v>
                </c:pt>
                <c:pt idx="9">
                  <c:v>43529</c:v>
                </c:pt>
                <c:pt idx="10">
                  <c:v>43536</c:v>
                </c:pt>
                <c:pt idx="11">
                  <c:v>43543</c:v>
                </c:pt>
                <c:pt idx="12">
                  <c:v>43550</c:v>
                </c:pt>
                <c:pt idx="13">
                  <c:v>43557</c:v>
                </c:pt>
                <c:pt idx="14">
                  <c:v>43564</c:v>
                </c:pt>
                <c:pt idx="15">
                  <c:v>43571</c:v>
                </c:pt>
                <c:pt idx="16">
                  <c:v>43578</c:v>
                </c:pt>
                <c:pt idx="17">
                  <c:v>43585</c:v>
                </c:pt>
                <c:pt idx="18">
                  <c:v>43592</c:v>
                </c:pt>
                <c:pt idx="19">
                  <c:v>43599</c:v>
                </c:pt>
                <c:pt idx="20">
                  <c:v>43606</c:v>
                </c:pt>
                <c:pt idx="21">
                  <c:v>43613</c:v>
                </c:pt>
                <c:pt idx="22">
                  <c:v>43620</c:v>
                </c:pt>
                <c:pt idx="23">
                  <c:v>43627</c:v>
                </c:pt>
                <c:pt idx="24">
                  <c:v>43634</c:v>
                </c:pt>
                <c:pt idx="25">
                  <c:v>43641</c:v>
                </c:pt>
                <c:pt idx="26">
                  <c:v>43648</c:v>
                </c:pt>
                <c:pt idx="27">
                  <c:v>43655</c:v>
                </c:pt>
                <c:pt idx="28">
                  <c:v>43662</c:v>
                </c:pt>
                <c:pt idx="29">
                  <c:v>43669</c:v>
                </c:pt>
                <c:pt idx="30">
                  <c:v>43676</c:v>
                </c:pt>
                <c:pt idx="31">
                  <c:v>43683</c:v>
                </c:pt>
                <c:pt idx="32">
                  <c:v>43690</c:v>
                </c:pt>
                <c:pt idx="33">
                  <c:v>43697</c:v>
                </c:pt>
                <c:pt idx="34">
                  <c:v>43704</c:v>
                </c:pt>
                <c:pt idx="35">
                  <c:v>43711</c:v>
                </c:pt>
                <c:pt idx="36">
                  <c:v>43718</c:v>
                </c:pt>
                <c:pt idx="37">
                  <c:v>43725</c:v>
                </c:pt>
                <c:pt idx="38">
                  <c:v>43732</c:v>
                </c:pt>
                <c:pt idx="39">
                  <c:v>43739</c:v>
                </c:pt>
                <c:pt idx="40">
                  <c:v>43746</c:v>
                </c:pt>
                <c:pt idx="41">
                  <c:v>43753</c:v>
                </c:pt>
                <c:pt idx="42">
                  <c:v>43760</c:v>
                </c:pt>
                <c:pt idx="43">
                  <c:v>43767</c:v>
                </c:pt>
                <c:pt idx="44">
                  <c:v>43774</c:v>
                </c:pt>
                <c:pt idx="45">
                  <c:v>43781</c:v>
                </c:pt>
                <c:pt idx="46">
                  <c:v>43788</c:v>
                </c:pt>
                <c:pt idx="47">
                  <c:v>43795</c:v>
                </c:pt>
                <c:pt idx="48">
                  <c:v>43802</c:v>
                </c:pt>
                <c:pt idx="49">
                  <c:v>43809</c:v>
                </c:pt>
                <c:pt idx="50">
                  <c:v>43816</c:v>
                </c:pt>
                <c:pt idx="51">
                  <c:v>43823</c:v>
                </c:pt>
                <c:pt idx="52">
                  <c:v>43830</c:v>
                </c:pt>
              </c:numCache>
            </c:numRef>
          </c:cat>
          <c:val>
            <c:numRef>
              <c:f>'Figure 10'!$C$5:$C$57</c:f>
              <c:numCache>
                <c:formatCode>#,##0</c:formatCode>
                <c:ptCount val="53"/>
                <c:pt idx="0">
                  <c:v>327</c:v>
                </c:pt>
                <c:pt idx="1">
                  <c:v>344</c:v>
                </c:pt>
                <c:pt idx="2">
                  <c:v>751</c:v>
                </c:pt>
                <c:pt idx="3">
                  <c:v>864</c:v>
                </c:pt>
                <c:pt idx="4">
                  <c:v>1135</c:v>
                </c:pt>
                <c:pt idx="5">
                  <c:v>2014</c:v>
                </c:pt>
                <c:pt idx="6">
                  <c:v>969</c:v>
                </c:pt>
                <c:pt idx="7">
                  <c:v>854</c:v>
                </c:pt>
                <c:pt idx="8">
                  <c:v>780</c:v>
                </c:pt>
                <c:pt idx="9">
                  <c:v>1591</c:v>
                </c:pt>
                <c:pt idx="10">
                  <c:v>281</c:v>
                </c:pt>
                <c:pt idx="11">
                  <c:v>197</c:v>
                </c:pt>
                <c:pt idx="12">
                  <c:v>177</c:v>
                </c:pt>
                <c:pt idx="13">
                  <c:v>229</c:v>
                </c:pt>
                <c:pt idx="14">
                  <c:v>66</c:v>
                </c:pt>
                <c:pt idx="15">
                  <c:v>46</c:v>
                </c:pt>
                <c:pt idx="16">
                  <c:v>114</c:v>
                </c:pt>
                <c:pt idx="17">
                  <c:v>63</c:v>
                </c:pt>
                <c:pt idx="18">
                  <c:v>249</c:v>
                </c:pt>
                <c:pt idx="19">
                  <c:v>347</c:v>
                </c:pt>
                <c:pt idx="20">
                  <c:v>1081</c:v>
                </c:pt>
                <c:pt idx="21">
                  <c:v>835</c:v>
                </c:pt>
                <c:pt idx="22">
                  <c:v>1321</c:v>
                </c:pt>
                <c:pt idx="23">
                  <c:v>1559</c:v>
                </c:pt>
                <c:pt idx="24">
                  <c:v>5355</c:v>
                </c:pt>
                <c:pt idx="25">
                  <c:v>3463</c:v>
                </c:pt>
                <c:pt idx="26">
                  <c:v>2113</c:v>
                </c:pt>
                <c:pt idx="27">
                  <c:v>8139</c:v>
                </c:pt>
                <c:pt idx="28">
                  <c:v>5673</c:v>
                </c:pt>
                <c:pt idx="29">
                  <c:v>1359</c:v>
                </c:pt>
                <c:pt idx="30">
                  <c:v>2706</c:v>
                </c:pt>
                <c:pt idx="31">
                  <c:v>392</c:v>
                </c:pt>
                <c:pt idx="32">
                  <c:v>154</c:v>
                </c:pt>
                <c:pt idx="33">
                  <c:v>726</c:v>
                </c:pt>
                <c:pt idx="34">
                  <c:v>516</c:v>
                </c:pt>
                <c:pt idx="35">
                  <c:v>1726</c:v>
                </c:pt>
                <c:pt idx="36">
                  <c:v>2418</c:v>
                </c:pt>
                <c:pt idx="37">
                  <c:v>2634</c:v>
                </c:pt>
                <c:pt idx="38">
                  <c:v>3316</c:v>
                </c:pt>
                <c:pt idx="39">
                  <c:v>3670</c:v>
                </c:pt>
                <c:pt idx="40">
                  <c:v>3879</c:v>
                </c:pt>
                <c:pt idx="41">
                  <c:v>1165</c:v>
                </c:pt>
                <c:pt idx="42">
                  <c:v>2405</c:v>
                </c:pt>
                <c:pt idx="43">
                  <c:v>1805</c:v>
                </c:pt>
                <c:pt idx="44">
                  <c:v>2070</c:v>
                </c:pt>
                <c:pt idx="45">
                  <c:v>734</c:v>
                </c:pt>
                <c:pt idx="46">
                  <c:v>1352</c:v>
                </c:pt>
                <c:pt idx="47">
                  <c:v>3977</c:v>
                </c:pt>
                <c:pt idx="48">
                  <c:v>1267</c:v>
                </c:pt>
                <c:pt idx="49">
                  <c:v>5412</c:v>
                </c:pt>
                <c:pt idx="50">
                  <c:v>1413</c:v>
                </c:pt>
                <c:pt idx="51">
                  <c:v>741</c:v>
                </c:pt>
                <c:pt idx="52">
                  <c:v>67</c:v>
                </c:pt>
              </c:numCache>
            </c:numRef>
          </c:val>
          <c:smooth val="0"/>
          <c:extLst>
            <c:ext xmlns:c16="http://schemas.microsoft.com/office/drawing/2014/chart" uri="{C3380CC4-5D6E-409C-BE32-E72D297353CC}">
              <c16:uniqueId val="{00000001-2AC8-4F11-A200-DC4186C2A587}"/>
            </c:ext>
          </c:extLst>
        </c:ser>
        <c:ser>
          <c:idx val="2"/>
          <c:order val="2"/>
          <c:tx>
            <c:v>2021</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10'!$A$5:$A$57</c:f>
              <c:numCache>
                <c:formatCode>d\-mmm\-yy</c:formatCode>
                <c:ptCount val="53"/>
                <c:pt idx="0">
                  <c:v>43466</c:v>
                </c:pt>
                <c:pt idx="1">
                  <c:v>43473</c:v>
                </c:pt>
                <c:pt idx="2">
                  <c:v>43480</c:v>
                </c:pt>
                <c:pt idx="3">
                  <c:v>43487</c:v>
                </c:pt>
                <c:pt idx="4">
                  <c:v>43494</c:v>
                </c:pt>
                <c:pt idx="5">
                  <c:v>43501</c:v>
                </c:pt>
                <c:pt idx="6">
                  <c:v>43508</c:v>
                </c:pt>
                <c:pt idx="7">
                  <c:v>43515</c:v>
                </c:pt>
                <c:pt idx="8">
                  <c:v>43522</c:v>
                </c:pt>
                <c:pt idx="9">
                  <c:v>43529</c:v>
                </c:pt>
                <c:pt idx="10">
                  <c:v>43536</c:v>
                </c:pt>
                <c:pt idx="11">
                  <c:v>43543</c:v>
                </c:pt>
                <c:pt idx="12">
                  <c:v>43550</c:v>
                </c:pt>
                <c:pt idx="13">
                  <c:v>43557</c:v>
                </c:pt>
                <c:pt idx="14">
                  <c:v>43564</c:v>
                </c:pt>
                <c:pt idx="15">
                  <c:v>43571</c:v>
                </c:pt>
                <c:pt idx="16">
                  <c:v>43578</c:v>
                </c:pt>
                <c:pt idx="17">
                  <c:v>43585</c:v>
                </c:pt>
                <c:pt idx="18">
                  <c:v>43592</c:v>
                </c:pt>
                <c:pt idx="19">
                  <c:v>43599</c:v>
                </c:pt>
                <c:pt idx="20">
                  <c:v>43606</c:v>
                </c:pt>
                <c:pt idx="21">
                  <c:v>43613</c:v>
                </c:pt>
                <c:pt idx="22">
                  <c:v>43620</c:v>
                </c:pt>
                <c:pt idx="23">
                  <c:v>43627</c:v>
                </c:pt>
                <c:pt idx="24">
                  <c:v>43634</c:v>
                </c:pt>
                <c:pt idx="25">
                  <c:v>43641</c:v>
                </c:pt>
                <c:pt idx="26">
                  <c:v>43648</c:v>
                </c:pt>
                <c:pt idx="27">
                  <c:v>43655</c:v>
                </c:pt>
                <c:pt idx="28">
                  <c:v>43662</c:v>
                </c:pt>
                <c:pt idx="29">
                  <c:v>43669</c:v>
                </c:pt>
                <c:pt idx="30">
                  <c:v>43676</c:v>
                </c:pt>
                <c:pt idx="31">
                  <c:v>43683</c:v>
                </c:pt>
                <c:pt idx="32">
                  <c:v>43690</c:v>
                </c:pt>
                <c:pt idx="33">
                  <c:v>43697</c:v>
                </c:pt>
                <c:pt idx="34">
                  <c:v>43704</c:v>
                </c:pt>
                <c:pt idx="35">
                  <c:v>43711</c:v>
                </c:pt>
                <c:pt idx="36">
                  <c:v>43718</c:v>
                </c:pt>
                <c:pt idx="37">
                  <c:v>43725</c:v>
                </c:pt>
                <c:pt idx="38">
                  <c:v>43732</c:v>
                </c:pt>
                <c:pt idx="39">
                  <c:v>43739</c:v>
                </c:pt>
                <c:pt idx="40">
                  <c:v>43746</c:v>
                </c:pt>
                <c:pt idx="41">
                  <c:v>43753</c:v>
                </c:pt>
                <c:pt idx="42">
                  <c:v>43760</c:v>
                </c:pt>
                <c:pt idx="43">
                  <c:v>43767</c:v>
                </c:pt>
                <c:pt idx="44">
                  <c:v>43774</c:v>
                </c:pt>
                <c:pt idx="45">
                  <c:v>43781</c:v>
                </c:pt>
                <c:pt idx="46">
                  <c:v>43788</c:v>
                </c:pt>
                <c:pt idx="47">
                  <c:v>43795</c:v>
                </c:pt>
                <c:pt idx="48">
                  <c:v>43802</c:v>
                </c:pt>
                <c:pt idx="49">
                  <c:v>43809</c:v>
                </c:pt>
                <c:pt idx="50">
                  <c:v>43816</c:v>
                </c:pt>
                <c:pt idx="51">
                  <c:v>43823</c:v>
                </c:pt>
                <c:pt idx="52">
                  <c:v>43830</c:v>
                </c:pt>
              </c:numCache>
            </c:numRef>
          </c:cat>
          <c:val>
            <c:numRef>
              <c:f>'Figure 10'!$D$5:$D$57</c:f>
              <c:numCache>
                <c:formatCode>#,##0</c:formatCode>
                <c:ptCount val="53"/>
                <c:pt idx="0">
                  <c:v>603</c:v>
                </c:pt>
                <c:pt idx="1">
                  <c:v>2524</c:v>
                </c:pt>
                <c:pt idx="2">
                  <c:v>1030</c:v>
                </c:pt>
                <c:pt idx="3">
                  <c:v>8223</c:v>
                </c:pt>
                <c:pt idx="4">
                  <c:v>1722</c:v>
                </c:pt>
                <c:pt idx="5">
                  <c:v>1247</c:v>
                </c:pt>
                <c:pt idx="6">
                  <c:v>1894</c:v>
                </c:pt>
                <c:pt idx="7">
                  <c:v>774</c:v>
                </c:pt>
                <c:pt idx="8">
                  <c:v>1179</c:v>
                </c:pt>
                <c:pt idx="9">
                  <c:v>729</c:v>
                </c:pt>
                <c:pt idx="10">
                  <c:v>647</c:v>
                </c:pt>
                <c:pt idx="11">
                  <c:v>1316</c:v>
                </c:pt>
                <c:pt idx="12">
                  <c:v>3933</c:v>
                </c:pt>
                <c:pt idx="13">
                  <c:v>1083</c:v>
                </c:pt>
                <c:pt idx="14">
                  <c:v>1506</c:v>
                </c:pt>
                <c:pt idx="15">
                  <c:v>1683</c:v>
                </c:pt>
                <c:pt idx="16">
                  <c:v>1013</c:v>
                </c:pt>
                <c:pt idx="17">
                  <c:v>1115</c:v>
                </c:pt>
                <c:pt idx="18">
                  <c:v>862</c:v>
                </c:pt>
                <c:pt idx="19">
                  <c:v>783</c:v>
                </c:pt>
              </c:numCache>
            </c:numRef>
          </c:val>
          <c:smooth val="0"/>
          <c:extLst>
            <c:ext xmlns:c16="http://schemas.microsoft.com/office/drawing/2014/chart" uri="{C3380CC4-5D6E-409C-BE32-E72D297353CC}">
              <c16:uniqueId val="{00000002-2AC8-4F11-A200-DC4186C2A587}"/>
            </c:ext>
          </c:extLst>
        </c:ser>
        <c:dLbls>
          <c:showLegendKey val="0"/>
          <c:showVal val="0"/>
          <c:showCatName val="0"/>
          <c:showSerName val="0"/>
          <c:showPercent val="0"/>
          <c:showBubbleSize val="0"/>
        </c:dLbls>
        <c:marker val="1"/>
        <c:smooth val="0"/>
        <c:axId val="512776536"/>
        <c:axId val="512778176"/>
      </c:lineChart>
      <c:dateAx>
        <c:axId val="512776536"/>
        <c:scaling>
          <c:orientation val="minMax"/>
        </c:scaling>
        <c:delete val="0"/>
        <c:axPos val="b"/>
        <c:numFmt formatCode="d/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778176"/>
        <c:crosses val="autoZero"/>
        <c:auto val="1"/>
        <c:lblOffset val="100"/>
        <c:baseTimeUnit val="days"/>
      </c:dateAx>
      <c:valAx>
        <c:axId val="512778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2776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59066461230167E-2"/>
          <c:y val="2.2633902153816533E-2"/>
          <c:w val="0.91820725379624579"/>
          <c:h val="0.76724066984135575"/>
        </c:manualLayout>
      </c:layout>
      <c:lineChart>
        <c:grouping val="standard"/>
        <c:varyColors val="0"/>
        <c:ser>
          <c:idx val="0"/>
          <c:order val="0"/>
          <c:tx>
            <c:strRef>
              <c:f>'Figure 11'!$B$81</c:f>
              <c:strCache>
                <c:ptCount val="1"/>
                <c:pt idx="0">
                  <c:v>2018</c:v>
                </c:pt>
              </c:strCache>
            </c:strRef>
          </c:tx>
          <c:marker>
            <c:symbol val="none"/>
          </c:marker>
          <c:cat>
            <c:strRef>
              <c:f>'Figure 11'!$A$82:$A$133</c:f>
              <c:strCache>
                <c:ptCount val="52"/>
                <c:pt idx="0">
                  <c:v>3-9 janv.</c:v>
                </c:pt>
                <c:pt idx="1">
                  <c:v>10-16 janvier</c:v>
                </c:pt>
                <c:pt idx="2">
                  <c:v>17-23 janvier</c:v>
                </c:pt>
                <c:pt idx="3">
                  <c:v>24-30 janvier</c:v>
                </c:pt>
                <c:pt idx="4">
                  <c:v>31 janv.-06 février</c:v>
                </c:pt>
                <c:pt idx="5">
                  <c:v>07-13 février</c:v>
                </c:pt>
                <c:pt idx="6">
                  <c:v>14-20 février</c:v>
                </c:pt>
                <c:pt idx="7">
                  <c:v>21-27 février</c:v>
                </c:pt>
                <c:pt idx="8">
                  <c:v>28 fev.-06 mars</c:v>
                </c:pt>
                <c:pt idx="9">
                  <c:v>07-13 mars</c:v>
                </c:pt>
                <c:pt idx="10">
                  <c:v>14-20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nov.-05 décembre</c:v>
                </c:pt>
                <c:pt idx="48">
                  <c:v>06-12 decembre</c:v>
                </c:pt>
                <c:pt idx="49">
                  <c:v>13-19 decembre</c:v>
                </c:pt>
                <c:pt idx="50">
                  <c:v>20-26 décembre</c:v>
                </c:pt>
                <c:pt idx="51">
                  <c:v>27 dec.-02 janvier</c:v>
                </c:pt>
              </c:strCache>
            </c:strRef>
          </c:cat>
          <c:val>
            <c:numRef>
              <c:f>'Figure 11'!$B$82:$B$133</c:f>
              <c:numCache>
                <c:formatCode>#,##0</c:formatCode>
                <c:ptCount val="52"/>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pt idx="23">
                  <c:v>86057</c:v>
                </c:pt>
                <c:pt idx="24">
                  <c:v>86474</c:v>
                </c:pt>
                <c:pt idx="25">
                  <c:v>114502</c:v>
                </c:pt>
                <c:pt idx="26">
                  <c:v>89389</c:v>
                </c:pt>
                <c:pt idx="27">
                  <c:v>110384</c:v>
                </c:pt>
                <c:pt idx="28">
                  <c:v>92231</c:v>
                </c:pt>
                <c:pt idx="29">
                  <c:v>108699</c:v>
                </c:pt>
                <c:pt idx="30">
                  <c:v>81067</c:v>
                </c:pt>
                <c:pt idx="31">
                  <c:v>75229</c:v>
                </c:pt>
                <c:pt idx="32">
                  <c:v>103158</c:v>
                </c:pt>
                <c:pt idx="33">
                  <c:v>130053</c:v>
                </c:pt>
                <c:pt idx="34">
                  <c:v>161020</c:v>
                </c:pt>
                <c:pt idx="35">
                  <c:v>119903</c:v>
                </c:pt>
                <c:pt idx="36">
                  <c:v>127142</c:v>
                </c:pt>
                <c:pt idx="37">
                  <c:v>113803</c:v>
                </c:pt>
                <c:pt idx="38">
                  <c:v>141252</c:v>
                </c:pt>
                <c:pt idx="39">
                  <c:v>103071</c:v>
                </c:pt>
                <c:pt idx="40">
                  <c:v>106226</c:v>
                </c:pt>
                <c:pt idx="41">
                  <c:v>101349</c:v>
                </c:pt>
                <c:pt idx="42">
                  <c:v>92938</c:v>
                </c:pt>
                <c:pt idx="43">
                  <c:v>111647</c:v>
                </c:pt>
                <c:pt idx="44">
                  <c:v>88893</c:v>
                </c:pt>
                <c:pt idx="45">
                  <c:v>105172</c:v>
                </c:pt>
                <c:pt idx="46">
                  <c:v>94567</c:v>
                </c:pt>
                <c:pt idx="47">
                  <c:v>88832</c:v>
                </c:pt>
                <c:pt idx="48">
                  <c:v>73583</c:v>
                </c:pt>
                <c:pt idx="49">
                  <c:v>99138</c:v>
                </c:pt>
                <c:pt idx="50">
                  <c:v>66798</c:v>
                </c:pt>
                <c:pt idx="51">
                  <c:v>104394</c:v>
                </c:pt>
              </c:numCache>
            </c:numRef>
          </c:val>
          <c:smooth val="0"/>
          <c:extLst>
            <c:ext xmlns:c16="http://schemas.microsoft.com/office/drawing/2014/chart" uri="{C3380CC4-5D6E-409C-BE32-E72D297353CC}">
              <c16:uniqueId val="{00000000-001B-414C-86CA-2A355EAB677E}"/>
            </c:ext>
          </c:extLst>
        </c:ser>
        <c:ser>
          <c:idx val="1"/>
          <c:order val="1"/>
          <c:tx>
            <c:strRef>
              <c:f>'Figure 11'!$C$81</c:f>
              <c:strCache>
                <c:ptCount val="1"/>
                <c:pt idx="0">
                  <c:v>2019</c:v>
                </c:pt>
              </c:strCache>
            </c:strRef>
          </c:tx>
          <c:marker>
            <c:symbol val="none"/>
          </c:marker>
          <c:cat>
            <c:strRef>
              <c:f>'Figure 11'!$A$82:$A$133</c:f>
              <c:strCache>
                <c:ptCount val="52"/>
                <c:pt idx="0">
                  <c:v>3-9 janv.</c:v>
                </c:pt>
                <c:pt idx="1">
                  <c:v>10-16 janvier</c:v>
                </c:pt>
                <c:pt idx="2">
                  <c:v>17-23 janvier</c:v>
                </c:pt>
                <c:pt idx="3">
                  <c:v>24-30 janvier</c:v>
                </c:pt>
                <c:pt idx="4">
                  <c:v>31 janv.-06 février</c:v>
                </c:pt>
                <c:pt idx="5">
                  <c:v>07-13 février</c:v>
                </c:pt>
                <c:pt idx="6">
                  <c:v>14-20 février</c:v>
                </c:pt>
                <c:pt idx="7">
                  <c:v>21-27 février</c:v>
                </c:pt>
                <c:pt idx="8">
                  <c:v>28 fev.-06 mars</c:v>
                </c:pt>
                <c:pt idx="9">
                  <c:v>07-13 mars</c:v>
                </c:pt>
                <c:pt idx="10">
                  <c:v>14-20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nov.-05 décembre</c:v>
                </c:pt>
                <c:pt idx="48">
                  <c:v>06-12 decembre</c:v>
                </c:pt>
                <c:pt idx="49">
                  <c:v>13-19 decembre</c:v>
                </c:pt>
                <c:pt idx="50">
                  <c:v>20-26 décembre</c:v>
                </c:pt>
                <c:pt idx="51">
                  <c:v>27 dec.-02 janvier</c:v>
                </c:pt>
              </c:strCache>
            </c:strRef>
          </c:cat>
          <c:val>
            <c:numRef>
              <c:f>'Figure 11'!$C$82:$C$133</c:f>
              <c:numCache>
                <c:formatCode>#,##0</c:formatCode>
                <c:ptCount val="52"/>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pt idx="23">
                  <c:v>91157</c:v>
                </c:pt>
                <c:pt idx="24">
                  <c:v>88454</c:v>
                </c:pt>
                <c:pt idx="25">
                  <c:v>121118</c:v>
                </c:pt>
                <c:pt idx="26">
                  <c:v>94137</c:v>
                </c:pt>
                <c:pt idx="27">
                  <c:v>100940</c:v>
                </c:pt>
                <c:pt idx="28">
                  <c:v>88807</c:v>
                </c:pt>
                <c:pt idx="29">
                  <c:v>112047</c:v>
                </c:pt>
                <c:pt idx="30">
                  <c:v>85538</c:v>
                </c:pt>
                <c:pt idx="31">
                  <c:v>63347</c:v>
                </c:pt>
                <c:pt idx="32">
                  <c:v>111994</c:v>
                </c:pt>
                <c:pt idx="33">
                  <c:v>116047</c:v>
                </c:pt>
                <c:pt idx="34">
                  <c:v>172405</c:v>
                </c:pt>
                <c:pt idx="35">
                  <c:v>120244</c:v>
                </c:pt>
                <c:pt idx="36">
                  <c:v>129807</c:v>
                </c:pt>
                <c:pt idx="37">
                  <c:v>118640</c:v>
                </c:pt>
                <c:pt idx="38">
                  <c:v>140820</c:v>
                </c:pt>
                <c:pt idx="39">
                  <c:v>107147</c:v>
                </c:pt>
                <c:pt idx="40">
                  <c:v>106842</c:v>
                </c:pt>
                <c:pt idx="41">
                  <c:v>103627</c:v>
                </c:pt>
                <c:pt idx="42">
                  <c:v>101052</c:v>
                </c:pt>
                <c:pt idx="43">
                  <c:v>109939</c:v>
                </c:pt>
                <c:pt idx="44">
                  <c:v>78757</c:v>
                </c:pt>
                <c:pt idx="45">
                  <c:v>102504</c:v>
                </c:pt>
                <c:pt idx="46">
                  <c:v>94159</c:v>
                </c:pt>
                <c:pt idx="47">
                  <c:v>95497</c:v>
                </c:pt>
                <c:pt idx="48">
                  <c:v>75427</c:v>
                </c:pt>
                <c:pt idx="49">
                  <c:v>99926</c:v>
                </c:pt>
                <c:pt idx="50">
                  <c:v>65251</c:v>
                </c:pt>
                <c:pt idx="51">
                  <c:v>93797</c:v>
                </c:pt>
              </c:numCache>
            </c:numRef>
          </c:val>
          <c:smooth val="0"/>
          <c:extLst>
            <c:ext xmlns:c16="http://schemas.microsoft.com/office/drawing/2014/chart" uri="{C3380CC4-5D6E-409C-BE32-E72D297353CC}">
              <c16:uniqueId val="{00000001-001B-414C-86CA-2A355EAB677E}"/>
            </c:ext>
          </c:extLst>
        </c:ser>
        <c:ser>
          <c:idx val="2"/>
          <c:order val="2"/>
          <c:tx>
            <c:strRef>
              <c:f>'Figure 11'!$D$81</c:f>
              <c:strCache>
                <c:ptCount val="1"/>
                <c:pt idx="0">
                  <c:v>2020</c:v>
                </c:pt>
              </c:strCache>
            </c:strRef>
          </c:tx>
          <c:marker>
            <c:symbol val="none"/>
          </c:marker>
          <c:cat>
            <c:strRef>
              <c:f>'Figure 11'!$A$82:$A$133</c:f>
              <c:strCache>
                <c:ptCount val="52"/>
                <c:pt idx="0">
                  <c:v>3-9 janv.</c:v>
                </c:pt>
                <c:pt idx="1">
                  <c:v>10-16 janvier</c:v>
                </c:pt>
                <c:pt idx="2">
                  <c:v>17-23 janvier</c:v>
                </c:pt>
                <c:pt idx="3">
                  <c:v>24-30 janvier</c:v>
                </c:pt>
                <c:pt idx="4">
                  <c:v>31 janv.-06 février</c:v>
                </c:pt>
                <c:pt idx="5">
                  <c:v>07-13 février</c:v>
                </c:pt>
                <c:pt idx="6">
                  <c:v>14-20 février</c:v>
                </c:pt>
                <c:pt idx="7">
                  <c:v>21-27 février</c:v>
                </c:pt>
                <c:pt idx="8">
                  <c:v>28 fev.-06 mars</c:v>
                </c:pt>
                <c:pt idx="9">
                  <c:v>07-13 mars</c:v>
                </c:pt>
                <c:pt idx="10">
                  <c:v>14-20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nov.-05 décembre</c:v>
                </c:pt>
                <c:pt idx="48">
                  <c:v>06-12 decembre</c:v>
                </c:pt>
                <c:pt idx="49">
                  <c:v>13-19 decembre</c:v>
                </c:pt>
                <c:pt idx="50">
                  <c:v>20-26 décembre</c:v>
                </c:pt>
                <c:pt idx="51">
                  <c:v>27 dec.-02 janvier</c:v>
                </c:pt>
              </c:strCache>
            </c:strRef>
          </c:cat>
          <c:val>
            <c:numRef>
              <c:f>'Figure 11'!$D$82:$D$133</c:f>
              <c:numCache>
                <c:formatCode>#,##0</c:formatCode>
                <c:ptCount val="52"/>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74412</c:v>
                </c:pt>
                <c:pt idx="22">
                  <c:v>66851</c:v>
                </c:pt>
                <c:pt idx="23">
                  <c:v>77340</c:v>
                </c:pt>
                <c:pt idx="24">
                  <c:v>73165</c:v>
                </c:pt>
                <c:pt idx="25">
                  <c:v>109774</c:v>
                </c:pt>
                <c:pt idx="26">
                  <c:v>87596</c:v>
                </c:pt>
                <c:pt idx="27">
                  <c:v>78915</c:v>
                </c:pt>
                <c:pt idx="28">
                  <c:v>88097</c:v>
                </c:pt>
                <c:pt idx="29">
                  <c:v>89418</c:v>
                </c:pt>
                <c:pt idx="30">
                  <c:v>90304</c:v>
                </c:pt>
                <c:pt idx="31">
                  <c:v>70433</c:v>
                </c:pt>
                <c:pt idx="32">
                  <c:v>95333</c:v>
                </c:pt>
                <c:pt idx="33">
                  <c:v>101359</c:v>
                </c:pt>
                <c:pt idx="34">
                  <c:v>163439</c:v>
                </c:pt>
                <c:pt idx="35">
                  <c:v>112241</c:v>
                </c:pt>
                <c:pt idx="36">
                  <c:v>111025</c:v>
                </c:pt>
                <c:pt idx="37">
                  <c:v>105627</c:v>
                </c:pt>
                <c:pt idx="38">
                  <c:v>125188</c:v>
                </c:pt>
                <c:pt idx="39">
                  <c:v>97408</c:v>
                </c:pt>
                <c:pt idx="40">
                  <c:v>90810</c:v>
                </c:pt>
                <c:pt idx="41">
                  <c:v>97529</c:v>
                </c:pt>
                <c:pt idx="42">
                  <c:v>99612</c:v>
                </c:pt>
                <c:pt idx="43">
                  <c:v>117365</c:v>
                </c:pt>
                <c:pt idx="44">
                  <c:v>79627</c:v>
                </c:pt>
                <c:pt idx="45">
                  <c:v>101997</c:v>
                </c:pt>
                <c:pt idx="46">
                  <c:v>85162</c:v>
                </c:pt>
                <c:pt idx="47">
                  <c:v>90466</c:v>
                </c:pt>
                <c:pt idx="48">
                  <c:v>75030</c:v>
                </c:pt>
                <c:pt idx="49">
                  <c:v>84821</c:v>
                </c:pt>
                <c:pt idx="50">
                  <c:v>62509</c:v>
                </c:pt>
                <c:pt idx="51">
                  <c:v>74408</c:v>
                </c:pt>
              </c:numCache>
            </c:numRef>
          </c:val>
          <c:smooth val="0"/>
          <c:extLst>
            <c:ext xmlns:c16="http://schemas.microsoft.com/office/drawing/2014/chart" uri="{C3380CC4-5D6E-409C-BE32-E72D297353CC}">
              <c16:uniqueId val="{00000002-001B-414C-86CA-2A355EAB677E}"/>
            </c:ext>
          </c:extLst>
        </c:ser>
        <c:ser>
          <c:idx val="3"/>
          <c:order val="3"/>
          <c:tx>
            <c:strRef>
              <c:f>'Figure 11'!$E$81</c:f>
              <c:strCache>
                <c:ptCount val="1"/>
                <c:pt idx="0">
                  <c:v>2021</c:v>
                </c:pt>
              </c:strCache>
            </c:strRef>
          </c:tx>
          <c:marker>
            <c:symbol val="square"/>
            <c:size val="5"/>
          </c:marker>
          <c:cat>
            <c:strRef>
              <c:f>'Figure 11'!$A$82:$A$133</c:f>
              <c:strCache>
                <c:ptCount val="52"/>
                <c:pt idx="0">
                  <c:v>3-9 janv.</c:v>
                </c:pt>
                <c:pt idx="1">
                  <c:v>10-16 janvier</c:v>
                </c:pt>
                <c:pt idx="2">
                  <c:v>17-23 janvier</c:v>
                </c:pt>
                <c:pt idx="3">
                  <c:v>24-30 janvier</c:v>
                </c:pt>
                <c:pt idx="4">
                  <c:v>31 janv.-06 février</c:v>
                </c:pt>
                <c:pt idx="5">
                  <c:v>07-13 février</c:v>
                </c:pt>
                <c:pt idx="6">
                  <c:v>14-20 février</c:v>
                </c:pt>
                <c:pt idx="7">
                  <c:v>21-27 février</c:v>
                </c:pt>
                <c:pt idx="8">
                  <c:v>28 fev.-06 mars</c:v>
                </c:pt>
                <c:pt idx="9">
                  <c:v>07-13 mars</c:v>
                </c:pt>
                <c:pt idx="10">
                  <c:v>14-20 mars**</c:v>
                </c:pt>
                <c:pt idx="11">
                  <c:v>22 - 28 mars</c:v>
                </c:pt>
                <c:pt idx="12">
                  <c:v>29 mars-4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juin-04 juillet</c:v>
                </c:pt>
                <c:pt idx="26">
                  <c:v>05-11 juillet</c:v>
                </c:pt>
                <c:pt idx="27">
                  <c:v>12-18 juillet</c:v>
                </c:pt>
                <c:pt idx="28">
                  <c:v>19-25 juillet</c:v>
                </c:pt>
                <c:pt idx="29">
                  <c:v>26 juill.-01 août</c:v>
                </c:pt>
                <c:pt idx="30">
                  <c:v>02-08 août</c:v>
                </c:pt>
                <c:pt idx="31">
                  <c:v>09-15 août</c:v>
                </c:pt>
                <c:pt idx="32">
                  <c:v>16-22 août</c:v>
                </c:pt>
                <c:pt idx="33">
                  <c:v>23-29 août</c:v>
                </c:pt>
                <c:pt idx="34">
                  <c:v>30 août-05 septembre</c:v>
                </c:pt>
                <c:pt idx="35">
                  <c:v>06-12 septembre</c:v>
                </c:pt>
                <c:pt idx="36">
                  <c:v>13-19 septembre</c:v>
                </c:pt>
                <c:pt idx="37">
                  <c:v>20-26 septembre</c:v>
                </c:pt>
                <c:pt idx="38">
                  <c:v>27 sept.-03 octobre</c:v>
                </c:pt>
                <c:pt idx="39">
                  <c:v>04-10 octobre</c:v>
                </c:pt>
                <c:pt idx="40">
                  <c:v>11-17 octobre</c:v>
                </c:pt>
                <c:pt idx="41">
                  <c:v>18-24 octobre</c:v>
                </c:pt>
                <c:pt idx="42">
                  <c:v>25-31 octobre</c:v>
                </c:pt>
                <c:pt idx="43">
                  <c:v>01-07 novembre</c:v>
                </c:pt>
                <c:pt idx="44">
                  <c:v>08-14 novembre</c:v>
                </c:pt>
                <c:pt idx="45">
                  <c:v>15-21 novembre</c:v>
                </c:pt>
                <c:pt idx="46">
                  <c:v>22-28 novembre</c:v>
                </c:pt>
                <c:pt idx="47">
                  <c:v>29 nov.-05 décembre</c:v>
                </c:pt>
                <c:pt idx="48">
                  <c:v>06-12 decembre</c:v>
                </c:pt>
                <c:pt idx="49">
                  <c:v>13-19 decembre</c:v>
                </c:pt>
                <c:pt idx="50">
                  <c:v>20-26 décembre</c:v>
                </c:pt>
                <c:pt idx="51">
                  <c:v>27 dec.-02 janvier</c:v>
                </c:pt>
              </c:strCache>
            </c:strRef>
          </c:cat>
          <c:val>
            <c:numRef>
              <c:f>'Figure 11'!$E$82:$E$133</c:f>
              <c:numCache>
                <c:formatCode>#,##0</c:formatCode>
                <c:ptCount val="52"/>
                <c:pt idx="0">
                  <c:v>114723</c:v>
                </c:pt>
                <c:pt idx="1">
                  <c:v>90105</c:v>
                </c:pt>
                <c:pt idx="2">
                  <c:v>94295</c:v>
                </c:pt>
                <c:pt idx="3">
                  <c:v>85343</c:v>
                </c:pt>
                <c:pt idx="4">
                  <c:v>93843</c:v>
                </c:pt>
                <c:pt idx="5">
                  <c:v>75100</c:v>
                </c:pt>
                <c:pt idx="6">
                  <c:v>89315</c:v>
                </c:pt>
                <c:pt idx="7">
                  <c:v>78311</c:v>
                </c:pt>
                <c:pt idx="8">
                  <c:v>91696</c:v>
                </c:pt>
                <c:pt idx="9">
                  <c:v>67475</c:v>
                </c:pt>
                <c:pt idx="10">
                  <c:v>85388</c:v>
                </c:pt>
                <c:pt idx="11">
                  <c:v>75725</c:v>
                </c:pt>
                <c:pt idx="12">
                  <c:v>84490</c:v>
                </c:pt>
                <c:pt idx="13">
                  <c:v>65792</c:v>
                </c:pt>
                <c:pt idx="14">
                  <c:v>66106</c:v>
                </c:pt>
                <c:pt idx="15">
                  <c:v>78052</c:v>
                </c:pt>
                <c:pt idx="16">
                  <c:v>83400</c:v>
                </c:pt>
                <c:pt idx="17">
                  <c:v>78368</c:v>
                </c:pt>
                <c:pt idx="18">
                  <c:v>53423</c:v>
                </c:pt>
                <c:pt idx="19">
                  <c:v>81483</c:v>
                </c:pt>
              </c:numCache>
            </c:numRef>
          </c:val>
          <c:smooth val="0"/>
          <c:extLst>
            <c:ext xmlns:c16="http://schemas.microsoft.com/office/drawing/2014/chart" uri="{C3380CC4-5D6E-409C-BE32-E72D297353CC}">
              <c16:uniqueId val="{00000003-001B-414C-86CA-2A355EAB677E}"/>
            </c:ext>
          </c:extLst>
        </c:ser>
        <c:dLbls>
          <c:showLegendKey val="0"/>
          <c:showVal val="0"/>
          <c:showCatName val="0"/>
          <c:showSerName val="0"/>
          <c:showPercent val="0"/>
          <c:showBubbleSize val="0"/>
        </c:dLbls>
        <c:smooth val="0"/>
        <c:axId val="1021378768"/>
        <c:axId val="1021386384"/>
      </c:lineChart>
      <c:catAx>
        <c:axId val="1021378768"/>
        <c:scaling>
          <c:orientation val="minMax"/>
        </c:scaling>
        <c:delete val="0"/>
        <c:axPos val="b"/>
        <c:title>
          <c:tx>
            <c:rich>
              <a:bodyPr/>
              <a:lstStyle/>
              <a:p>
                <a:pPr>
                  <a:defRPr/>
                </a:pPr>
                <a:r>
                  <a:rPr lang="en-US" sz="1000"/>
                  <a:t>semaine</a:t>
                </a:r>
              </a:p>
            </c:rich>
          </c:tx>
          <c:layout>
            <c:manualLayout>
              <c:xMode val="edge"/>
              <c:yMode val="edge"/>
              <c:x val="0.46209127762933538"/>
              <c:y val="0.96552145883167129"/>
            </c:manualLayout>
          </c:layout>
          <c:overlay val="0"/>
        </c:title>
        <c:numFmt formatCode="General" sourceLinked="0"/>
        <c:majorTickMark val="out"/>
        <c:minorTickMark val="none"/>
        <c:tickLblPos val="nextTo"/>
        <c:txPr>
          <a:bodyPr/>
          <a:lstStyle/>
          <a:p>
            <a:pPr>
              <a:defRPr sz="1000" baseline="0">
                <a:solidFill>
                  <a:schemeClr val="tx1">
                    <a:lumMod val="95000"/>
                    <a:lumOff val="5000"/>
                  </a:schemeClr>
                </a:solidFill>
              </a:defRPr>
            </a:pPr>
            <a:endParaRPr lang="fr-FR"/>
          </a:p>
        </c:txPr>
        <c:crossAx val="1021386384"/>
        <c:crosses val="autoZero"/>
        <c:auto val="1"/>
        <c:lblAlgn val="ctr"/>
        <c:lblOffset val="100"/>
        <c:noMultiLvlLbl val="0"/>
      </c:catAx>
      <c:valAx>
        <c:axId val="1021386384"/>
        <c:scaling>
          <c:orientation val="minMax"/>
        </c:scaling>
        <c:delete val="0"/>
        <c:axPos val="l"/>
        <c:majorGridlines/>
        <c:numFmt formatCode="#,##0" sourceLinked="1"/>
        <c:majorTickMark val="out"/>
        <c:minorTickMark val="none"/>
        <c:tickLblPos val="nextTo"/>
        <c:crossAx val="1021378768"/>
        <c:crosses val="autoZero"/>
        <c:crossBetween val="between"/>
      </c:valAx>
    </c:plotArea>
    <c:legend>
      <c:legendPos val="r"/>
      <c:layout>
        <c:manualLayout>
          <c:xMode val="edge"/>
          <c:yMode val="edge"/>
          <c:x val="0.65996256030418943"/>
          <c:y val="0.50349883725674183"/>
          <c:w val="8.2867737948084053E-2"/>
          <c:h val="0.2498502713067602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529167</xdr:colOff>
      <xdr:row>0</xdr:row>
      <xdr:rowOff>137582</xdr:rowOff>
    </xdr:from>
    <xdr:to>
      <xdr:col>16</xdr:col>
      <xdr:colOff>454991</xdr:colOff>
      <xdr:row>34</xdr:row>
      <xdr:rowOff>158749</xdr:rowOff>
    </xdr:to>
    <xdr:pic>
      <xdr:nvPicPr>
        <xdr:cNvPr id="2" name="Image 1" descr="Carte_effectif_D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06367" y="137582"/>
          <a:ext cx="9069824" cy="6850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9525</xdr:colOff>
      <xdr:row>2</xdr:row>
      <xdr:rowOff>371474</xdr:rowOff>
    </xdr:from>
    <xdr:to>
      <xdr:col>18</xdr:col>
      <xdr:colOff>381000</xdr:colOff>
      <xdr:row>29</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180975</xdr:colOff>
      <xdr:row>8</xdr:row>
      <xdr:rowOff>180974</xdr:rowOff>
    </xdr:from>
    <xdr:to>
      <xdr:col>13</xdr:col>
      <xdr:colOff>523875</xdr:colOff>
      <xdr:row>29</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4</xdr:row>
      <xdr:rowOff>0</xdr:rowOff>
    </xdr:from>
    <xdr:to>
      <xdr:col>16</xdr:col>
      <xdr:colOff>0</xdr:colOff>
      <xdr:row>24</xdr:row>
      <xdr:rowOff>2400</xdr:rowOff>
    </xdr:to>
    <xdr:graphicFrame macro="">
      <xdr:nvGraphicFramePr>
        <xdr:cNvPr id="2" name="Graphique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1228725</xdr:colOff>
      <xdr:row>1</xdr:row>
      <xdr:rowOff>4762</xdr:rowOff>
    </xdr:from>
    <xdr:to>
      <xdr:col>12</xdr:col>
      <xdr:colOff>161925</xdr:colOff>
      <xdr:row>17</xdr:row>
      <xdr:rowOff>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428623</xdr:colOff>
      <xdr:row>3</xdr:row>
      <xdr:rowOff>142875</xdr:rowOff>
    </xdr:from>
    <xdr:to>
      <xdr:col>17</xdr:col>
      <xdr:colOff>429823</xdr:colOff>
      <xdr:row>23</xdr:row>
      <xdr:rowOff>145275</xdr:rowOff>
    </xdr:to>
    <xdr:graphicFrame macro="">
      <xdr:nvGraphicFramePr>
        <xdr:cNvPr id="2" name="Graphique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4760</xdr:colOff>
      <xdr:row>3</xdr:row>
      <xdr:rowOff>190499</xdr:rowOff>
    </xdr:from>
    <xdr:to>
      <xdr:col>18</xdr:col>
      <xdr:colOff>5960</xdr:colOff>
      <xdr:row>24</xdr:row>
      <xdr:rowOff>2399</xdr:rowOff>
    </xdr:to>
    <xdr:graphicFrame macro="">
      <xdr:nvGraphicFramePr>
        <xdr:cNvPr id="2" name="Graphique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2</xdr:row>
      <xdr:rowOff>9525</xdr:rowOff>
    </xdr:from>
    <xdr:to>
      <xdr:col>17</xdr:col>
      <xdr:colOff>9525</xdr:colOff>
      <xdr:row>19</xdr:row>
      <xdr:rowOff>87524</xdr:rowOff>
    </xdr:to>
    <xdr:graphicFrame macro="">
      <xdr:nvGraphicFramePr>
        <xdr:cNvPr id="2" name="Graphique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2</xdr:row>
      <xdr:rowOff>0</xdr:rowOff>
    </xdr:from>
    <xdr:to>
      <xdr:col>17</xdr:col>
      <xdr:colOff>9525</xdr:colOff>
      <xdr:row>19</xdr:row>
      <xdr:rowOff>77999</xdr:rowOff>
    </xdr:to>
    <xdr:graphicFrame macro="">
      <xdr:nvGraphicFramePr>
        <xdr:cNvPr id="2" name="Graphique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4</xdr:col>
      <xdr:colOff>523874</xdr:colOff>
      <xdr:row>2</xdr:row>
      <xdr:rowOff>9525</xdr:rowOff>
    </xdr:from>
    <xdr:ext cx="8715375" cy="4914900"/>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1</xdr:col>
      <xdr:colOff>400048</xdr:colOff>
      <xdr:row>12</xdr:row>
      <xdr:rowOff>28573</xdr:rowOff>
    </xdr:from>
    <xdr:to>
      <xdr:col>11</xdr:col>
      <xdr:colOff>438149</xdr:colOff>
      <xdr:row>32</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46</xdr:row>
      <xdr:rowOff>166686</xdr:rowOff>
    </xdr:from>
    <xdr:to>
      <xdr:col>0</xdr:col>
      <xdr:colOff>38099</xdr:colOff>
      <xdr:row>68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xdr:row>
      <xdr:rowOff>57150</xdr:rowOff>
    </xdr:from>
    <xdr:to>
      <xdr:col>11</xdr:col>
      <xdr:colOff>314325</xdr:colOff>
      <xdr:row>33</xdr:row>
      <xdr:rowOff>119063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698717</xdr:colOff>
      <xdr:row>23</xdr:row>
      <xdr:rowOff>71632</xdr:rowOff>
    </xdr:from>
    <xdr:to>
      <xdr:col>10</xdr:col>
      <xdr:colOff>717639</xdr:colOff>
      <xdr:row>48</xdr:row>
      <xdr:rowOff>-1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230981</xdr:colOff>
      <xdr:row>3</xdr:row>
      <xdr:rowOff>35717</xdr:rowOff>
    </xdr:from>
    <xdr:to>
      <xdr:col>12</xdr:col>
      <xdr:colOff>464344</xdr:colOff>
      <xdr:row>37</xdr:row>
      <xdr:rowOff>11906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600074</xdr:colOff>
      <xdr:row>14</xdr:row>
      <xdr:rowOff>57149</xdr:rowOff>
    </xdr:from>
    <xdr:to>
      <xdr:col>10</xdr:col>
      <xdr:colOff>85725</xdr:colOff>
      <xdr:row>33</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572558</xdr:colOff>
      <xdr:row>24</xdr:row>
      <xdr:rowOff>174058</xdr:rowOff>
    </xdr:from>
    <xdr:to>
      <xdr:col>13</xdr:col>
      <xdr:colOff>642938</xdr:colOff>
      <xdr:row>51</xdr:row>
      <xdr:rowOff>71439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161925</xdr:colOff>
      <xdr:row>4</xdr:row>
      <xdr:rowOff>0</xdr:rowOff>
    </xdr:from>
    <xdr:to>
      <xdr:col>13</xdr:col>
      <xdr:colOff>0</xdr:colOff>
      <xdr:row>19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hot.travail.gouv.fr\Partages\Documents-utilisateurs\mbobbio\Donnees\Restructurations\Bilan\2003\Etude_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 val="previs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5"/>
  <sheetViews>
    <sheetView tabSelected="1" zoomScale="96" zoomScaleNormal="96" workbookViewId="0"/>
  </sheetViews>
  <sheetFormatPr baseColWidth="10" defaultColWidth="11.42578125" defaultRowHeight="11.25" x14ac:dyDescent="0.2"/>
  <cols>
    <col min="1" max="1" width="161" style="122" customWidth="1"/>
    <col min="2" max="16384" width="11.42578125" style="121"/>
  </cols>
  <sheetData>
    <row r="1" spans="1:3" s="88" customFormat="1" ht="34.5" customHeight="1" x14ac:dyDescent="0.25">
      <c r="A1" s="133" t="s">
        <v>345</v>
      </c>
      <c r="B1" s="87"/>
      <c r="C1" s="87"/>
    </row>
    <row r="2" spans="1:3" s="90" customFormat="1" ht="22.5" customHeight="1" x14ac:dyDescent="0.25">
      <c r="A2" s="133" t="s">
        <v>754</v>
      </c>
      <c r="B2" s="89"/>
      <c r="C2" s="89"/>
    </row>
    <row r="3" spans="1:3" s="91" customFormat="1" ht="27.75" customHeight="1" x14ac:dyDescent="0.25">
      <c r="A3" s="134" t="s">
        <v>346</v>
      </c>
    </row>
    <row r="4" spans="1:3" s="90" customFormat="1" ht="15" customHeight="1" x14ac:dyDescent="0.25">
      <c r="A4" s="92"/>
      <c r="B4" s="89"/>
      <c r="C4" s="89"/>
    </row>
    <row r="5" spans="1:3" s="90" customFormat="1" ht="140.25" customHeight="1" x14ac:dyDescent="0.25">
      <c r="A5" s="93" t="s">
        <v>347</v>
      </c>
      <c r="B5" s="89"/>
      <c r="C5" s="89"/>
    </row>
    <row r="6" spans="1:3" s="90" customFormat="1" ht="230.25" customHeight="1" x14ac:dyDescent="0.25">
      <c r="A6" s="94" t="s">
        <v>348</v>
      </c>
      <c r="B6" s="89"/>
      <c r="C6" s="89"/>
    </row>
    <row r="7" spans="1:3" s="90" customFormat="1" ht="78" customHeight="1" x14ac:dyDescent="0.25">
      <c r="A7" s="95" t="s">
        <v>349</v>
      </c>
      <c r="B7" s="89"/>
      <c r="C7" s="89"/>
    </row>
    <row r="8" spans="1:3" s="90" customFormat="1" ht="49.5" customHeight="1" x14ac:dyDescent="0.25">
      <c r="A8" s="93" t="s">
        <v>350</v>
      </c>
      <c r="B8" s="89"/>
      <c r="C8" s="89"/>
    </row>
    <row r="9" spans="1:3" s="90" customFormat="1" ht="97.5" customHeight="1" x14ac:dyDescent="0.25">
      <c r="A9" s="93" t="s">
        <v>351</v>
      </c>
      <c r="B9" s="89"/>
      <c r="C9" s="89"/>
    </row>
    <row r="10" spans="1:3" s="90" customFormat="1" ht="39.6" customHeight="1" x14ac:dyDescent="0.25">
      <c r="A10" s="96" t="s">
        <v>352</v>
      </c>
      <c r="B10" s="89"/>
      <c r="C10" s="89"/>
    </row>
    <row r="11" spans="1:3" s="90" customFormat="1" ht="108" customHeight="1" x14ac:dyDescent="0.25">
      <c r="A11" s="96" t="s">
        <v>353</v>
      </c>
      <c r="B11" s="89"/>
      <c r="C11" s="89"/>
    </row>
    <row r="12" spans="1:3" s="90" customFormat="1" ht="108" customHeight="1" x14ac:dyDescent="0.25">
      <c r="A12" s="96" t="s">
        <v>377</v>
      </c>
      <c r="B12" s="89"/>
      <c r="C12" s="89"/>
    </row>
    <row r="13" spans="1:3" s="90" customFormat="1" ht="84.75" customHeight="1" x14ac:dyDescent="0.25">
      <c r="A13" s="95" t="s">
        <v>354</v>
      </c>
      <c r="B13" s="89"/>
      <c r="C13" s="89"/>
    </row>
    <row r="14" spans="1:3" s="98" customFormat="1" ht="27.75" customHeight="1" x14ac:dyDescent="0.25">
      <c r="A14" s="134" t="s">
        <v>355</v>
      </c>
      <c r="B14" s="97"/>
      <c r="C14" s="97"/>
    </row>
    <row r="15" spans="1:3" s="91" customFormat="1" ht="14.25" customHeight="1" x14ac:dyDescent="0.25">
      <c r="A15" s="99"/>
    </row>
    <row r="16" spans="1:3" s="101" customFormat="1" ht="12.75" x14ac:dyDescent="0.25">
      <c r="A16" s="100" t="s">
        <v>356</v>
      </c>
    </row>
    <row r="17" spans="1:9" s="91" customFormat="1" ht="14.25" customHeight="1" x14ac:dyDescent="0.25">
      <c r="A17" s="102" t="s">
        <v>357</v>
      </c>
    </row>
    <row r="18" spans="1:9" s="91" customFormat="1" ht="14.25" customHeight="1" x14ac:dyDescent="0.25">
      <c r="A18" s="103" t="s">
        <v>358</v>
      </c>
    </row>
    <row r="19" spans="1:9" s="91" customFormat="1" ht="14.25" customHeight="1" x14ac:dyDescent="0.25">
      <c r="A19" s="104" t="s">
        <v>357</v>
      </c>
    </row>
    <row r="20" spans="1:9" s="91" customFormat="1" ht="14.25" customHeight="1" x14ac:dyDescent="0.25">
      <c r="A20" s="103" t="s">
        <v>359</v>
      </c>
    </row>
    <row r="21" spans="1:9" s="91" customFormat="1" ht="14.25" customHeight="1" x14ac:dyDescent="0.25">
      <c r="A21" s="104" t="s">
        <v>357</v>
      </c>
    </row>
    <row r="22" spans="1:9" s="91" customFormat="1" ht="14.25" customHeight="1" x14ac:dyDescent="0.25">
      <c r="A22" s="103" t="s">
        <v>360</v>
      </c>
    </row>
    <row r="23" spans="1:9" s="91" customFormat="1" ht="14.25" customHeight="1" x14ac:dyDescent="0.25">
      <c r="A23" s="104" t="s">
        <v>357</v>
      </c>
    </row>
    <row r="24" spans="1:9" s="91" customFormat="1" ht="14.25" customHeight="1" x14ac:dyDescent="0.25">
      <c r="A24" s="105" t="s">
        <v>361</v>
      </c>
    </row>
    <row r="25" spans="1:9" s="91" customFormat="1" ht="14.25" customHeight="1" x14ac:dyDescent="0.25">
      <c r="A25" s="106" t="s">
        <v>357</v>
      </c>
    </row>
    <row r="26" spans="1:9" s="91" customFormat="1" ht="14.25" customHeight="1" x14ac:dyDescent="0.25">
      <c r="A26" s="105" t="s">
        <v>378</v>
      </c>
    </row>
    <row r="27" spans="1:9" s="91" customFormat="1" ht="14.25" customHeight="1" x14ac:dyDescent="0.25">
      <c r="A27" s="105" t="s">
        <v>379</v>
      </c>
    </row>
    <row r="28" spans="1:9" s="91" customFormat="1" ht="14.25" customHeight="1" x14ac:dyDescent="0.25">
      <c r="A28" s="105" t="s">
        <v>362</v>
      </c>
    </row>
    <row r="29" spans="1:9" s="91" customFormat="1" ht="14.25" customHeight="1" x14ac:dyDescent="0.25">
      <c r="A29" s="106" t="s">
        <v>357</v>
      </c>
    </row>
    <row r="30" spans="1:9" s="91" customFormat="1" ht="27.75" customHeight="1" x14ac:dyDescent="0.25">
      <c r="A30" s="134" t="s">
        <v>363</v>
      </c>
    </row>
    <row r="31" spans="1:9" s="108" customFormat="1" ht="14.25" customHeight="1" x14ac:dyDescent="0.25">
      <c r="A31" s="107"/>
    </row>
    <row r="32" spans="1:9" s="101" customFormat="1" ht="12.75" customHeight="1" x14ac:dyDescent="0.25">
      <c r="A32" s="109" t="s">
        <v>134</v>
      </c>
      <c r="B32" s="36"/>
      <c r="C32" s="36"/>
      <c r="D32" s="36"/>
      <c r="E32" s="36"/>
      <c r="F32" s="36"/>
      <c r="G32" s="36"/>
      <c r="H32" s="60"/>
      <c r="I32" s="60"/>
    </row>
    <row r="33" spans="1:8" s="101" customFormat="1" ht="12" customHeight="1" x14ac:dyDescent="0.25">
      <c r="A33" s="110"/>
    </row>
    <row r="34" spans="1:8" s="101" customFormat="1" ht="12.75" x14ac:dyDescent="0.2">
      <c r="A34" s="111" t="s">
        <v>395</v>
      </c>
    </row>
    <row r="35" spans="1:8" s="101" customFormat="1" ht="12" customHeight="1" x14ac:dyDescent="0.25">
      <c r="A35" s="110"/>
    </row>
    <row r="36" spans="1:8" s="101" customFormat="1" ht="15" x14ac:dyDescent="0.25">
      <c r="A36" s="109" t="s">
        <v>135</v>
      </c>
      <c r="B36" s="60"/>
      <c r="C36" s="60"/>
      <c r="D36" s="60"/>
      <c r="E36" s="60"/>
      <c r="F36" s="60"/>
      <c r="G36" s="60"/>
      <c r="H36" s="60"/>
    </row>
    <row r="37" spans="1:8" s="101" customFormat="1" ht="15" x14ac:dyDescent="0.25">
      <c r="A37" s="109"/>
      <c r="B37" s="60"/>
      <c r="C37" s="60"/>
      <c r="D37" s="60"/>
      <c r="E37" s="60"/>
      <c r="F37" s="60"/>
      <c r="G37" s="60"/>
      <c r="H37" s="60"/>
    </row>
    <row r="38" spans="1:8" s="112" customFormat="1" ht="12.75" x14ac:dyDescent="0.2">
      <c r="A38" s="109" t="s">
        <v>136</v>
      </c>
    </row>
    <row r="39" spans="1:8" s="113" customFormat="1" x14ac:dyDescent="0.2"/>
    <row r="40" spans="1:8" s="101" customFormat="1" ht="12.75" x14ac:dyDescent="0.2">
      <c r="A40" s="109" t="s">
        <v>137</v>
      </c>
    </row>
    <row r="41" spans="1:8" s="101" customFormat="1" ht="12.75" x14ac:dyDescent="0.25">
      <c r="A41" s="114"/>
    </row>
    <row r="42" spans="1:8" s="101" customFormat="1" ht="12.75" x14ac:dyDescent="0.2">
      <c r="A42" s="111" t="s">
        <v>364</v>
      </c>
    </row>
    <row r="43" spans="1:8" s="101" customFormat="1" ht="12.75" x14ac:dyDescent="0.25">
      <c r="A43" s="110"/>
    </row>
    <row r="44" spans="1:8" s="101" customFormat="1" ht="12.75" x14ac:dyDescent="0.2">
      <c r="A44" s="109" t="s">
        <v>138</v>
      </c>
    </row>
    <row r="45" spans="1:8" s="101" customFormat="1" ht="12.75" x14ac:dyDescent="0.25">
      <c r="A45" s="110"/>
    </row>
    <row r="46" spans="1:8" s="101" customFormat="1" ht="12.75" x14ac:dyDescent="0.2">
      <c r="A46" s="111" t="s">
        <v>139</v>
      </c>
    </row>
    <row r="47" spans="1:8" s="101" customFormat="1" ht="12.75" x14ac:dyDescent="0.25">
      <c r="A47" s="110"/>
    </row>
    <row r="48" spans="1:8" s="101" customFormat="1" ht="12.75" x14ac:dyDescent="0.2">
      <c r="A48" s="109" t="s">
        <v>365</v>
      </c>
    </row>
    <row r="49" spans="1:1" s="101" customFormat="1" ht="12.75" x14ac:dyDescent="0.2">
      <c r="A49" s="109"/>
    </row>
    <row r="50" spans="1:1" s="101" customFormat="1" ht="11.25" customHeight="1" x14ac:dyDescent="0.2">
      <c r="A50" s="111" t="s">
        <v>701</v>
      </c>
    </row>
    <row r="51" spans="1:1" s="101" customFormat="1" ht="11.25" customHeight="1" x14ac:dyDescent="0.2">
      <c r="A51" s="109"/>
    </row>
    <row r="52" spans="1:1" s="101" customFormat="1" ht="11.25" customHeight="1" x14ac:dyDescent="0.2">
      <c r="A52" s="109" t="s">
        <v>473</v>
      </c>
    </row>
    <row r="53" spans="1:1" s="101" customFormat="1" ht="11.25" customHeight="1" x14ac:dyDescent="0.2">
      <c r="A53" s="109"/>
    </row>
    <row r="54" spans="1:1" s="101" customFormat="1" ht="11.25" customHeight="1" x14ac:dyDescent="0.2">
      <c r="A54" s="308" t="s">
        <v>558</v>
      </c>
    </row>
    <row r="55" spans="1:1" s="101" customFormat="1" ht="11.25" customHeight="1" x14ac:dyDescent="0.2">
      <c r="A55" s="109"/>
    </row>
    <row r="56" spans="1:1" s="101" customFormat="1" ht="11.25" customHeight="1" x14ac:dyDescent="0.2">
      <c r="A56" s="109" t="s">
        <v>702</v>
      </c>
    </row>
    <row r="57" spans="1:1" s="101" customFormat="1" ht="11.25" customHeight="1" x14ac:dyDescent="0.2">
      <c r="A57" s="109"/>
    </row>
    <row r="58" spans="1:1" s="101" customFormat="1" ht="11.25" customHeight="1" x14ac:dyDescent="0.2">
      <c r="A58" s="109" t="s">
        <v>703</v>
      </c>
    </row>
    <row r="59" spans="1:1" s="101" customFormat="1" ht="11.25" customHeight="1" x14ac:dyDescent="0.2">
      <c r="A59" s="109"/>
    </row>
    <row r="60" spans="1:1" s="101" customFormat="1" ht="11.25" customHeight="1" x14ac:dyDescent="0.2">
      <c r="A60" s="109" t="s">
        <v>704</v>
      </c>
    </row>
    <row r="61" spans="1:1" s="101" customFormat="1" ht="11.25" customHeight="1" x14ac:dyDescent="0.2">
      <c r="A61" s="109"/>
    </row>
    <row r="62" spans="1:1" s="101" customFormat="1" ht="11.25" customHeight="1" x14ac:dyDescent="0.2">
      <c r="A62" s="109" t="s">
        <v>705</v>
      </c>
    </row>
    <row r="63" spans="1:1" s="101" customFormat="1" ht="11.25" customHeight="1" x14ac:dyDescent="0.2">
      <c r="A63" s="109"/>
    </row>
    <row r="64" spans="1:1" s="101" customFormat="1" ht="11.25" customHeight="1" x14ac:dyDescent="0.2">
      <c r="A64" s="109" t="s">
        <v>707</v>
      </c>
    </row>
    <row r="65" spans="1:12" s="101" customFormat="1" ht="12.75" customHeight="1" x14ac:dyDescent="0.25">
      <c r="A65" s="109"/>
      <c r="B65" s="115"/>
      <c r="C65" s="115"/>
      <c r="D65" s="115"/>
      <c r="E65" s="115"/>
      <c r="F65" s="115"/>
      <c r="G65" s="62"/>
      <c r="H65" s="62"/>
      <c r="I65" s="62"/>
      <c r="J65" s="62"/>
      <c r="K65" s="62"/>
      <c r="L65" s="62"/>
    </row>
    <row r="66" spans="1:12" s="101" customFormat="1" ht="12.75" customHeight="1" x14ac:dyDescent="0.25">
      <c r="A66" s="109" t="s">
        <v>706</v>
      </c>
      <c r="B66" s="115"/>
      <c r="C66" s="115"/>
      <c r="D66" s="115"/>
      <c r="E66" s="115"/>
      <c r="F66" s="115"/>
      <c r="G66" s="62"/>
      <c r="H66" s="62"/>
      <c r="I66" s="62"/>
      <c r="J66" s="62"/>
      <c r="K66" s="62"/>
      <c r="L66" s="62"/>
    </row>
    <row r="67" spans="1:12" s="101" customFormat="1" ht="12.75" customHeight="1" x14ac:dyDescent="0.25">
      <c r="A67" s="109"/>
      <c r="B67" s="115"/>
      <c r="C67" s="115"/>
      <c r="D67" s="115"/>
      <c r="E67" s="115"/>
      <c r="F67" s="115"/>
      <c r="G67" s="62"/>
      <c r="H67" s="62"/>
      <c r="I67" s="62"/>
      <c r="J67" s="62"/>
      <c r="K67" s="62"/>
      <c r="L67" s="62"/>
    </row>
    <row r="68" spans="1:12" s="101" customFormat="1" ht="12.75" customHeight="1" x14ac:dyDescent="0.25">
      <c r="A68" s="109" t="s">
        <v>689</v>
      </c>
      <c r="B68" s="115"/>
      <c r="C68" s="115"/>
      <c r="D68" s="115"/>
      <c r="E68" s="115"/>
      <c r="F68" s="115"/>
      <c r="G68" s="62"/>
      <c r="H68" s="62"/>
      <c r="I68" s="62"/>
      <c r="J68" s="62"/>
      <c r="K68" s="62"/>
      <c r="L68" s="62"/>
    </row>
    <row r="69" spans="1:12" s="101" customFormat="1" ht="12.75" customHeight="1" x14ac:dyDescent="0.25">
      <c r="A69" s="109"/>
      <c r="B69" s="115"/>
      <c r="C69" s="115"/>
      <c r="D69" s="115"/>
      <c r="E69" s="115"/>
      <c r="F69" s="115"/>
      <c r="G69" s="62"/>
      <c r="H69" s="62"/>
      <c r="I69" s="62"/>
      <c r="J69" s="62"/>
      <c r="K69" s="62"/>
      <c r="L69" s="62"/>
    </row>
    <row r="70" spans="1:12" s="101" customFormat="1" ht="11.25" customHeight="1" x14ac:dyDescent="0.2">
      <c r="A70" s="116" t="s">
        <v>133</v>
      </c>
    </row>
    <row r="71" spans="1:12" s="101" customFormat="1" ht="12.75" customHeight="1" x14ac:dyDescent="0.25">
      <c r="A71" s="110"/>
    </row>
    <row r="72" spans="1:12" s="101" customFormat="1" ht="27" customHeight="1" x14ac:dyDescent="0.25">
      <c r="A72" s="114" t="s">
        <v>256</v>
      </c>
    </row>
    <row r="73" spans="1:12" s="101" customFormat="1" ht="12.75" customHeight="1" x14ac:dyDescent="0.25">
      <c r="A73" s="110"/>
    </row>
    <row r="74" spans="1:12" s="118" customFormat="1" ht="18.75" customHeight="1" x14ac:dyDescent="0.25">
      <c r="A74" s="135" t="s">
        <v>366</v>
      </c>
      <c r="B74" s="117"/>
    </row>
    <row r="75" spans="1:12" s="118" customFormat="1" ht="6" customHeight="1" x14ac:dyDescent="0.25">
      <c r="A75" s="119"/>
      <c r="B75" s="117"/>
    </row>
    <row r="76" spans="1:12" s="118" customFormat="1" ht="12.75" customHeight="1" x14ac:dyDescent="0.2">
      <c r="A76" s="136" t="s">
        <v>380</v>
      </c>
      <c r="B76" s="117"/>
    </row>
    <row r="77" spans="1:12" s="118" customFormat="1" ht="12.75" customHeight="1" x14ac:dyDescent="0.25">
      <c r="A77" s="120"/>
      <c r="B77" s="117"/>
    </row>
    <row r="78" spans="1:12" s="118" customFormat="1" ht="12.75" customHeight="1" x14ac:dyDescent="0.25">
      <c r="A78" s="117"/>
      <c r="B78" s="117"/>
    </row>
    <row r="79" spans="1:12" s="118" customFormat="1" ht="12.75" customHeight="1" x14ac:dyDescent="0.25">
      <c r="A79" s="117"/>
    </row>
    <row r="80" spans="1:12" s="118" customFormat="1" ht="12.75" customHeight="1" x14ac:dyDescent="0.25">
      <c r="A80" s="117"/>
    </row>
    <row r="81" spans="1:1" s="118" customFormat="1" ht="12.75" customHeight="1" x14ac:dyDescent="0.25">
      <c r="A81" s="117"/>
    </row>
    <row r="82" spans="1:1" s="118" customFormat="1" ht="12.75" customHeight="1" x14ac:dyDescent="0.25">
      <c r="A82" s="117"/>
    </row>
    <row r="83" spans="1:1" ht="12.75" customHeight="1" x14ac:dyDescent="0.2">
      <c r="A83" s="117"/>
    </row>
    <row r="84" spans="1:1" ht="12.75" customHeight="1" x14ac:dyDescent="0.2">
      <c r="A84" s="117"/>
    </row>
    <row r="85" spans="1:1" x14ac:dyDescent="0.2">
      <c r="A85" s="117"/>
    </row>
  </sheetData>
  <hyperlinks>
    <hyperlink ref="A76" r:id="rId1" display="mailto:DARES.communication@dares.travail.gouv.fr"/>
    <hyperlink ref="A70" location="'Annexe 1'!A1" display="Annexe 1 : Nombres de demandes d'activité partielle, d'établissements concernés, de salariés concernés et d'heures chômées demandées, depuis le 1er mars 2020, par secteur d'activité"/>
    <hyperlink ref="A56" location="'Figure 13'!A1" display="Figure 13 : Entrées en Parcours Emploi Compétences"/>
    <hyperlink ref="A58" location="'Figure 14'!A1" display="Figure 14 : Nombre de demandes d'aides d'emplois francs acceptées"/>
    <hyperlink ref="A60" location="'Figure 15'!A1" display="Figure 15 : Entrées initiales en PACEA"/>
    <hyperlink ref="A62" location="'Figure 16'!A1" display="Figure 15 : Entrées initiales en Garantie jeunes"/>
    <hyperlink ref="A32" location="'Figure 1'!A1" display="Figure 1 : Principaux indicateurs sur le suivi de l’activité partielle"/>
    <hyperlink ref="A36" location="'Figure 3'!A1" display="Figure 3 : Taux de transformation des DAP en DI sur les effectifs*, par taille d'entreprise (en %)"/>
    <hyperlink ref="A38" location="'Figure 4'!A1" display="Figure 4 : Estimation des nombres de salariés effectivement en activité partielle, en personnes physiques et en équivalents temps plein"/>
    <hyperlink ref="A40" location="'Figure 5'!A1" display="Figure 5 : Estimation des nombres de salariés effectivement en activité partielle, par secteur d’activité"/>
    <hyperlink ref="A44" location="'Figure 7'!A1" display="Figure 7 : Estimation des nombres de salariés effectivement en activité partielle, par taille d’entreprise"/>
    <hyperlink ref="A48" location="'Figure 9'!A1" display="Figure 9 : Dispositifs de suivi des restructurations"/>
    <hyperlink ref="A52" location="'Figure 11'!A1" display="Figure 11 : Entrées en formation des demandeurs d'emploi"/>
    <hyperlink ref="A46" location="'Figure 8'!A1" display="Figure 8 : Estimation des nombres d’heures chômées, par secteur d’activité"/>
    <hyperlink ref="A50" location="'Figure 10'!A1" display="Figure 10 : Nombre hebdomadaire de ruptures envisagées* de contrats de travail dans le cadre d’un PSE (données hebdomadaires) "/>
    <hyperlink ref="A34" location="'Figure 2'!A1" display="Figure 2 : Répartition des effectifs faisant l’objet d’une demande d’indemnisation au titre du mois d'août 2020 par région * (en %)"/>
    <hyperlink ref="A42" location="'Figure 6'!A1" display="Figure 6 : Part des salariés qui seraient effectivement placés en activité partielle en août 2020 dans les effectifs salariés, par secteur* (en %)"/>
    <hyperlink ref="A72" location="'Annexe 2'!A1" display="Annexe 2 : Nombre de damandes d'autorisation préalables et de salariés demandés, nombres de demandes d'indemnisation, de salariés concernés, d'heures chômées indemnisées, et de montants par mois et départements."/>
    <hyperlink ref="A64" location="'Figure 17'!A1" display="Figure 17 : déclarations préalables à l’embauche sur le champ de l’Aide à l’Embauche des Jeunes (moins de 26 ans, CDI et CDD de plus de 3 mois"/>
    <hyperlink ref="A66" location="'Figure 18'!A1" display="Figure 18 : déclarations préalables à l’embauche pour les moins de 30 ans, CDI et CDD de plus de 3 mois"/>
    <hyperlink ref="A68" location="'Figure 19'!A1" display="Figure 19 : Suivi hebdomadaire des offres d'emploi en ligne"/>
    <hyperlink ref="A54" location="'Figure 12'!A1" display="Figure 12 : Entrées en formation des demandeurs d'emploi"/>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pane xSplit="1" ySplit="3" topLeftCell="B55" activePane="bottomRight" state="frozen"/>
      <selection activeCell="A76" sqref="A76"/>
      <selection pane="topRight" activeCell="A76" sqref="A76"/>
      <selection pane="bottomLeft" activeCell="A76" sqref="A76"/>
      <selection pane="bottomRight"/>
    </sheetView>
  </sheetViews>
  <sheetFormatPr baseColWidth="10" defaultColWidth="11.42578125" defaultRowHeight="15" x14ac:dyDescent="0.25"/>
  <cols>
    <col min="1" max="1" width="44.7109375" style="178" customWidth="1"/>
    <col min="2" max="5" width="11.42578125" style="178"/>
    <col min="6" max="6" width="11.42578125" style="319"/>
    <col min="7" max="16384" width="11.42578125" style="178"/>
  </cols>
  <sheetData>
    <row r="1" spans="1:6" ht="15.75" thickBot="1" x14ac:dyDescent="0.3">
      <c r="A1" s="176" t="s">
        <v>365</v>
      </c>
    </row>
    <row r="2" spans="1:6" ht="36.75" customHeight="1" x14ac:dyDescent="0.25">
      <c r="B2" s="371" t="s">
        <v>401</v>
      </c>
      <c r="C2" s="372"/>
      <c r="D2" s="371" t="s">
        <v>402</v>
      </c>
      <c r="E2" s="373"/>
      <c r="F2" s="372"/>
    </row>
    <row r="3" spans="1:6" ht="60" customHeight="1" x14ac:dyDescent="0.25">
      <c r="B3" s="320" t="s">
        <v>403</v>
      </c>
      <c r="C3" s="321" t="s">
        <v>404</v>
      </c>
      <c r="D3" s="322" t="s">
        <v>405</v>
      </c>
      <c r="E3" s="323" t="s">
        <v>406</v>
      </c>
      <c r="F3" s="324" t="s">
        <v>407</v>
      </c>
    </row>
    <row r="4" spans="1:6" s="329" customFormat="1" ht="17.25" customHeight="1" x14ac:dyDescent="0.25">
      <c r="A4" s="325" t="s">
        <v>408</v>
      </c>
      <c r="B4" s="326">
        <v>10</v>
      </c>
      <c r="C4" s="327">
        <v>1591</v>
      </c>
      <c r="D4" s="179">
        <v>115</v>
      </c>
      <c r="E4" s="180">
        <v>12</v>
      </c>
      <c r="F4" s="328">
        <v>127</v>
      </c>
    </row>
    <row r="5" spans="1:6" s="329" customFormat="1" x14ac:dyDescent="0.25">
      <c r="A5" s="325" t="s">
        <v>409</v>
      </c>
      <c r="B5" s="326">
        <v>8</v>
      </c>
      <c r="C5" s="327">
        <v>281</v>
      </c>
      <c r="D5" s="179">
        <v>127</v>
      </c>
      <c r="E5" s="180">
        <v>5</v>
      </c>
      <c r="F5" s="328">
        <v>132</v>
      </c>
    </row>
    <row r="6" spans="1:6" s="329" customFormat="1" x14ac:dyDescent="0.25">
      <c r="A6" s="325" t="s">
        <v>410</v>
      </c>
      <c r="B6" s="326">
        <v>5</v>
      </c>
      <c r="C6" s="327">
        <v>197</v>
      </c>
      <c r="D6" s="179">
        <v>98</v>
      </c>
      <c r="E6" s="180">
        <v>8</v>
      </c>
      <c r="F6" s="328">
        <v>106</v>
      </c>
    </row>
    <row r="7" spans="1:6" s="329" customFormat="1" x14ac:dyDescent="0.25">
      <c r="A7" s="325" t="s">
        <v>411</v>
      </c>
      <c r="B7" s="326">
        <v>5</v>
      </c>
      <c r="C7" s="327">
        <v>177</v>
      </c>
      <c r="D7" s="179">
        <v>51</v>
      </c>
      <c r="E7" s="374">
        <v>9</v>
      </c>
      <c r="F7" s="376">
        <v>112</v>
      </c>
    </row>
    <row r="8" spans="1:6" s="329" customFormat="1" x14ac:dyDescent="0.25">
      <c r="A8" s="325" t="s">
        <v>412</v>
      </c>
      <c r="B8" s="326">
        <v>5</v>
      </c>
      <c r="C8" s="327">
        <v>229</v>
      </c>
      <c r="D8" s="179">
        <v>52</v>
      </c>
      <c r="E8" s="375"/>
      <c r="F8" s="377"/>
    </row>
    <row r="9" spans="1:6" s="329" customFormat="1" x14ac:dyDescent="0.25">
      <c r="A9" s="184" t="s">
        <v>413</v>
      </c>
      <c r="B9" s="330" t="s">
        <v>414</v>
      </c>
      <c r="C9" s="327">
        <v>66</v>
      </c>
      <c r="D9" s="179">
        <v>30</v>
      </c>
      <c r="E9" s="180">
        <v>8</v>
      </c>
      <c r="F9" s="328">
        <v>38</v>
      </c>
    </row>
    <row r="10" spans="1:6" s="329" customFormat="1" x14ac:dyDescent="0.25">
      <c r="A10" s="184" t="s">
        <v>415</v>
      </c>
      <c r="B10" s="330" t="s">
        <v>414</v>
      </c>
      <c r="C10" s="327">
        <v>46</v>
      </c>
      <c r="D10" s="179">
        <v>45</v>
      </c>
      <c r="E10" s="180">
        <v>9</v>
      </c>
      <c r="F10" s="328">
        <v>54</v>
      </c>
    </row>
    <row r="11" spans="1:6" s="329" customFormat="1" x14ac:dyDescent="0.25">
      <c r="A11" s="184" t="s">
        <v>416</v>
      </c>
      <c r="B11" s="330" t="s">
        <v>414</v>
      </c>
      <c r="C11" s="327">
        <v>114</v>
      </c>
      <c r="D11" s="179">
        <v>54</v>
      </c>
      <c r="E11" s="180">
        <v>10</v>
      </c>
      <c r="F11" s="328">
        <v>64</v>
      </c>
    </row>
    <row r="12" spans="1:6" s="329" customFormat="1" x14ac:dyDescent="0.25">
      <c r="A12" s="184" t="s">
        <v>417</v>
      </c>
      <c r="B12" s="330" t="s">
        <v>414</v>
      </c>
      <c r="C12" s="327">
        <v>63</v>
      </c>
      <c r="D12" s="179">
        <v>57</v>
      </c>
      <c r="E12" s="180">
        <v>8</v>
      </c>
      <c r="F12" s="328">
        <v>65</v>
      </c>
    </row>
    <row r="13" spans="1:6" s="329" customFormat="1" x14ac:dyDescent="0.25">
      <c r="A13" s="184" t="s">
        <v>418</v>
      </c>
      <c r="B13" s="330" t="s">
        <v>414</v>
      </c>
      <c r="C13" s="327">
        <v>249</v>
      </c>
      <c r="D13" s="179">
        <v>57</v>
      </c>
      <c r="E13" s="180">
        <v>10</v>
      </c>
      <c r="F13" s="328">
        <v>67</v>
      </c>
    </row>
    <row r="14" spans="1:6" s="329" customFormat="1" x14ac:dyDescent="0.25">
      <c r="A14" s="325" t="s">
        <v>419</v>
      </c>
      <c r="B14" s="326">
        <v>6</v>
      </c>
      <c r="C14" s="327">
        <v>347</v>
      </c>
      <c r="D14" s="179">
        <v>51</v>
      </c>
      <c r="E14" s="180">
        <v>16</v>
      </c>
      <c r="F14" s="328">
        <v>67</v>
      </c>
    </row>
    <row r="15" spans="1:6" s="329" customFormat="1" x14ac:dyDescent="0.25">
      <c r="A15" s="325" t="s">
        <v>420</v>
      </c>
      <c r="B15" s="326">
        <v>7</v>
      </c>
      <c r="C15" s="327">
        <v>1081</v>
      </c>
      <c r="D15" s="179">
        <v>56</v>
      </c>
      <c r="E15" s="180">
        <v>9</v>
      </c>
      <c r="F15" s="328">
        <v>65</v>
      </c>
    </row>
    <row r="16" spans="1:6" s="329" customFormat="1" x14ac:dyDescent="0.25">
      <c r="A16" s="325" t="s">
        <v>421</v>
      </c>
      <c r="B16" s="326">
        <v>13</v>
      </c>
      <c r="C16" s="327">
        <v>835</v>
      </c>
      <c r="D16" s="179">
        <v>83</v>
      </c>
      <c r="E16" s="180">
        <v>13</v>
      </c>
      <c r="F16" s="328">
        <v>96</v>
      </c>
    </row>
    <row r="17" spans="1:6" s="329" customFormat="1" x14ac:dyDescent="0.25">
      <c r="A17" s="325" t="s">
        <v>422</v>
      </c>
      <c r="B17" s="326">
        <v>15</v>
      </c>
      <c r="C17" s="327">
        <v>1321</v>
      </c>
      <c r="D17" s="179">
        <v>51</v>
      </c>
      <c r="E17" s="180">
        <v>11</v>
      </c>
      <c r="F17" s="328">
        <v>62</v>
      </c>
    </row>
    <row r="18" spans="1:6" s="329" customFormat="1" x14ac:dyDescent="0.25">
      <c r="A18" s="325" t="s">
        <v>423</v>
      </c>
      <c r="B18" s="326">
        <v>19</v>
      </c>
      <c r="C18" s="327">
        <v>1559</v>
      </c>
      <c r="D18" s="179">
        <v>145</v>
      </c>
      <c r="E18" s="180">
        <v>17</v>
      </c>
      <c r="F18" s="328">
        <v>162</v>
      </c>
    </row>
    <row r="19" spans="1:6" s="329" customFormat="1" x14ac:dyDescent="0.25">
      <c r="A19" s="325" t="s">
        <v>424</v>
      </c>
      <c r="B19" s="326">
        <v>33</v>
      </c>
      <c r="C19" s="327">
        <v>5355</v>
      </c>
      <c r="D19" s="179">
        <v>98</v>
      </c>
      <c r="E19" s="180">
        <v>28</v>
      </c>
      <c r="F19" s="328">
        <v>126</v>
      </c>
    </row>
    <row r="20" spans="1:6" s="329" customFormat="1" x14ac:dyDescent="0.25">
      <c r="A20" s="325" t="s">
        <v>425</v>
      </c>
      <c r="B20" s="326">
        <v>27</v>
      </c>
      <c r="C20" s="327">
        <v>3463</v>
      </c>
      <c r="D20" s="179">
        <v>147</v>
      </c>
      <c r="E20" s="180">
        <v>17</v>
      </c>
      <c r="F20" s="328">
        <v>164</v>
      </c>
    </row>
    <row r="21" spans="1:6" s="329" customFormat="1" x14ac:dyDescent="0.25">
      <c r="A21" s="325" t="s">
        <v>426</v>
      </c>
      <c r="B21" s="326">
        <v>23</v>
      </c>
      <c r="C21" s="327">
        <v>2113</v>
      </c>
      <c r="D21" s="179">
        <v>149</v>
      </c>
      <c r="E21" s="180">
        <v>15</v>
      </c>
      <c r="F21" s="328">
        <v>164</v>
      </c>
    </row>
    <row r="22" spans="1:6" s="329" customFormat="1" x14ac:dyDescent="0.25">
      <c r="A22" s="325" t="s">
        <v>427</v>
      </c>
      <c r="B22" s="326">
        <v>49</v>
      </c>
      <c r="C22" s="327">
        <v>8139</v>
      </c>
      <c r="D22" s="179">
        <v>180</v>
      </c>
      <c r="E22" s="180">
        <v>22</v>
      </c>
      <c r="F22" s="328">
        <v>202</v>
      </c>
    </row>
    <row r="23" spans="1:6" s="329" customFormat="1" x14ac:dyDescent="0.25">
      <c r="A23" s="325" t="s">
        <v>428</v>
      </c>
      <c r="B23" s="326">
        <v>31</v>
      </c>
      <c r="C23" s="327">
        <v>5673</v>
      </c>
      <c r="D23" s="179">
        <v>139</v>
      </c>
      <c r="E23" s="180">
        <v>10</v>
      </c>
      <c r="F23" s="328">
        <v>149</v>
      </c>
    </row>
    <row r="24" spans="1:6" s="329" customFormat="1" x14ac:dyDescent="0.25">
      <c r="A24" s="325" t="s">
        <v>429</v>
      </c>
      <c r="B24" s="326">
        <v>18</v>
      </c>
      <c r="C24" s="327">
        <v>1359</v>
      </c>
      <c r="D24" s="179">
        <v>179</v>
      </c>
      <c r="E24" s="180">
        <v>20</v>
      </c>
      <c r="F24" s="328">
        <v>199</v>
      </c>
    </row>
    <row r="25" spans="1:6" s="329" customFormat="1" x14ac:dyDescent="0.25">
      <c r="A25" s="325" t="s">
        <v>430</v>
      </c>
      <c r="B25" s="326">
        <v>22</v>
      </c>
      <c r="C25" s="327">
        <v>2706</v>
      </c>
      <c r="D25" s="179">
        <v>192</v>
      </c>
      <c r="E25" s="180">
        <v>7</v>
      </c>
      <c r="F25" s="328">
        <v>199</v>
      </c>
    </row>
    <row r="26" spans="1:6" s="329" customFormat="1" x14ac:dyDescent="0.25">
      <c r="A26" s="325" t="s">
        <v>431</v>
      </c>
      <c r="B26" s="326">
        <v>9</v>
      </c>
      <c r="C26" s="327">
        <v>392</v>
      </c>
      <c r="D26" s="179">
        <v>146</v>
      </c>
      <c r="E26" s="180">
        <v>12</v>
      </c>
      <c r="F26" s="328">
        <v>158</v>
      </c>
    </row>
    <row r="27" spans="1:6" s="329" customFormat="1" x14ac:dyDescent="0.25">
      <c r="A27" s="325" t="s">
        <v>432</v>
      </c>
      <c r="B27" s="330" t="s">
        <v>414</v>
      </c>
      <c r="C27" s="327">
        <v>154</v>
      </c>
      <c r="D27" s="179">
        <v>131</v>
      </c>
      <c r="E27" s="180">
        <v>11</v>
      </c>
      <c r="F27" s="328">
        <v>142</v>
      </c>
    </row>
    <row r="28" spans="1:6" s="329" customFormat="1" x14ac:dyDescent="0.25">
      <c r="A28" s="325" t="s">
        <v>433</v>
      </c>
      <c r="B28" s="326">
        <v>9</v>
      </c>
      <c r="C28" s="327">
        <v>726</v>
      </c>
      <c r="D28" s="179">
        <v>83</v>
      </c>
      <c r="E28" s="180">
        <v>8</v>
      </c>
      <c r="F28" s="328">
        <v>91</v>
      </c>
    </row>
    <row r="29" spans="1:6" s="329" customFormat="1" x14ac:dyDescent="0.25">
      <c r="A29" s="325" t="s">
        <v>434</v>
      </c>
      <c r="B29" s="326">
        <v>10</v>
      </c>
      <c r="C29" s="327">
        <v>516</v>
      </c>
      <c r="D29" s="182">
        <v>104</v>
      </c>
      <c r="E29" s="183">
        <v>7</v>
      </c>
      <c r="F29" s="328">
        <v>111</v>
      </c>
    </row>
    <row r="30" spans="1:6" s="329" customFormat="1" x14ac:dyDescent="0.25">
      <c r="A30" s="325" t="s">
        <v>435</v>
      </c>
      <c r="B30" s="326">
        <v>18</v>
      </c>
      <c r="C30" s="327">
        <v>1726</v>
      </c>
      <c r="D30" s="182">
        <v>117</v>
      </c>
      <c r="E30" s="183">
        <v>12</v>
      </c>
      <c r="F30" s="328">
        <v>129</v>
      </c>
    </row>
    <row r="31" spans="1:6" s="329" customFormat="1" x14ac:dyDescent="0.25">
      <c r="A31" s="325" t="s">
        <v>436</v>
      </c>
      <c r="B31" s="326">
        <v>28</v>
      </c>
      <c r="C31" s="327">
        <v>2418</v>
      </c>
      <c r="D31" s="182">
        <v>122</v>
      </c>
      <c r="E31" s="183">
        <v>11</v>
      </c>
      <c r="F31" s="328">
        <v>133</v>
      </c>
    </row>
    <row r="32" spans="1:6" s="329" customFormat="1" x14ac:dyDescent="0.25">
      <c r="A32" s="325" t="s">
        <v>437</v>
      </c>
      <c r="B32" s="326">
        <v>28</v>
      </c>
      <c r="C32" s="327">
        <v>2634</v>
      </c>
      <c r="D32" s="182">
        <v>125</v>
      </c>
      <c r="E32" s="183">
        <v>12</v>
      </c>
      <c r="F32" s="328">
        <v>137</v>
      </c>
    </row>
    <row r="33" spans="1:6" s="329" customFormat="1" x14ac:dyDescent="0.25">
      <c r="A33" s="325" t="s">
        <v>438</v>
      </c>
      <c r="B33" s="326">
        <v>35</v>
      </c>
      <c r="C33" s="327">
        <v>3316</v>
      </c>
      <c r="D33" s="182">
        <v>141</v>
      </c>
      <c r="E33" s="183">
        <v>13</v>
      </c>
      <c r="F33" s="328">
        <v>154</v>
      </c>
    </row>
    <row r="34" spans="1:6" s="329" customFormat="1" x14ac:dyDescent="0.25">
      <c r="A34" s="325" t="s">
        <v>439</v>
      </c>
      <c r="B34" s="326">
        <v>42</v>
      </c>
      <c r="C34" s="327">
        <v>3670</v>
      </c>
      <c r="D34" s="182">
        <v>142</v>
      </c>
      <c r="E34" s="183">
        <v>23</v>
      </c>
      <c r="F34" s="328">
        <v>165</v>
      </c>
    </row>
    <row r="35" spans="1:6" s="329" customFormat="1" x14ac:dyDescent="0.25">
      <c r="A35" s="325" t="s">
        <v>440</v>
      </c>
      <c r="B35" s="326">
        <v>35</v>
      </c>
      <c r="C35" s="327">
        <v>3879</v>
      </c>
      <c r="D35" s="182">
        <v>123</v>
      </c>
      <c r="E35" s="183">
        <v>12</v>
      </c>
      <c r="F35" s="328">
        <v>135</v>
      </c>
    </row>
    <row r="36" spans="1:6" s="329" customFormat="1" x14ac:dyDescent="0.25">
      <c r="A36" s="325" t="s">
        <v>441</v>
      </c>
      <c r="B36" s="326">
        <v>18</v>
      </c>
      <c r="C36" s="327">
        <v>1165</v>
      </c>
      <c r="D36" s="182">
        <v>169</v>
      </c>
      <c r="E36" s="183">
        <v>15</v>
      </c>
      <c r="F36" s="328">
        <v>184</v>
      </c>
    </row>
    <row r="37" spans="1:6" s="329" customFormat="1" x14ac:dyDescent="0.25">
      <c r="A37" s="325" t="s">
        <v>442</v>
      </c>
      <c r="B37" s="326">
        <v>19</v>
      </c>
      <c r="C37" s="331">
        <v>2405</v>
      </c>
      <c r="D37" s="182">
        <v>174</v>
      </c>
      <c r="E37" s="183">
        <v>24</v>
      </c>
      <c r="F37" s="328">
        <v>198</v>
      </c>
    </row>
    <row r="38" spans="1:6" s="329" customFormat="1" x14ac:dyDescent="0.25">
      <c r="A38" s="325" t="s">
        <v>443</v>
      </c>
      <c r="B38" s="326">
        <v>25</v>
      </c>
      <c r="C38" s="331">
        <v>1805</v>
      </c>
      <c r="D38" s="182">
        <v>134</v>
      </c>
      <c r="E38" s="183">
        <v>14</v>
      </c>
      <c r="F38" s="328">
        <v>148</v>
      </c>
    </row>
    <row r="39" spans="1:6" s="329" customFormat="1" x14ac:dyDescent="0.25">
      <c r="A39" s="332" t="s">
        <v>444</v>
      </c>
      <c r="B39" s="326">
        <v>28</v>
      </c>
      <c r="C39" s="331">
        <v>2070</v>
      </c>
      <c r="D39" s="182">
        <v>182</v>
      </c>
      <c r="E39" s="183">
        <v>9</v>
      </c>
      <c r="F39" s="328">
        <v>191</v>
      </c>
    </row>
    <row r="40" spans="1:6" s="329" customFormat="1" x14ac:dyDescent="0.25">
      <c r="A40" s="184" t="s">
        <v>445</v>
      </c>
      <c r="B40" s="333">
        <v>17</v>
      </c>
      <c r="C40" s="334">
        <v>734</v>
      </c>
      <c r="D40" s="182">
        <v>178</v>
      </c>
      <c r="E40" s="183">
        <v>18</v>
      </c>
      <c r="F40" s="328">
        <v>196</v>
      </c>
    </row>
    <row r="41" spans="1:6" s="329" customFormat="1" x14ac:dyDescent="0.25">
      <c r="A41" s="335" t="s">
        <v>446</v>
      </c>
      <c r="B41" s="181">
        <v>22</v>
      </c>
      <c r="C41" s="336">
        <v>1352</v>
      </c>
      <c r="D41" s="182">
        <v>189</v>
      </c>
      <c r="E41" s="183">
        <v>19</v>
      </c>
      <c r="F41" s="328">
        <v>208</v>
      </c>
    </row>
    <row r="42" spans="1:6" s="329" customFormat="1" x14ac:dyDescent="0.25">
      <c r="A42" s="335" t="s">
        <v>447</v>
      </c>
      <c r="B42" s="181">
        <v>24</v>
      </c>
      <c r="C42" s="336">
        <v>3977</v>
      </c>
      <c r="D42" s="182">
        <v>109</v>
      </c>
      <c r="E42" s="183">
        <v>18</v>
      </c>
      <c r="F42" s="328">
        <v>127</v>
      </c>
    </row>
    <row r="43" spans="1:6" s="329" customFormat="1" x14ac:dyDescent="0.25">
      <c r="A43" s="335" t="s">
        <v>448</v>
      </c>
      <c r="B43" s="181">
        <v>20</v>
      </c>
      <c r="C43" s="336">
        <v>1267</v>
      </c>
      <c r="D43" s="182">
        <v>156</v>
      </c>
      <c r="E43" s="183">
        <v>18</v>
      </c>
      <c r="F43" s="328">
        <v>174</v>
      </c>
    </row>
    <row r="44" spans="1:6" s="337" customFormat="1" x14ac:dyDescent="0.25">
      <c r="A44" s="335" t="s">
        <v>449</v>
      </c>
      <c r="B44" s="181">
        <v>29</v>
      </c>
      <c r="C44" s="336">
        <v>5412</v>
      </c>
      <c r="D44" s="182">
        <v>162</v>
      </c>
      <c r="E44" s="183">
        <v>16</v>
      </c>
      <c r="F44" s="328">
        <v>178</v>
      </c>
    </row>
    <row r="45" spans="1:6" s="329" customFormat="1" x14ac:dyDescent="0.25">
      <c r="A45" s="335" t="s">
        <v>450</v>
      </c>
      <c r="B45" s="181">
        <v>25</v>
      </c>
      <c r="C45" s="336">
        <v>1413</v>
      </c>
      <c r="D45" s="182">
        <v>166</v>
      </c>
      <c r="E45" s="183">
        <v>13</v>
      </c>
      <c r="F45" s="328">
        <v>179</v>
      </c>
    </row>
    <row r="46" spans="1:6" s="329" customFormat="1" x14ac:dyDescent="0.25">
      <c r="A46" s="335" t="s">
        <v>451</v>
      </c>
      <c r="B46" s="181">
        <v>8</v>
      </c>
      <c r="C46" s="336">
        <v>741</v>
      </c>
      <c r="D46" s="182">
        <v>162</v>
      </c>
      <c r="E46" s="183">
        <v>6</v>
      </c>
      <c r="F46" s="328">
        <v>168</v>
      </c>
    </row>
    <row r="47" spans="1:6" s="329" customFormat="1" ht="15" customHeight="1" x14ac:dyDescent="0.25">
      <c r="A47" s="335" t="s">
        <v>452</v>
      </c>
      <c r="B47" s="330" t="s">
        <v>414</v>
      </c>
      <c r="C47" s="336">
        <v>67</v>
      </c>
      <c r="D47" s="182">
        <v>83</v>
      </c>
      <c r="E47" s="183">
        <v>6</v>
      </c>
      <c r="F47" s="328">
        <v>89</v>
      </c>
    </row>
    <row r="48" spans="1:6" s="329" customFormat="1" ht="15" customHeight="1" x14ac:dyDescent="0.25">
      <c r="A48" s="184" t="s">
        <v>453</v>
      </c>
      <c r="B48" s="181">
        <v>12</v>
      </c>
      <c r="C48" s="336">
        <v>603</v>
      </c>
      <c r="D48" s="182">
        <v>165</v>
      </c>
      <c r="E48" s="183">
        <v>9</v>
      </c>
      <c r="F48" s="328">
        <v>174</v>
      </c>
    </row>
    <row r="49" spans="1:6" s="329" customFormat="1" ht="15" customHeight="1" x14ac:dyDescent="0.25">
      <c r="A49" s="184" t="s">
        <v>454</v>
      </c>
      <c r="B49" s="181">
        <v>28</v>
      </c>
      <c r="C49" s="338">
        <v>2524</v>
      </c>
      <c r="D49" s="182">
        <v>116</v>
      </c>
      <c r="E49" s="183">
        <v>6</v>
      </c>
      <c r="F49" s="328">
        <v>122</v>
      </c>
    </row>
    <row r="50" spans="1:6" s="329" customFormat="1" ht="15" customHeight="1" x14ac:dyDescent="0.25">
      <c r="A50" s="184" t="s">
        <v>455</v>
      </c>
      <c r="B50" s="181">
        <v>20</v>
      </c>
      <c r="C50" s="336">
        <v>1030</v>
      </c>
      <c r="D50" s="182">
        <v>148</v>
      </c>
      <c r="E50" s="183">
        <v>14</v>
      </c>
      <c r="F50" s="328">
        <v>162</v>
      </c>
    </row>
    <row r="51" spans="1:6" s="329" customFormat="1" ht="15" customHeight="1" x14ac:dyDescent="0.25">
      <c r="A51" s="335" t="s">
        <v>456</v>
      </c>
      <c r="B51" s="181">
        <v>19</v>
      </c>
      <c r="C51" s="336">
        <v>8223</v>
      </c>
      <c r="D51" s="182">
        <v>138</v>
      </c>
      <c r="E51" s="183">
        <v>14</v>
      </c>
      <c r="F51" s="328">
        <v>152</v>
      </c>
    </row>
    <row r="52" spans="1:6" s="337" customFormat="1" x14ac:dyDescent="0.25">
      <c r="A52" s="335" t="s">
        <v>457</v>
      </c>
      <c r="B52" s="181">
        <v>8</v>
      </c>
      <c r="C52" s="336">
        <v>1722</v>
      </c>
      <c r="D52" s="182">
        <v>147</v>
      </c>
      <c r="E52" s="183">
        <v>12</v>
      </c>
      <c r="F52" s="328">
        <v>159</v>
      </c>
    </row>
    <row r="53" spans="1:6" s="337" customFormat="1" x14ac:dyDescent="0.25">
      <c r="A53" s="335" t="s">
        <v>458</v>
      </c>
      <c r="B53" s="181">
        <v>13</v>
      </c>
      <c r="C53" s="338">
        <v>1247</v>
      </c>
      <c r="D53" s="182">
        <v>127</v>
      </c>
      <c r="E53" s="183">
        <v>11</v>
      </c>
      <c r="F53" s="328">
        <v>138</v>
      </c>
    </row>
    <row r="54" spans="1:6" s="337" customFormat="1" ht="15.75" thickBot="1" x14ac:dyDescent="0.3">
      <c r="A54" s="339" t="s">
        <v>459</v>
      </c>
      <c r="B54" s="181">
        <v>22</v>
      </c>
      <c r="C54" s="338">
        <v>1894</v>
      </c>
      <c r="D54" s="182">
        <v>128</v>
      </c>
      <c r="E54" s="183">
        <v>9</v>
      </c>
      <c r="F54" s="328">
        <v>137</v>
      </c>
    </row>
    <row r="55" spans="1:6" s="329" customFormat="1" ht="15.75" thickBot="1" x14ac:dyDescent="0.3">
      <c r="A55" s="339" t="s">
        <v>460</v>
      </c>
      <c r="B55" s="181">
        <v>10</v>
      </c>
      <c r="C55" s="336">
        <v>774</v>
      </c>
      <c r="D55" s="182">
        <v>139</v>
      </c>
      <c r="E55" s="183">
        <v>12</v>
      </c>
      <c r="F55" s="328">
        <v>151</v>
      </c>
    </row>
    <row r="56" spans="1:6" s="329" customFormat="1" ht="15.75" thickBot="1" x14ac:dyDescent="0.3">
      <c r="A56" s="339" t="s">
        <v>461</v>
      </c>
      <c r="B56" s="181">
        <v>14</v>
      </c>
      <c r="C56" s="336">
        <v>1179</v>
      </c>
      <c r="D56" s="182">
        <v>124</v>
      </c>
      <c r="E56" s="183">
        <v>11</v>
      </c>
      <c r="F56" s="328">
        <v>135</v>
      </c>
    </row>
    <row r="57" spans="1:6" s="329" customFormat="1" ht="15.75" thickBot="1" x14ac:dyDescent="0.3">
      <c r="A57" s="339" t="s">
        <v>462</v>
      </c>
      <c r="B57" s="181">
        <v>8</v>
      </c>
      <c r="C57" s="338">
        <v>729</v>
      </c>
      <c r="D57" s="182">
        <v>94</v>
      </c>
      <c r="E57" s="183">
        <v>11</v>
      </c>
      <c r="F57" s="328">
        <v>105</v>
      </c>
    </row>
    <row r="58" spans="1:6" s="329" customFormat="1" ht="15.75" thickBot="1" x14ac:dyDescent="0.3">
      <c r="A58" s="339" t="s">
        <v>463</v>
      </c>
      <c r="B58" s="181">
        <v>13</v>
      </c>
      <c r="C58" s="338">
        <v>647</v>
      </c>
      <c r="D58" s="182">
        <v>109</v>
      </c>
      <c r="E58" s="183">
        <v>11</v>
      </c>
      <c r="F58" s="328">
        <v>120</v>
      </c>
    </row>
    <row r="59" spans="1:6" s="329" customFormat="1" ht="15.75" thickBot="1" x14ac:dyDescent="0.3">
      <c r="A59" s="339" t="s">
        <v>464</v>
      </c>
      <c r="B59" s="181">
        <v>19</v>
      </c>
      <c r="C59" s="336">
        <v>1316</v>
      </c>
      <c r="D59" s="182">
        <v>128</v>
      </c>
      <c r="E59" s="183">
        <v>15</v>
      </c>
      <c r="F59" s="328">
        <v>143</v>
      </c>
    </row>
    <row r="60" spans="1:6" s="329" customFormat="1" ht="15.75" thickBot="1" x14ac:dyDescent="0.3">
      <c r="A60" s="339" t="s">
        <v>465</v>
      </c>
      <c r="B60" s="181">
        <v>13</v>
      </c>
      <c r="C60" s="336">
        <v>3933</v>
      </c>
      <c r="D60" s="182">
        <v>103</v>
      </c>
      <c r="E60" s="183">
        <v>12</v>
      </c>
      <c r="F60" s="328">
        <v>115</v>
      </c>
    </row>
    <row r="61" spans="1:6" s="329" customFormat="1" ht="15.75" thickBot="1" x14ac:dyDescent="0.3">
      <c r="A61" s="339" t="s">
        <v>466</v>
      </c>
      <c r="B61" s="181">
        <v>9</v>
      </c>
      <c r="C61" s="336">
        <v>1083</v>
      </c>
      <c r="D61" s="182">
        <v>81</v>
      </c>
      <c r="E61" s="183">
        <v>13</v>
      </c>
      <c r="F61" s="328">
        <v>94</v>
      </c>
    </row>
    <row r="62" spans="1:6" s="329" customFormat="1" ht="15.75" thickBot="1" x14ac:dyDescent="0.3">
      <c r="A62" s="339" t="s">
        <v>467</v>
      </c>
      <c r="B62" s="181">
        <v>15</v>
      </c>
      <c r="C62" s="338">
        <v>1506</v>
      </c>
      <c r="D62" s="182">
        <v>107</v>
      </c>
      <c r="E62" s="183">
        <v>14</v>
      </c>
      <c r="F62" s="328">
        <v>121</v>
      </c>
    </row>
    <row r="63" spans="1:6" s="329" customFormat="1" ht="15.75" thickBot="1" x14ac:dyDescent="0.3">
      <c r="A63" s="339" t="s">
        <v>717</v>
      </c>
      <c r="B63" s="181">
        <v>17</v>
      </c>
      <c r="C63" s="336">
        <v>1683</v>
      </c>
      <c r="D63" s="182">
        <v>102</v>
      </c>
      <c r="E63" s="183">
        <v>13</v>
      </c>
      <c r="F63" s="328">
        <v>115</v>
      </c>
    </row>
    <row r="64" spans="1:6" s="329" customFormat="1" ht="15.75" thickBot="1" x14ac:dyDescent="0.3">
      <c r="A64" s="339" t="s">
        <v>718</v>
      </c>
      <c r="B64" s="181">
        <v>10</v>
      </c>
      <c r="C64" s="336">
        <v>1013</v>
      </c>
      <c r="D64" s="182">
        <v>107</v>
      </c>
      <c r="E64" s="183">
        <v>11</v>
      </c>
      <c r="F64" s="328">
        <v>118</v>
      </c>
    </row>
    <row r="65" spans="1:7" s="329" customFormat="1" ht="15.75" thickBot="1" x14ac:dyDescent="0.3">
      <c r="A65" s="339" t="s">
        <v>719</v>
      </c>
      <c r="B65" s="181">
        <v>14</v>
      </c>
      <c r="C65" s="336">
        <v>1115</v>
      </c>
      <c r="D65" s="182">
        <v>123</v>
      </c>
      <c r="E65" s="183">
        <v>12</v>
      </c>
      <c r="F65" s="328">
        <v>135</v>
      </c>
    </row>
    <row r="66" spans="1:7" s="329" customFormat="1" ht="15.75" thickBot="1" x14ac:dyDescent="0.3">
      <c r="A66" s="339" t="s">
        <v>720</v>
      </c>
      <c r="B66" s="181">
        <v>7</v>
      </c>
      <c r="C66" s="336">
        <v>862</v>
      </c>
      <c r="D66" s="182">
        <v>77</v>
      </c>
      <c r="E66" s="183">
        <v>13</v>
      </c>
      <c r="F66" s="328">
        <v>90</v>
      </c>
    </row>
    <row r="67" spans="1:7" s="329" customFormat="1" ht="15.75" thickBot="1" x14ac:dyDescent="0.3">
      <c r="A67" s="339" t="s">
        <v>721</v>
      </c>
      <c r="B67" s="181">
        <v>10</v>
      </c>
      <c r="C67" s="336">
        <v>783</v>
      </c>
      <c r="D67" s="182">
        <v>111</v>
      </c>
      <c r="E67" s="183">
        <v>20</v>
      </c>
      <c r="F67" s="328">
        <v>131</v>
      </c>
    </row>
    <row r="68" spans="1:7" ht="18" thickBot="1" x14ac:dyDescent="0.3">
      <c r="A68" s="185" t="s">
        <v>722</v>
      </c>
      <c r="B68" s="186">
        <v>1041</v>
      </c>
      <c r="C68" s="186">
        <f>SUM(C4:C67)</f>
        <v>112669</v>
      </c>
      <c r="D68" s="186">
        <f>SUM(D4:D67)</f>
        <v>7628</v>
      </c>
      <c r="E68" s="186">
        <f>SUM(E4:E67)</f>
        <v>804</v>
      </c>
      <c r="F68" s="340">
        <f>SUM(F4:F67)</f>
        <v>8432</v>
      </c>
      <c r="G68" s="341"/>
    </row>
    <row r="69" spans="1:7" ht="18" thickBot="1" x14ac:dyDescent="0.3">
      <c r="A69" s="342" t="s">
        <v>723</v>
      </c>
      <c r="B69" s="343">
        <v>281</v>
      </c>
      <c r="C69" s="344">
        <v>33866</v>
      </c>
      <c r="D69" s="344">
        <v>2374</v>
      </c>
      <c r="E69" s="343">
        <v>243</v>
      </c>
      <c r="F69" s="343" t="s">
        <v>724</v>
      </c>
      <c r="G69" s="341"/>
    </row>
    <row r="70" spans="1:7" x14ac:dyDescent="0.25">
      <c r="A70" s="345"/>
      <c r="B70" s="346"/>
      <c r="C70" s="347"/>
      <c r="D70" s="347"/>
      <c r="E70" s="346"/>
      <c r="F70" s="346"/>
      <c r="G70" s="341"/>
    </row>
    <row r="71" spans="1:7" ht="56.25" customHeight="1" x14ac:dyDescent="0.25">
      <c r="A71" s="378" t="s">
        <v>468</v>
      </c>
      <c r="B71" s="370"/>
      <c r="C71" s="370"/>
      <c r="D71" s="370"/>
      <c r="E71" s="370"/>
      <c r="F71" s="370"/>
    </row>
    <row r="72" spans="1:7" ht="51.75" customHeight="1" x14ac:dyDescent="0.25">
      <c r="A72" s="369" t="s">
        <v>725</v>
      </c>
      <c r="B72" s="370"/>
      <c r="C72" s="370"/>
      <c r="D72" s="370"/>
      <c r="E72" s="370"/>
      <c r="F72" s="370"/>
    </row>
    <row r="73" spans="1:7" s="177" customFormat="1" x14ac:dyDescent="0.25">
      <c r="A73" s="187" t="s">
        <v>469</v>
      </c>
      <c r="B73" s="178"/>
      <c r="C73" s="178"/>
      <c r="D73" s="348"/>
      <c r="F73" s="349"/>
    </row>
    <row r="74" spans="1:7" x14ac:dyDescent="0.25">
      <c r="A74" s="187" t="s">
        <v>726</v>
      </c>
    </row>
    <row r="77" spans="1:7" x14ac:dyDescent="0.25">
      <c r="F77" s="178"/>
    </row>
  </sheetData>
  <mergeCells count="6">
    <mergeCell ref="A72:F72"/>
    <mergeCell ref="B2:C2"/>
    <mergeCell ref="D2:F2"/>
    <mergeCell ref="E7:E8"/>
    <mergeCell ref="F7:F8"/>
    <mergeCell ref="A71:F71"/>
  </mergeCells>
  <conditionalFormatting sqref="B40:C40">
    <cfRule type="cellIs" dxfId="16" priority="3" operator="lessThan">
      <formula>5</formula>
    </cfRule>
  </conditionalFormatting>
  <conditionalFormatting sqref="B37:C38">
    <cfRule type="cellIs" dxfId="15" priority="4" operator="lessThan">
      <formula>5</formula>
    </cfRule>
  </conditionalFormatting>
  <conditionalFormatting sqref="B4:B23">
    <cfRule type="cellIs" dxfId="14" priority="17" operator="lessThan">
      <formula>5</formula>
    </cfRule>
  </conditionalFormatting>
  <conditionalFormatting sqref="B25">
    <cfRule type="cellIs" dxfId="13" priority="16" operator="lessThan">
      <formula>5</formula>
    </cfRule>
  </conditionalFormatting>
  <conditionalFormatting sqref="B24">
    <cfRule type="cellIs" dxfId="12" priority="15" operator="lessThan">
      <formula>5</formula>
    </cfRule>
  </conditionalFormatting>
  <conditionalFormatting sqref="B26">
    <cfRule type="cellIs" dxfId="11" priority="14" operator="lessThan">
      <formula>5</formula>
    </cfRule>
  </conditionalFormatting>
  <conditionalFormatting sqref="B28">
    <cfRule type="cellIs" dxfId="10" priority="13" operator="lessThan">
      <formula>5</formula>
    </cfRule>
  </conditionalFormatting>
  <conditionalFormatting sqref="B29">
    <cfRule type="cellIs" dxfId="9" priority="12" operator="lessThan">
      <formula>5</formula>
    </cfRule>
  </conditionalFormatting>
  <conditionalFormatting sqref="B32">
    <cfRule type="cellIs" dxfId="8" priority="11" operator="lessThan">
      <formula>5</formula>
    </cfRule>
  </conditionalFormatting>
  <conditionalFormatting sqref="B39:C39">
    <cfRule type="cellIs" dxfId="7" priority="10" operator="lessThan">
      <formula>5</formula>
    </cfRule>
  </conditionalFormatting>
  <conditionalFormatting sqref="B30">
    <cfRule type="cellIs" dxfId="6" priority="9" operator="lessThan">
      <formula>5</formula>
    </cfRule>
  </conditionalFormatting>
  <conditionalFormatting sqref="B31">
    <cfRule type="cellIs" dxfId="5" priority="8" operator="lessThan">
      <formula>5</formula>
    </cfRule>
  </conditionalFormatting>
  <conditionalFormatting sqref="B33">
    <cfRule type="cellIs" dxfId="4" priority="7" operator="lessThan">
      <formula>5</formula>
    </cfRule>
  </conditionalFormatting>
  <conditionalFormatting sqref="B34 B36">
    <cfRule type="cellIs" dxfId="3" priority="6" operator="lessThan">
      <formula>5</formula>
    </cfRule>
  </conditionalFormatting>
  <conditionalFormatting sqref="B35">
    <cfRule type="cellIs" dxfId="2" priority="5" operator="lessThan">
      <formula>5</formula>
    </cfRule>
  </conditionalFormatting>
  <conditionalFormatting sqref="B27">
    <cfRule type="cellIs" dxfId="1" priority="2" operator="lessThan">
      <formula>5</formula>
    </cfRule>
  </conditionalFormatting>
  <conditionalFormatting sqref="B47">
    <cfRule type="cellIs" dxfId="0" priority="1" operator="lessThan">
      <formula>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7"/>
  <sheetViews>
    <sheetView workbookViewId="0"/>
  </sheetViews>
  <sheetFormatPr baseColWidth="10" defaultRowHeight="15" x14ac:dyDescent="0.25"/>
  <cols>
    <col min="1" max="1" width="14" customWidth="1"/>
  </cols>
  <sheetData>
    <row r="2" spans="1:4" x14ac:dyDescent="0.25">
      <c r="A2" s="188" t="s">
        <v>701</v>
      </c>
    </row>
    <row r="3" spans="1:4" x14ac:dyDescent="0.25">
      <c r="B3" s="313">
        <v>2019</v>
      </c>
      <c r="C3" s="350">
        <v>2020</v>
      </c>
      <c r="D3" s="350">
        <v>2021</v>
      </c>
    </row>
    <row r="4" spans="1:4" ht="30" x14ac:dyDescent="0.25">
      <c r="A4" s="351" t="s">
        <v>470</v>
      </c>
      <c r="B4" s="352" t="s">
        <v>471</v>
      </c>
      <c r="C4" s="352" t="s">
        <v>471</v>
      </c>
      <c r="D4" s="352" t="s">
        <v>471</v>
      </c>
    </row>
    <row r="5" spans="1:4" x14ac:dyDescent="0.25">
      <c r="A5" s="189">
        <v>43466</v>
      </c>
      <c r="B5" s="353">
        <v>546</v>
      </c>
      <c r="C5" s="354">
        <v>327</v>
      </c>
      <c r="D5" s="353">
        <v>603</v>
      </c>
    </row>
    <row r="6" spans="1:4" x14ac:dyDescent="0.25">
      <c r="A6" s="189">
        <v>43473</v>
      </c>
      <c r="B6" s="355">
        <v>284</v>
      </c>
      <c r="C6" s="356">
        <v>344</v>
      </c>
      <c r="D6" s="355">
        <v>2524</v>
      </c>
    </row>
    <row r="7" spans="1:4" x14ac:dyDescent="0.25">
      <c r="A7" s="189">
        <v>43480</v>
      </c>
      <c r="B7" s="355">
        <v>563</v>
      </c>
      <c r="C7" s="356">
        <v>751</v>
      </c>
      <c r="D7" s="355">
        <v>1030</v>
      </c>
    </row>
    <row r="8" spans="1:4" x14ac:dyDescent="0.25">
      <c r="A8" s="189">
        <v>43487</v>
      </c>
      <c r="B8" s="355">
        <v>633</v>
      </c>
      <c r="C8" s="356">
        <v>864</v>
      </c>
      <c r="D8" s="355">
        <v>8223</v>
      </c>
    </row>
    <row r="9" spans="1:4" x14ac:dyDescent="0.25">
      <c r="A9" s="189">
        <v>43494</v>
      </c>
      <c r="B9" s="355">
        <v>713</v>
      </c>
      <c r="C9" s="356">
        <v>1135</v>
      </c>
      <c r="D9" s="355">
        <v>1722</v>
      </c>
    </row>
    <row r="10" spans="1:4" x14ac:dyDescent="0.25">
      <c r="A10" s="189">
        <v>43501</v>
      </c>
      <c r="B10" s="355">
        <v>1212</v>
      </c>
      <c r="C10" s="356">
        <v>2014</v>
      </c>
      <c r="D10" s="355">
        <v>1247</v>
      </c>
    </row>
    <row r="11" spans="1:4" x14ac:dyDescent="0.25">
      <c r="A11" s="189">
        <v>43508</v>
      </c>
      <c r="B11" s="355">
        <v>214</v>
      </c>
      <c r="C11" s="356">
        <v>969</v>
      </c>
      <c r="D11" s="355">
        <v>1894</v>
      </c>
    </row>
    <row r="12" spans="1:4" x14ac:dyDescent="0.25">
      <c r="A12" s="189">
        <v>43515</v>
      </c>
      <c r="B12" s="355">
        <v>488</v>
      </c>
      <c r="C12" s="356">
        <v>854</v>
      </c>
      <c r="D12" s="355">
        <v>774</v>
      </c>
    </row>
    <row r="13" spans="1:4" x14ac:dyDescent="0.25">
      <c r="A13" s="189">
        <v>43522</v>
      </c>
      <c r="B13" s="355">
        <v>388</v>
      </c>
      <c r="C13" s="356">
        <v>780</v>
      </c>
      <c r="D13" s="355">
        <v>1179</v>
      </c>
    </row>
    <row r="14" spans="1:4" x14ac:dyDescent="0.25">
      <c r="A14" s="189">
        <v>43529</v>
      </c>
      <c r="B14" s="355">
        <v>298</v>
      </c>
      <c r="C14" s="356">
        <v>1591</v>
      </c>
      <c r="D14" s="355">
        <v>729</v>
      </c>
    </row>
    <row r="15" spans="1:4" x14ac:dyDescent="0.25">
      <c r="A15" s="189">
        <v>43536</v>
      </c>
      <c r="B15" s="355">
        <v>918</v>
      </c>
      <c r="C15" s="356">
        <v>281</v>
      </c>
      <c r="D15" s="357">
        <v>647</v>
      </c>
    </row>
    <row r="16" spans="1:4" x14ac:dyDescent="0.25">
      <c r="A16" s="189">
        <v>43543</v>
      </c>
      <c r="B16" s="355">
        <v>672</v>
      </c>
      <c r="C16" s="356">
        <v>197</v>
      </c>
      <c r="D16" s="226">
        <v>1316</v>
      </c>
    </row>
    <row r="17" spans="1:13" x14ac:dyDescent="0.25">
      <c r="A17" s="189">
        <v>43550</v>
      </c>
      <c r="B17" s="355">
        <v>2008</v>
      </c>
      <c r="C17" s="356">
        <v>177</v>
      </c>
      <c r="D17" s="226">
        <v>3933</v>
      </c>
    </row>
    <row r="18" spans="1:13" x14ac:dyDescent="0.25">
      <c r="A18" s="189">
        <v>43557</v>
      </c>
      <c r="B18" s="355">
        <v>1371</v>
      </c>
      <c r="C18" s="356">
        <v>229</v>
      </c>
      <c r="D18" s="226">
        <v>1083</v>
      </c>
    </row>
    <row r="19" spans="1:13" x14ac:dyDescent="0.25">
      <c r="A19" s="189">
        <v>43564</v>
      </c>
      <c r="B19" s="355">
        <v>467</v>
      </c>
      <c r="C19" s="356">
        <v>66</v>
      </c>
      <c r="D19" s="226">
        <v>1506</v>
      </c>
    </row>
    <row r="20" spans="1:13" x14ac:dyDescent="0.25">
      <c r="A20" s="189">
        <v>43571</v>
      </c>
      <c r="B20" s="355">
        <v>504</v>
      </c>
      <c r="C20" s="356">
        <v>46</v>
      </c>
      <c r="D20" s="226">
        <v>1683</v>
      </c>
    </row>
    <row r="21" spans="1:13" ht="42.75" customHeight="1" x14ac:dyDescent="0.25">
      <c r="A21" s="189">
        <v>43578</v>
      </c>
      <c r="B21" s="355">
        <v>165</v>
      </c>
      <c r="C21" s="356">
        <v>114</v>
      </c>
      <c r="D21" s="226">
        <v>1013</v>
      </c>
      <c r="E21" s="370" t="s">
        <v>472</v>
      </c>
      <c r="F21" s="370"/>
      <c r="G21" s="370"/>
      <c r="H21" s="370"/>
      <c r="I21" s="370"/>
      <c r="J21" s="370"/>
      <c r="K21" s="370"/>
      <c r="L21" s="370"/>
      <c r="M21" s="370"/>
    </row>
    <row r="22" spans="1:13" ht="55.5" customHeight="1" x14ac:dyDescent="0.25">
      <c r="A22" s="189">
        <v>43585</v>
      </c>
      <c r="B22" s="355">
        <v>315</v>
      </c>
      <c r="C22" s="356">
        <v>63</v>
      </c>
      <c r="D22" s="226">
        <v>1115</v>
      </c>
      <c r="E22" s="379" t="s">
        <v>725</v>
      </c>
      <c r="F22" s="370"/>
      <c r="G22" s="370"/>
      <c r="H22" s="370"/>
      <c r="I22" s="370"/>
      <c r="J22" s="370"/>
      <c r="K22" s="370"/>
      <c r="L22" s="370"/>
      <c r="M22" s="370"/>
    </row>
    <row r="23" spans="1:13" x14ac:dyDescent="0.25">
      <c r="A23" s="189">
        <v>43592</v>
      </c>
      <c r="B23" s="355">
        <v>664</v>
      </c>
      <c r="C23" s="356">
        <v>249</v>
      </c>
      <c r="D23" s="226">
        <v>862</v>
      </c>
      <c r="E23" t="s">
        <v>727</v>
      </c>
    </row>
    <row r="24" spans="1:13" x14ac:dyDescent="0.25">
      <c r="A24" s="189">
        <v>43599</v>
      </c>
      <c r="B24" s="355">
        <v>518</v>
      </c>
      <c r="C24" s="356">
        <v>347</v>
      </c>
      <c r="D24" s="226">
        <v>783</v>
      </c>
    </row>
    <row r="25" spans="1:13" x14ac:dyDescent="0.25">
      <c r="A25" s="189">
        <v>43606</v>
      </c>
      <c r="B25" s="355">
        <v>657</v>
      </c>
      <c r="C25" s="356">
        <v>1081</v>
      </c>
      <c r="D25" s="226"/>
    </row>
    <row r="26" spans="1:13" x14ac:dyDescent="0.25">
      <c r="A26" s="189">
        <v>43613</v>
      </c>
      <c r="B26" s="355">
        <v>751</v>
      </c>
      <c r="C26" s="356">
        <v>835</v>
      </c>
      <c r="D26" s="226"/>
    </row>
    <row r="27" spans="1:13" x14ac:dyDescent="0.25">
      <c r="A27" s="189">
        <v>43620</v>
      </c>
      <c r="B27" s="355">
        <v>487</v>
      </c>
      <c r="C27" s="356">
        <v>1321</v>
      </c>
      <c r="D27" s="226"/>
    </row>
    <row r="28" spans="1:13" x14ac:dyDescent="0.25">
      <c r="A28" s="189">
        <v>43627</v>
      </c>
      <c r="B28" s="355">
        <v>883</v>
      </c>
      <c r="C28" s="356">
        <v>1559</v>
      </c>
      <c r="D28" s="226"/>
    </row>
    <row r="29" spans="1:13" x14ac:dyDescent="0.25">
      <c r="A29" s="189">
        <v>43634</v>
      </c>
      <c r="B29" s="355">
        <v>695</v>
      </c>
      <c r="C29" s="356">
        <v>5355</v>
      </c>
      <c r="D29" s="226"/>
    </row>
    <row r="30" spans="1:13" x14ac:dyDescent="0.25">
      <c r="A30" s="189">
        <v>43641</v>
      </c>
      <c r="B30" s="355">
        <v>1881</v>
      </c>
      <c r="C30" s="356">
        <v>3463</v>
      </c>
      <c r="D30" s="226"/>
    </row>
    <row r="31" spans="1:13" x14ac:dyDescent="0.25">
      <c r="A31" s="189">
        <v>43648</v>
      </c>
      <c r="B31" s="355">
        <v>604</v>
      </c>
      <c r="C31" s="356">
        <v>2113</v>
      </c>
      <c r="D31" s="226"/>
    </row>
    <row r="32" spans="1:13" x14ac:dyDescent="0.25">
      <c r="A32" s="189">
        <v>43655</v>
      </c>
      <c r="B32" s="355">
        <v>1099</v>
      </c>
      <c r="C32" s="356">
        <v>8139</v>
      </c>
      <c r="D32" s="226"/>
    </row>
    <row r="33" spans="1:4" x14ac:dyDescent="0.25">
      <c r="A33" s="189">
        <v>43662</v>
      </c>
      <c r="B33" s="355">
        <v>2220</v>
      </c>
      <c r="C33" s="356">
        <v>5673</v>
      </c>
      <c r="D33" s="226"/>
    </row>
    <row r="34" spans="1:4" x14ac:dyDescent="0.25">
      <c r="A34" s="189">
        <v>43669</v>
      </c>
      <c r="B34" s="355">
        <v>364</v>
      </c>
      <c r="C34" s="356">
        <v>1359</v>
      </c>
      <c r="D34" s="226"/>
    </row>
    <row r="35" spans="1:4" x14ac:dyDescent="0.25">
      <c r="A35" s="189">
        <v>43676</v>
      </c>
      <c r="B35" s="355">
        <v>360</v>
      </c>
      <c r="C35" s="356">
        <v>2706</v>
      </c>
      <c r="D35" s="226"/>
    </row>
    <row r="36" spans="1:4" x14ac:dyDescent="0.25">
      <c r="A36" s="189">
        <v>43683</v>
      </c>
      <c r="B36" s="355">
        <v>0</v>
      </c>
      <c r="C36" s="356">
        <v>392</v>
      </c>
      <c r="D36" s="226"/>
    </row>
    <row r="37" spans="1:4" x14ac:dyDescent="0.25">
      <c r="A37" s="189">
        <v>43690</v>
      </c>
      <c r="B37" s="355">
        <v>20</v>
      </c>
      <c r="C37" s="356">
        <v>154</v>
      </c>
      <c r="D37" s="226"/>
    </row>
    <row r="38" spans="1:4" x14ac:dyDescent="0.25">
      <c r="A38" s="189">
        <v>43697</v>
      </c>
      <c r="B38" s="355">
        <v>113</v>
      </c>
      <c r="C38" s="356">
        <v>726</v>
      </c>
      <c r="D38" s="226"/>
    </row>
    <row r="39" spans="1:4" x14ac:dyDescent="0.25">
      <c r="A39" s="189">
        <v>43704</v>
      </c>
      <c r="B39" s="227">
        <v>0</v>
      </c>
      <c r="C39" s="356">
        <v>516</v>
      </c>
      <c r="D39" s="226"/>
    </row>
    <row r="40" spans="1:4" x14ac:dyDescent="0.25">
      <c r="A40" s="189">
        <v>43711</v>
      </c>
      <c r="B40" s="355">
        <v>862</v>
      </c>
      <c r="C40" s="356">
        <v>1726</v>
      </c>
      <c r="D40" s="226"/>
    </row>
    <row r="41" spans="1:4" x14ac:dyDescent="0.25">
      <c r="A41" s="189">
        <v>43718</v>
      </c>
      <c r="B41" s="355">
        <v>557</v>
      </c>
      <c r="C41" s="356">
        <v>2418</v>
      </c>
      <c r="D41" s="226"/>
    </row>
    <row r="42" spans="1:4" x14ac:dyDescent="0.25">
      <c r="A42" s="189">
        <v>43725</v>
      </c>
      <c r="B42" s="355">
        <v>306</v>
      </c>
      <c r="C42" s="356">
        <v>2634</v>
      </c>
      <c r="D42" s="226"/>
    </row>
    <row r="43" spans="1:4" x14ac:dyDescent="0.25">
      <c r="A43" s="189">
        <v>43732</v>
      </c>
      <c r="B43" s="355">
        <v>402</v>
      </c>
      <c r="C43" s="356">
        <v>3316</v>
      </c>
      <c r="D43" s="226"/>
    </row>
    <row r="44" spans="1:4" x14ac:dyDescent="0.25">
      <c r="A44" s="189">
        <v>43739</v>
      </c>
      <c r="B44" s="355">
        <v>1359</v>
      </c>
      <c r="C44" s="356">
        <v>3670</v>
      </c>
      <c r="D44" s="226"/>
    </row>
    <row r="45" spans="1:4" x14ac:dyDescent="0.25">
      <c r="A45" s="189">
        <v>43746</v>
      </c>
      <c r="B45" s="355">
        <v>1079</v>
      </c>
      <c r="C45" s="356">
        <v>3879</v>
      </c>
      <c r="D45" s="226"/>
    </row>
    <row r="46" spans="1:4" x14ac:dyDescent="0.25">
      <c r="A46" s="189">
        <v>43753</v>
      </c>
      <c r="B46" s="355">
        <v>1275</v>
      </c>
      <c r="C46" s="356">
        <v>1165</v>
      </c>
      <c r="D46" s="226"/>
    </row>
    <row r="47" spans="1:4" x14ac:dyDescent="0.25">
      <c r="A47" s="189">
        <v>43760</v>
      </c>
      <c r="B47" s="355">
        <v>543</v>
      </c>
      <c r="C47" s="356">
        <v>2405</v>
      </c>
      <c r="D47" s="226"/>
    </row>
    <row r="48" spans="1:4" x14ac:dyDescent="0.25">
      <c r="A48" s="189">
        <v>43767</v>
      </c>
      <c r="B48" s="355">
        <v>558</v>
      </c>
      <c r="C48" s="356">
        <v>1805</v>
      </c>
      <c r="D48" s="226"/>
    </row>
    <row r="49" spans="1:4" x14ac:dyDescent="0.25">
      <c r="A49" s="189">
        <v>43774</v>
      </c>
      <c r="B49" s="355">
        <v>869</v>
      </c>
      <c r="C49" s="356">
        <v>2070</v>
      </c>
      <c r="D49" s="226"/>
    </row>
    <row r="50" spans="1:4" x14ac:dyDescent="0.25">
      <c r="A50" s="189">
        <v>43781</v>
      </c>
      <c r="B50" s="355">
        <v>152</v>
      </c>
      <c r="C50" s="356">
        <v>734</v>
      </c>
      <c r="D50" s="226"/>
    </row>
    <row r="51" spans="1:4" x14ac:dyDescent="0.25">
      <c r="A51" s="189">
        <v>43788</v>
      </c>
      <c r="B51" s="355">
        <v>873</v>
      </c>
      <c r="C51" s="356">
        <v>1352</v>
      </c>
      <c r="D51" s="226"/>
    </row>
    <row r="52" spans="1:4" x14ac:dyDescent="0.25">
      <c r="A52" s="189">
        <v>43795</v>
      </c>
      <c r="B52" s="358">
        <v>720</v>
      </c>
      <c r="C52" s="356">
        <v>3977</v>
      </c>
      <c r="D52" s="226"/>
    </row>
    <row r="53" spans="1:4" x14ac:dyDescent="0.25">
      <c r="A53" s="189">
        <v>43802</v>
      </c>
      <c r="B53" s="353">
        <v>638</v>
      </c>
      <c r="C53" s="356">
        <v>1267</v>
      </c>
      <c r="D53" s="226"/>
    </row>
    <row r="54" spans="1:4" x14ac:dyDescent="0.25">
      <c r="A54" s="189">
        <v>43809</v>
      </c>
      <c r="B54" s="355">
        <v>444</v>
      </c>
      <c r="C54" s="356">
        <v>5412</v>
      </c>
      <c r="D54" s="226"/>
    </row>
    <row r="55" spans="1:4" x14ac:dyDescent="0.25">
      <c r="A55" s="189">
        <v>43816</v>
      </c>
      <c r="B55" s="355">
        <v>139</v>
      </c>
      <c r="C55" s="356">
        <v>1413</v>
      </c>
      <c r="D55" s="226"/>
    </row>
    <row r="56" spans="1:4" x14ac:dyDescent="0.25">
      <c r="A56" s="189">
        <v>43823</v>
      </c>
      <c r="B56" s="358">
        <v>74</v>
      </c>
      <c r="C56" s="356">
        <v>741</v>
      </c>
      <c r="D56" s="226"/>
    </row>
    <row r="57" spans="1:4" x14ac:dyDescent="0.25">
      <c r="A57" s="189">
        <v>43830</v>
      </c>
      <c r="B57" s="359">
        <v>138</v>
      </c>
      <c r="C57" s="360">
        <v>67</v>
      </c>
      <c r="D57" s="226"/>
    </row>
  </sheetData>
  <mergeCells count="2">
    <mergeCell ref="E21:M21"/>
    <mergeCell ref="E22:M22"/>
  </mergeCells>
  <pageMargins left="0.7" right="0.7" top="0.75" bottom="0.75" header="0.3" footer="0.3"/>
  <pageSetup paperSize="9"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4"/>
  <sheetViews>
    <sheetView topLeftCell="E1" workbookViewId="0"/>
  </sheetViews>
  <sheetFormatPr baseColWidth="10" defaultColWidth="11.42578125" defaultRowHeight="15" x14ac:dyDescent="0.25"/>
  <cols>
    <col min="1" max="1" width="32.85546875" style="192" customWidth="1"/>
    <col min="2" max="2" width="16.140625" style="192" customWidth="1"/>
    <col min="3" max="3" width="15.42578125" style="192" customWidth="1"/>
    <col min="4" max="4" width="11.42578125" style="192"/>
    <col min="5" max="5" width="21" style="192" customWidth="1"/>
    <col min="6" max="16384" width="11.42578125" style="192"/>
  </cols>
  <sheetData>
    <row r="1" spans="1:16" x14ac:dyDescent="0.25">
      <c r="A1" s="191" t="s">
        <v>753</v>
      </c>
    </row>
    <row r="3" spans="1:16" ht="75" x14ac:dyDescent="0.25">
      <c r="A3" s="193"/>
      <c r="B3" s="194" t="s">
        <v>474</v>
      </c>
      <c r="C3" s="195" t="s">
        <v>475</v>
      </c>
      <c r="D3" s="195" t="s">
        <v>476</v>
      </c>
      <c r="E3" s="196" t="s">
        <v>477</v>
      </c>
    </row>
    <row r="4" spans="1:16" x14ac:dyDescent="0.25">
      <c r="A4" s="197" t="s">
        <v>478</v>
      </c>
      <c r="B4" s="198">
        <v>113506</v>
      </c>
      <c r="C4" s="199">
        <v>110701</v>
      </c>
      <c r="D4" s="200">
        <v>2.5338524493907055E-2</v>
      </c>
      <c r="E4" s="200">
        <v>-3.3129591724519569E-2</v>
      </c>
      <c r="G4" s="201"/>
      <c r="H4" s="201"/>
      <c r="I4" s="202"/>
      <c r="J4" s="202"/>
      <c r="K4" s="203"/>
      <c r="L4" s="204"/>
      <c r="M4" s="204"/>
      <c r="N4" s="205"/>
      <c r="O4" s="205"/>
      <c r="P4" s="206"/>
    </row>
    <row r="5" spans="1:16" x14ac:dyDescent="0.25">
      <c r="A5" s="197" t="s">
        <v>479</v>
      </c>
      <c r="B5" s="198">
        <v>102407</v>
      </c>
      <c r="C5" s="199">
        <v>102045</v>
      </c>
      <c r="D5" s="200">
        <v>3.5474545543632274E-3</v>
      </c>
      <c r="E5" s="200">
        <v>-2.3428138992243164E-2</v>
      </c>
      <c r="G5" s="201"/>
      <c r="H5" s="201"/>
      <c r="I5" s="202"/>
      <c r="J5" s="202"/>
      <c r="K5" s="203"/>
      <c r="L5" s="204"/>
      <c r="M5" s="204"/>
      <c r="N5" s="205"/>
      <c r="O5" s="205"/>
      <c r="P5" s="207"/>
    </row>
    <row r="6" spans="1:16" x14ac:dyDescent="0.25">
      <c r="A6" s="197" t="s">
        <v>480</v>
      </c>
      <c r="B6" s="198">
        <v>100966</v>
      </c>
      <c r="C6" s="199">
        <v>95260</v>
      </c>
      <c r="D6" s="200">
        <v>5.9899223178668803E-2</v>
      </c>
      <c r="E6" s="200">
        <v>-5.1802347813264649E-2</v>
      </c>
      <c r="G6" s="201"/>
      <c r="H6" s="201"/>
      <c r="I6" s="202"/>
      <c r="J6" s="202"/>
      <c r="K6" s="203"/>
      <c r="L6" s="204"/>
      <c r="M6" s="204"/>
      <c r="N6" s="205"/>
      <c r="O6" s="205"/>
      <c r="P6" s="207"/>
    </row>
    <row r="7" spans="1:16" x14ac:dyDescent="0.25">
      <c r="A7" s="197" t="s">
        <v>481</v>
      </c>
      <c r="B7" s="198">
        <v>96042</v>
      </c>
      <c r="C7" s="199">
        <v>97699</v>
      </c>
      <c r="D7" s="200">
        <v>-1.6960255478561725E-2</v>
      </c>
      <c r="E7" s="200">
        <v>1.7786322574284252E-2</v>
      </c>
      <c r="G7" s="201"/>
      <c r="H7" s="201"/>
      <c r="I7" s="202"/>
      <c r="J7" s="202"/>
      <c r="K7" s="203"/>
      <c r="L7" s="204"/>
      <c r="M7" s="204"/>
      <c r="N7" s="205"/>
      <c r="O7" s="205"/>
      <c r="P7" s="207"/>
    </row>
    <row r="8" spans="1:16" x14ac:dyDescent="0.25">
      <c r="A8" s="197" t="s">
        <v>482</v>
      </c>
      <c r="B8" s="198">
        <v>90495</v>
      </c>
      <c r="C8" s="199">
        <v>83347</v>
      </c>
      <c r="D8" s="200">
        <v>8.5761935042653059E-2</v>
      </c>
      <c r="E8" s="200">
        <v>3.0550996297089128E-2</v>
      </c>
      <c r="G8" s="201"/>
      <c r="H8" s="201"/>
      <c r="I8" s="202"/>
      <c r="J8" s="202"/>
      <c r="K8" s="203"/>
      <c r="L8" s="204"/>
      <c r="M8" s="204"/>
      <c r="N8" s="205"/>
      <c r="O8" s="205"/>
      <c r="P8" s="207"/>
    </row>
    <row r="9" spans="1:16" x14ac:dyDescent="0.25">
      <c r="A9" s="197" t="s">
        <v>483</v>
      </c>
      <c r="B9" s="198">
        <v>75523</v>
      </c>
      <c r="C9" s="199">
        <v>69559</v>
      </c>
      <c r="D9" s="200">
        <v>8.5740163027070437E-2</v>
      </c>
      <c r="E9" s="200">
        <v>4.9617625374062113E-2</v>
      </c>
      <c r="G9" s="201"/>
      <c r="H9" s="201"/>
      <c r="I9" s="202"/>
      <c r="J9" s="202"/>
      <c r="K9" s="203"/>
      <c r="L9" s="204"/>
      <c r="M9" s="204"/>
      <c r="N9" s="205"/>
      <c r="O9" s="205"/>
      <c r="P9" s="207"/>
    </row>
    <row r="10" spans="1:16" x14ac:dyDescent="0.25">
      <c r="A10" s="197" t="s">
        <v>484</v>
      </c>
      <c r="B10" s="198">
        <v>93003</v>
      </c>
      <c r="C10" s="199">
        <v>91428</v>
      </c>
      <c r="D10" s="200">
        <v>1.7226670166688551E-2</v>
      </c>
      <c r="E10" s="200">
        <v>3.8095739300008979E-2</v>
      </c>
      <c r="G10" s="201"/>
      <c r="H10" s="201"/>
      <c r="I10" s="202"/>
      <c r="J10" s="202"/>
      <c r="K10" s="203"/>
      <c r="L10" s="204"/>
      <c r="M10" s="204"/>
      <c r="N10" s="205"/>
      <c r="O10" s="205"/>
      <c r="P10" s="207"/>
    </row>
    <row r="11" spans="1:16" x14ac:dyDescent="0.25">
      <c r="A11" s="197" t="s">
        <v>485</v>
      </c>
      <c r="B11" s="198">
        <v>86699</v>
      </c>
      <c r="C11" s="199">
        <v>96774</v>
      </c>
      <c r="D11" s="200">
        <v>-0.10410854155041649</v>
      </c>
      <c r="E11" s="200">
        <v>1.3520644487962752E-2</v>
      </c>
      <c r="G11" s="201"/>
      <c r="H11" s="201"/>
      <c r="I11" s="202"/>
      <c r="J11" s="202"/>
      <c r="K11" s="203"/>
      <c r="L11" s="204"/>
      <c r="M11" s="204"/>
      <c r="N11" s="205"/>
      <c r="O11" s="205"/>
      <c r="P11" s="207"/>
    </row>
    <row r="12" spans="1:16" x14ac:dyDescent="0.25">
      <c r="A12" s="197" t="s">
        <v>486</v>
      </c>
      <c r="B12" s="198">
        <v>96119</v>
      </c>
      <c r="C12" s="199">
        <v>87314</v>
      </c>
      <c r="D12" s="200">
        <v>0.1008429346954669</v>
      </c>
      <c r="E12" s="200">
        <v>1.81670651307686E-2</v>
      </c>
      <c r="G12" s="201"/>
      <c r="H12" s="201"/>
      <c r="I12" s="202"/>
      <c r="J12" s="202"/>
      <c r="K12" s="203"/>
      <c r="L12" s="204"/>
      <c r="M12" s="204"/>
      <c r="N12" s="205"/>
      <c r="O12" s="205"/>
      <c r="P12" s="207"/>
    </row>
    <row r="13" spans="1:16" x14ac:dyDescent="0.25">
      <c r="A13" s="197" t="s">
        <v>487</v>
      </c>
      <c r="B13" s="198">
        <v>82690</v>
      </c>
      <c r="C13" s="199">
        <v>76021</v>
      </c>
      <c r="D13" s="200">
        <v>8.7725759987371976E-2</v>
      </c>
      <c r="E13" s="200">
        <v>1.9838594514944408E-2</v>
      </c>
      <c r="G13" s="201"/>
      <c r="H13" s="201"/>
      <c r="I13" s="202"/>
      <c r="J13" s="202"/>
      <c r="K13" s="203"/>
      <c r="L13" s="204"/>
      <c r="M13" s="204"/>
      <c r="N13" s="205"/>
      <c r="O13" s="205"/>
      <c r="P13" s="207"/>
    </row>
    <row r="14" spans="1:16" x14ac:dyDescent="0.25">
      <c r="A14" s="197" t="s">
        <v>488</v>
      </c>
      <c r="B14" s="198">
        <v>117673</v>
      </c>
      <c r="C14" s="199">
        <v>89536</v>
      </c>
      <c r="D14" s="200">
        <v>0.31425348463187985</v>
      </c>
      <c r="E14" s="200">
        <v>9.5914427490740639E-2</v>
      </c>
      <c r="G14" s="201"/>
      <c r="H14" s="201"/>
      <c r="I14" s="202"/>
      <c r="J14" s="202"/>
      <c r="K14" s="203"/>
      <c r="L14" s="204"/>
      <c r="M14" s="204"/>
      <c r="N14" s="205"/>
      <c r="O14" s="205"/>
      <c r="P14" s="207"/>
    </row>
    <row r="15" spans="1:16" x14ac:dyDescent="0.25">
      <c r="A15" s="197" t="s">
        <v>489</v>
      </c>
      <c r="B15" s="198">
        <v>91763.636363636368</v>
      </c>
      <c r="C15" s="199">
        <v>84912</v>
      </c>
      <c r="D15" s="200">
        <v>8.0691025575140962E-2</v>
      </c>
      <c r="E15" s="200">
        <v>0.14939365321415332</v>
      </c>
      <c r="G15" s="201"/>
      <c r="H15" s="201"/>
      <c r="I15" s="202"/>
      <c r="J15" s="202"/>
      <c r="K15" s="203"/>
      <c r="L15" s="204"/>
      <c r="M15" s="204"/>
      <c r="N15" s="205"/>
      <c r="O15" s="205"/>
      <c r="P15" s="207"/>
    </row>
    <row r="16" spans="1:16" x14ac:dyDescent="0.25">
      <c r="A16" s="197" t="s">
        <v>490</v>
      </c>
      <c r="B16" s="198">
        <v>105802</v>
      </c>
      <c r="C16" s="199">
        <v>97699</v>
      </c>
      <c r="D16" s="200">
        <v>8.2938412880377399E-2</v>
      </c>
      <c r="E16" s="200">
        <v>0.14292133787032801</v>
      </c>
      <c r="G16" s="201"/>
      <c r="H16" s="201"/>
      <c r="I16" s="202"/>
      <c r="J16" s="202"/>
      <c r="K16" s="203"/>
      <c r="L16" s="204"/>
      <c r="M16" s="204"/>
      <c r="N16" s="205"/>
      <c r="O16" s="205"/>
      <c r="P16" s="207"/>
    </row>
    <row r="17" spans="1:16" x14ac:dyDescent="0.25">
      <c r="A17" s="197" t="s">
        <v>491</v>
      </c>
      <c r="B17" s="198">
        <v>73060.606060606064</v>
      </c>
      <c r="C17" s="199">
        <v>73699</v>
      </c>
      <c r="D17" s="200">
        <v>-8.6621791258217895E-3</v>
      </c>
      <c r="E17" s="200">
        <v>0.1227518676643431</v>
      </c>
      <c r="G17" s="201"/>
      <c r="H17" s="201"/>
      <c r="I17" s="202"/>
      <c r="J17" s="202"/>
      <c r="K17" s="203"/>
      <c r="L17" s="204"/>
      <c r="M17" s="204"/>
      <c r="N17" s="205"/>
      <c r="O17" s="205"/>
      <c r="P17" s="207"/>
    </row>
    <row r="18" spans="1:16" x14ac:dyDescent="0.25">
      <c r="A18" s="197" t="s">
        <v>492</v>
      </c>
      <c r="B18" s="198">
        <v>81477</v>
      </c>
      <c r="C18" s="199">
        <v>85348</v>
      </c>
      <c r="D18" s="200">
        <v>-4.5355485775882221E-2</v>
      </c>
      <c r="E18" s="200">
        <v>3.0572216732060786E-2</v>
      </c>
      <c r="G18" s="201"/>
      <c r="H18" s="201"/>
      <c r="I18" s="202"/>
      <c r="J18" s="202"/>
      <c r="K18" s="203"/>
      <c r="L18" s="204"/>
      <c r="M18" s="204"/>
      <c r="N18" s="205"/>
      <c r="O18" s="205"/>
      <c r="P18" s="207"/>
    </row>
    <row r="19" spans="1:16" x14ac:dyDescent="0.25">
      <c r="A19" s="197" t="s">
        <v>493</v>
      </c>
      <c r="B19" s="198">
        <v>65653</v>
      </c>
      <c r="C19" s="199">
        <v>75509</v>
      </c>
      <c r="D19" s="200">
        <v>-0.1305274867896542</v>
      </c>
      <c r="E19" s="200">
        <v>-1.8848155601552841E-2</v>
      </c>
      <c r="G19" s="208"/>
      <c r="H19" s="208"/>
      <c r="I19" s="209"/>
      <c r="J19" s="209"/>
      <c r="K19" s="203"/>
      <c r="L19" s="204"/>
      <c r="M19" s="204"/>
      <c r="N19" s="205"/>
      <c r="O19" s="205"/>
      <c r="P19" s="207"/>
    </row>
    <row r="20" spans="1:16" x14ac:dyDescent="0.25">
      <c r="A20" s="197" t="s">
        <v>494</v>
      </c>
      <c r="B20" s="198">
        <v>68188</v>
      </c>
      <c r="C20" s="199">
        <v>89413</v>
      </c>
      <c r="D20" s="200">
        <v>-0.23738158880699678</v>
      </c>
      <c r="E20" s="200">
        <v>-0.10985740592277016</v>
      </c>
      <c r="G20" s="208"/>
      <c r="H20" s="208"/>
      <c r="I20" s="209"/>
      <c r="J20" s="209"/>
      <c r="K20" s="203"/>
      <c r="L20" s="204"/>
      <c r="M20" s="204"/>
      <c r="N20" s="205"/>
      <c r="O20" s="205"/>
      <c r="P20" s="207"/>
    </row>
    <row r="21" spans="1:16" x14ac:dyDescent="0.25">
      <c r="A21" s="197" t="s">
        <v>495</v>
      </c>
      <c r="B21" s="198">
        <v>58423</v>
      </c>
      <c r="C21" s="199">
        <v>73891</v>
      </c>
      <c r="D21" s="200">
        <v>-0.20933537237281941</v>
      </c>
      <c r="E21" s="200">
        <v>-0.15553999401531959</v>
      </c>
      <c r="G21" s="208"/>
      <c r="H21" s="208"/>
      <c r="I21" s="209"/>
      <c r="J21" s="209"/>
      <c r="K21" s="203"/>
      <c r="L21" s="204"/>
      <c r="M21" s="204"/>
      <c r="N21" s="205"/>
      <c r="O21" s="205"/>
    </row>
    <row r="22" spans="1:16" x14ac:dyDescent="0.25">
      <c r="A22" s="197" t="s">
        <v>496</v>
      </c>
      <c r="B22" s="198">
        <v>56762</v>
      </c>
      <c r="C22" s="199">
        <v>85364</v>
      </c>
      <c r="D22" s="200">
        <v>-0.33505927557284099</v>
      </c>
      <c r="E22" s="200">
        <v>-0.23182088797169442</v>
      </c>
      <c r="G22" s="208"/>
      <c r="H22" s="208"/>
      <c r="I22" s="209"/>
      <c r="J22" s="209"/>
      <c r="K22" s="203"/>
      <c r="L22" s="204"/>
      <c r="M22" s="204"/>
      <c r="N22" s="205"/>
      <c r="O22" s="205"/>
    </row>
    <row r="23" spans="1:16" x14ac:dyDescent="0.25">
      <c r="A23" s="197" t="s">
        <v>497</v>
      </c>
      <c r="B23" s="198">
        <v>57817</v>
      </c>
      <c r="C23" s="199">
        <v>88345</v>
      </c>
      <c r="D23" s="200">
        <v>-0.34555436074480728</v>
      </c>
      <c r="E23" s="200">
        <v>-0.28433027806049027</v>
      </c>
      <c r="G23" s="208"/>
      <c r="H23" s="208"/>
      <c r="I23" s="209"/>
      <c r="J23" s="209"/>
      <c r="K23" s="203"/>
      <c r="L23" s="204"/>
      <c r="M23" s="204"/>
      <c r="N23" s="205"/>
      <c r="O23" s="205"/>
    </row>
    <row r="24" spans="1:16" x14ac:dyDescent="0.25">
      <c r="A24" s="197" t="s">
        <v>498</v>
      </c>
      <c r="B24" s="198">
        <v>64117</v>
      </c>
      <c r="C24" s="199">
        <v>71115</v>
      </c>
      <c r="D24" s="200">
        <v>-9.8403993531603784E-2</v>
      </c>
      <c r="E24" s="200">
        <v>-0.25601556249313651</v>
      </c>
      <c r="G24" s="208"/>
      <c r="H24" s="208"/>
      <c r="I24" s="209"/>
      <c r="J24" s="209"/>
      <c r="K24" s="203"/>
      <c r="L24" s="204"/>
      <c r="M24" s="204"/>
      <c r="N24" s="205"/>
      <c r="O24" s="205"/>
    </row>
    <row r="25" spans="1:16" x14ac:dyDescent="0.25">
      <c r="A25" s="197" t="s">
        <v>499</v>
      </c>
      <c r="B25" s="198">
        <v>74412</v>
      </c>
      <c r="C25" s="199">
        <v>89880</v>
      </c>
      <c r="D25" s="200">
        <v>-0.17209612817089448</v>
      </c>
      <c r="E25" s="200">
        <v>-0.24378555380276301</v>
      </c>
      <c r="G25" s="208"/>
      <c r="H25" s="208"/>
      <c r="I25" s="209"/>
      <c r="J25" s="209"/>
      <c r="K25" s="203"/>
      <c r="L25" s="204"/>
      <c r="M25" s="204"/>
      <c r="N25" s="205"/>
      <c r="O25" s="205"/>
    </row>
    <row r="26" spans="1:16" x14ac:dyDescent="0.25">
      <c r="A26" s="197" t="s">
        <v>500</v>
      </c>
      <c r="B26" s="198">
        <v>66851</v>
      </c>
      <c r="C26" s="199">
        <v>70150</v>
      </c>
      <c r="D26" s="200">
        <v>-4.7027797576621566E-2</v>
      </c>
      <c r="E26" s="200">
        <v>-0.17619643807317908</v>
      </c>
      <c r="G26" s="208"/>
      <c r="H26" s="208"/>
      <c r="I26" s="209"/>
      <c r="J26" s="209"/>
      <c r="K26" s="203"/>
      <c r="L26" s="204"/>
      <c r="M26" s="204"/>
      <c r="N26" s="205"/>
      <c r="O26" s="205"/>
    </row>
    <row r="27" spans="1:16" x14ac:dyDescent="0.25">
      <c r="A27" s="197" t="s">
        <v>501</v>
      </c>
      <c r="B27" s="198">
        <v>77340</v>
      </c>
      <c r="C27" s="199">
        <v>91157</v>
      </c>
      <c r="D27" s="200">
        <v>-0.15157365863290806</v>
      </c>
      <c r="E27" s="200">
        <v>-0.12281028352290713</v>
      </c>
      <c r="G27" s="208"/>
      <c r="H27" s="208"/>
      <c r="I27" s="209"/>
      <c r="J27" s="209"/>
      <c r="K27" s="203"/>
      <c r="L27" s="204"/>
      <c r="M27" s="204"/>
      <c r="N27" s="205"/>
      <c r="O27" s="205"/>
    </row>
    <row r="28" spans="1:16" x14ac:dyDescent="0.25">
      <c r="A28" s="197" t="s">
        <v>502</v>
      </c>
      <c r="B28" s="198">
        <v>73165</v>
      </c>
      <c r="C28" s="199">
        <v>88454</v>
      </c>
      <c r="D28" s="200">
        <v>-0.17284690347525267</v>
      </c>
      <c r="E28" s="200">
        <v>-0.1409517696626732</v>
      </c>
      <c r="G28" s="208"/>
      <c r="H28" s="208"/>
      <c r="I28" s="209"/>
      <c r="J28" s="209"/>
      <c r="K28" s="203"/>
      <c r="L28" s="204"/>
      <c r="M28" s="204"/>
      <c r="N28" s="205"/>
      <c r="O28" s="205"/>
    </row>
    <row r="29" spans="1:16" x14ac:dyDescent="0.25">
      <c r="A29" s="197" t="s">
        <v>503</v>
      </c>
      <c r="B29" s="198">
        <v>109774</v>
      </c>
      <c r="C29" s="199">
        <v>121118</v>
      </c>
      <c r="D29" s="200">
        <v>-9.3660727554946366E-2</v>
      </c>
      <c r="E29" s="200">
        <v>-0.11796030511298838</v>
      </c>
    </row>
    <row r="30" spans="1:16" x14ac:dyDescent="0.25">
      <c r="A30" s="197" t="s">
        <v>504</v>
      </c>
      <c r="B30" s="198">
        <v>87596</v>
      </c>
      <c r="C30" s="199">
        <v>94137</v>
      </c>
      <c r="D30" s="200">
        <v>-6.9483837385937552E-2</v>
      </c>
      <c r="E30" s="200">
        <v>-0.11900492825414188</v>
      </c>
    </row>
    <row r="31" spans="1:16" x14ac:dyDescent="0.25">
      <c r="A31" s="197" t="s">
        <v>505</v>
      </c>
      <c r="B31" s="198">
        <v>78915</v>
      </c>
      <c r="C31" s="199">
        <v>100940</v>
      </c>
      <c r="D31" s="200">
        <v>-0.21819893005745983</v>
      </c>
      <c r="E31" s="200">
        <v>-0.13641205093797337</v>
      </c>
    </row>
    <row r="32" spans="1:16" x14ac:dyDescent="0.25">
      <c r="A32" s="197" t="s">
        <v>506</v>
      </c>
      <c r="B32" s="198">
        <v>88097</v>
      </c>
      <c r="C32" s="199">
        <v>88807</v>
      </c>
      <c r="D32" s="200">
        <v>-7.9948652696296696E-3</v>
      </c>
      <c r="E32" s="200">
        <v>-0.10029580100839008</v>
      </c>
    </row>
    <row r="33" spans="1:5" x14ac:dyDescent="0.25">
      <c r="A33" s="197" t="s">
        <v>507</v>
      </c>
      <c r="B33" s="198">
        <v>89418</v>
      </c>
      <c r="C33" s="199">
        <v>112047</v>
      </c>
      <c r="D33" s="200">
        <v>-0.20195989183110663</v>
      </c>
      <c r="E33" s="200">
        <v>-0.13109607482111785</v>
      </c>
    </row>
    <row r="34" spans="1:5" x14ac:dyDescent="0.25">
      <c r="A34" s="197" t="s">
        <v>508</v>
      </c>
      <c r="B34" s="198">
        <v>90304</v>
      </c>
      <c r="C34" s="199">
        <v>85538</v>
      </c>
      <c r="D34" s="200">
        <v>5.5717926535574724E-2</v>
      </c>
      <c r="E34" s="200">
        <v>-0.10481447440438696</v>
      </c>
    </row>
    <row r="35" spans="1:5" x14ac:dyDescent="0.25">
      <c r="A35" s="197" t="s">
        <v>509</v>
      </c>
      <c r="B35" s="198">
        <v>70433</v>
      </c>
      <c r="C35" s="199">
        <v>63347</v>
      </c>
      <c r="D35" s="200">
        <v>0.11186007230018791</v>
      </c>
      <c r="E35" s="200">
        <v>-3.2844492607344344E-2</v>
      </c>
    </row>
    <row r="36" spans="1:5" x14ac:dyDescent="0.25">
      <c r="A36" s="197" t="s">
        <v>510</v>
      </c>
      <c r="B36" s="198">
        <v>95333</v>
      </c>
      <c r="C36" s="199">
        <v>111994</v>
      </c>
      <c r="D36" s="200">
        <v>-0.14876689822669076</v>
      </c>
      <c r="E36" s="200">
        <v>-7.3574918348412233E-2</v>
      </c>
    </row>
    <row r="37" spans="1:5" x14ac:dyDescent="0.25">
      <c r="A37" s="197" t="s">
        <v>511</v>
      </c>
      <c r="B37" s="198">
        <v>101359</v>
      </c>
      <c r="C37" s="199">
        <v>116047</v>
      </c>
      <c r="D37" s="200">
        <v>-0.12656940722293553</v>
      </c>
      <c r="E37" s="200">
        <v>-5.1726333550882631E-2</v>
      </c>
    </row>
    <row r="38" spans="1:5" x14ac:dyDescent="0.25">
      <c r="A38" s="197" t="s">
        <v>512</v>
      </c>
      <c r="B38" s="198">
        <v>163439</v>
      </c>
      <c r="C38" s="199">
        <v>172405</v>
      </c>
      <c r="D38" s="200">
        <v>-5.2005452278066189E-2</v>
      </c>
      <c r="E38" s="200">
        <v>-7.1646186984279603E-2</v>
      </c>
    </row>
    <row r="39" spans="1:5" x14ac:dyDescent="0.25">
      <c r="A39" s="197" t="s">
        <v>513</v>
      </c>
      <c r="B39" s="198">
        <v>112241</v>
      </c>
      <c r="C39" s="199">
        <v>120244</v>
      </c>
      <c r="D39" s="200">
        <v>-6.6556335451249171E-2</v>
      </c>
      <c r="E39" s="200">
        <v>-9.2796097486028128E-2</v>
      </c>
    </row>
    <row r="40" spans="1:5" x14ac:dyDescent="0.25">
      <c r="A40" s="197" t="s">
        <v>514</v>
      </c>
      <c r="B40" s="198">
        <v>111025</v>
      </c>
      <c r="C40" s="199">
        <v>129807</v>
      </c>
      <c r="D40" s="200">
        <v>-0.14469173465221441</v>
      </c>
      <c r="E40" s="200">
        <v>-9.3665216349769653E-2</v>
      </c>
    </row>
    <row r="41" spans="1:5" x14ac:dyDescent="0.25">
      <c r="A41" s="197" t="s">
        <v>515</v>
      </c>
      <c r="B41" s="198">
        <v>105627</v>
      </c>
      <c r="C41" s="199">
        <v>118640</v>
      </c>
      <c r="D41" s="200">
        <v>-0.10968476062036414</v>
      </c>
      <c r="E41" s="200">
        <v>-9.0120791874270023E-2</v>
      </c>
    </row>
    <row r="42" spans="1:5" x14ac:dyDescent="0.25">
      <c r="A42" s="197" t="s">
        <v>516</v>
      </c>
      <c r="B42" s="198">
        <v>125188</v>
      </c>
      <c r="C42" s="199">
        <v>140820</v>
      </c>
      <c r="D42" s="200">
        <v>-0.11100695923874448</v>
      </c>
      <c r="E42" s="200">
        <v>-0.1087905854829434</v>
      </c>
    </row>
    <row r="43" spans="1:5" x14ac:dyDescent="0.25">
      <c r="A43" s="197" t="s">
        <v>517</v>
      </c>
      <c r="B43" s="198">
        <v>97408</v>
      </c>
      <c r="C43" s="199">
        <v>107147</v>
      </c>
      <c r="D43" s="200">
        <v>-9.0893818772340818E-2</v>
      </c>
      <c r="E43" s="200">
        <v>-0.11515791254880003</v>
      </c>
    </row>
    <row r="44" spans="1:5" x14ac:dyDescent="0.25">
      <c r="A44" s="197" t="s">
        <v>518</v>
      </c>
      <c r="B44" s="198">
        <v>90810</v>
      </c>
      <c r="C44" s="199">
        <v>106842</v>
      </c>
      <c r="D44" s="200">
        <v>-0.15005334980625595</v>
      </c>
      <c r="E44" s="200">
        <v>-0.1149352939809779</v>
      </c>
    </row>
    <row r="45" spans="1:5" x14ac:dyDescent="0.25">
      <c r="A45" s="197" t="s">
        <v>519</v>
      </c>
      <c r="B45" s="198">
        <v>97529</v>
      </c>
      <c r="C45" s="199">
        <v>103627</v>
      </c>
      <c r="D45" s="200">
        <v>-5.8845667634882748E-2</v>
      </c>
      <c r="E45" s="200">
        <v>-0.10361533561936676</v>
      </c>
    </row>
    <row r="46" spans="1:5" x14ac:dyDescent="0.25">
      <c r="A46" s="197" t="s">
        <v>520</v>
      </c>
      <c r="B46" s="198">
        <v>99612</v>
      </c>
      <c r="C46" s="199">
        <v>101052</v>
      </c>
      <c r="D46" s="200">
        <v>-1.4250089063056692E-2</v>
      </c>
      <c r="E46" s="200">
        <v>-7.9559460001719762E-2</v>
      </c>
    </row>
    <row r="47" spans="1:5" x14ac:dyDescent="0.25">
      <c r="A47" s="197" t="s">
        <v>521</v>
      </c>
      <c r="B47" s="198">
        <v>117365</v>
      </c>
      <c r="C47" s="199">
        <v>109939</v>
      </c>
      <c r="D47" s="200">
        <v>6.7546548540554197E-2</v>
      </c>
      <c r="E47" s="210">
        <v>-3.8304939970578489E-2</v>
      </c>
    </row>
    <row r="48" spans="1:5" x14ac:dyDescent="0.25">
      <c r="A48" s="197" t="s">
        <v>522</v>
      </c>
      <c r="B48" s="198">
        <v>79627</v>
      </c>
      <c r="C48" s="199">
        <v>78757</v>
      </c>
      <c r="D48" s="200">
        <v>1.1046637124319192E-2</v>
      </c>
      <c r="E48" s="210">
        <v>1.9269145217668537E-3</v>
      </c>
    </row>
    <row r="49" spans="1:5" x14ac:dyDescent="0.25">
      <c r="A49" s="211" t="s">
        <v>523</v>
      </c>
      <c r="B49" s="212">
        <v>101997</v>
      </c>
      <c r="C49" s="212">
        <v>102504</v>
      </c>
      <c r="D49" s="213">
        <v>-5.0000000000000001E-3</v>
      </c>
      <c r="E49" s="213">
        <v>1.6E-2</v>
      </c>
    </row>
    <row r="50" spans="1:5" x14ac:dyDescent="0.25">
      <c r="A50" s="211" t="s">
        <v>524</v>
      </c>
      <c r="B50" s="212">
        <v>85162</v>
      </c>
      <c r="C50" s="212">
        <v>94159</v>
      </c>
      <c r="D50" s="213">
        <v>-9.6000000000000002E-2</v>
      </c>
      <c r="E50" s="213">
        <v>-3.0000000000000001E-3</v>
      </c>
    </row>
    <row r="51" spans="1:5" x14ac:dyDescent="0.25">
      <c r="A51" s="211" t="s">
        <v>728</v>
      </c>
      <c r="B51" s="212">
        <v>90466</v>
      </c>
      <c r="C51" s="212">
        <v>95497</v>
      </c>
      <c r="D51" s="213">
        <v>-5.2999999999999999E-2</v>
      </c>
      <c r="E51" s="213">
        <v>-3.6999999999999998E-2</v>
      </c>
    </row>
    <row r="52" spans="1:5" x14ac:dyDescent="0.25">
      <c r="A52" s="211" t="s">
        <v>525</v>
      </c>
      <c r="B52" s="212">
        <v>75030</v>
      </c>
      <c r="C52" s="212">
        <v>75427</v>
      </c>
      <c r="D52" s="213">
        <v>-5.2633672292414779E-3</v>
      </c>
      <c r="E52" s="213">
        <v>-4.0621675956984293E-2</v>
      </c>
    </row>
    <row r="53" spans="1:5" x14ac:dyDescent="0.25">
      <c r="A53" s="211" t="s">
        <v>526</v>
      </c>
      <c r="B53" s="212">
        <v>84821</v>
      </c>
      <c r="C53" s="212">
        <v>99926</v>
      </c>
      <c r="D53" s="213">
        <v>-0.15116185977623442</v>
      </c>
      <c r="E53" s="213">
        <v>-8.0902114742376185E-2</v>
      </c>
    </row>
    <row r="54" spans="1:5" x14ac:dyDescent="0.25">
      <c r="A54" s="211" t="s">
        <v>527</v>
      </c>
      <c r="B54" s="212">
        <v>62509</v>
      </c>
      <c r="C54" s="212">
        <v>65251</v>
      </c>
      <c r="D54" s="213">
        <v>-4.2022344485141971E-2</v>
      </c>
      <c r="E54" s="213">
        <v>-6.9250017107952644E-2</v>
      </c>
    </row>
    <row r="55" spans="1:5" x14ac:dyDescent="0.25">
      <c r="A55" s="211" t="s">
        <v>729</v>
      </c>
      <c r="B55" s="212">
        <v>74408</v>
      </c>
      <c r="C55" s="212">
        <v>93797</v>
      </c>
      <c r="D55" s="213">
        <v>-0.20671236819940941</v>
      </c>
      <c r="E55" s="213">
        <v>-0.11253853905939282</v>
      </c>
    </row>
    <row r="56" spans="1:5" x14ac:dyDescent="0.25">
      <c r="A56" s="211" t="s">
        <v>528</v>
      </c>
      <c r="B56" s="212">
        <v>114723</v>
      </c>
      <c r="C56" s="212">
        <v>113506</v>
      </c>
      <c r="D56" s="213">
        <v>1.0721900163868092E-2</v>
      </c>
      <c r="E56" s="213">
        <v>-9.6700493986254243E-2</v>
      </c>
    </row>
    <row r="57" spans="1:5" x14ac:dyDescent="0.25">
      <c r="A57" s="211" t="s">
        <v>529</v>
      </c>
      <c r="B57" s="212">
        <v>90105</v>
      </c>
      <c r="C57" s="212">
        <v>102407</v>
      </c>
      <c r="D57" s="213">
        <v>-0.1201285068403527</v>
      </c>
      <c r="E57" s="213">
        <v>-8.8585212862137608E-2</v>
      </c>
    </row>
    <row r="58" spans="1:5" x14ac:dyDescent="0.25">
      <c r="A58" s="211" t="s">
        <v>530</v>
      </c>
      <c r="B58" s="212">
        <v>94295</v>
      </c>
      <c r="C58" s="212">
        <v>100966</v>
      </c>
      <c r="D58" s="213">
        <v>-6.6071746924707297E-2</v>
      </c>
      <c r="E58" s="213">
        <v>-9.0448431366819571E-2</v>
      </c>
    </row>
    <row r="59" spans="1:5" x14ac:dyDescent="0.25">
      <c r="A59" s="211" t="s">
        <v>531</v>
      </c>
      <c r="B59" s="212">
        <v>85343</v>
      </c>
      <c r="C59" s="212">
        <v>96042</v>
      </c>
      <c r="D59" s="213">
        <v>-0.11139917952562417</v>
      </c>
      <c r="E59" s="213">
        <v>-6.8911486700845903E-2</v>
      </c>
    </row>
    <row r="60" spans="1:5" x14ac:dyDescent="0.25">
      <c r="A60" s="211" t="s">
        <v>730</v>
      </c>
      <c r="B60" s="212">
        <v>93843</v>
      </c>
      <c r="C60" s="212">
        <v>90495</v>
      </c>
      <c r="D60" s="213">
        <v>3.6996519144704143E-2</v>
      </c>
      <c r="E60" s="213">
        <v>-6.7513015824164579E-2</v>
      </c>
    </row>
    <row r="61" spans="1:5" x14ac:dyDescent="0.25">
      <c r="A61" s="211" t="s">
        <v>532</v>
      </c>
      <c r="B61" s="212">
        <v>75100</v>
      </c>
      <c r="C61" s="212">
        <v>75523</v>
      </c>
      <c r="D61" s="213">
        <v>-5.6009427591594552E-3</v>
      </c>
      <c r="E61" s="213">
        <v>-3.979053841873581E-2</v>
      </c>
    </row>
    <row r="62" spans="1:5" x14ac:dyDescent="0.25">
      <c r="A62" s="211" t="s">
        <v>533</v>
      </c>
      <c r="B62" s="212">
        <v>89315</v>
      </c>
      <c r="C62" s="212">
        <v>93003</v>
      </c>
      <c r="D62" s="213">
        <v>-3.965463479672704E-2</v>
      </c>
      <c r="E62" s="213">
        <v>-3.2281595097208071E-2</v>
      </c>
    </row>
    <row r="63" spans="1:5" x14ac:dyDescent="0.25">
      <c r="A63" s="211" t="s">
        <v>534</v>
      </c>
      <c r="B63" s="212">
        <v>78311</v>
      </c>
      <c r="C63" s="212">
        <v>86699</v>
      </c>
      <c r="D63" s="213">
        <v>-9.6748520744183941E-2</v>
      </c>
      <c r="E63" s="213">
        <v>-2.6469397200046263E-2</v>
      </c>
    </row>
    <row r="64" spans="1:5" x14ac:dyDescent="0.25">
      <c r="A64" s="211" t="s">
        <v>731</v>
      </c>
      <c r="B64" s="212">
        <v>91696</v>
      </c>
      <c r="C64" s="212">
        <v>96119</v>
      </c>
      <c r="D64" s="213">
        <v>-4.6015876153517987E-2</v>
      </c>
      <c r="E64" s="213">
        <v>-4.8163623115806686E-2</v>
      </c>
    </row>
    <row r="65" spans="1:5" x14ac:dyDescent="0.25">
      <c r="A65" s="211" t="s">
        <v>535</v>
      </c>
      <c r="B65" s="212">
        <v>67475</v>
      </c>
      <c r="C65" s="212">
        <v>82690</v>
      </c>
      <c r="D65" s="213">
        <v>-0.18400048373442979</v>
      </c>
      <c r="E65" s="213">
        <v>-8.8460326182460247E-2</v>
      </c>
    </row>
    <row r="66" spans="1:5" x14ac:dyDescent="0.25">
      <c r="A66" s="211" t="s">
        <v>536</v>
      </c>
      <c r="B66" s="212">
        <v>85388</v>
      </c>
      <c r="C66" s="212">
        <v>117673</v>
      </c>
      <c r="D66" s="213">
        <v>-0.27436200317829917</v>
      </c>
      <c r="E66" s="213">
        <v>-0.15739559111751367</v>
      </c>
    </row>
    <row r="67" spans="1:5" x14ac:dyDescent="0.25">
      <c r="A67" s="214" t="s">
        <v>537</v>
      </c>
      <c r="B67" s="212">
        <v>75725</v>
      </c>
      <c r="C67" s="212">
        <v>91763.636363636368</v>
      </c>
      <c r="D67" s="213">
        <v>-0.1747820487418269</v>
      </c>
      <c r="E67" s="213">
        <v>-0.17504803659913515</v>
      </c>
    </row>
    <row r="68" spans="1:5" x14ac:dyDescent="0.25">
      <c r="A68" s="214" t="s">
        <v>732</v>
      </c>
      <c r="B68" s="212">
        <v>84490</v>
      </c>
      <c r="C68" s="212">
        <v>105802</v>
      </c>
      <c r="D68" s="213">
        <v>-0.20143286516322945</v>
      </c>
      <c r="E68" s="213">
        <v>-0.21323078715575994</v>
      </c>
    </row>
    <row r="69" spans="1:5" x14ac:dyDescent="0.25">
      <c r="A69" s="214" t="s">
        <v>733</v>
      </c>
      <c r="B69" s="212">
        <v>65792</v>
      </c>
      <c r="C69" s="212">
        <v>73060.606060606064</v>
      </c>
      <c r="D69" s="213">
        <v>-9.9487349647449208E-2</v>
      </c>
      <c r="E69" s="213">
        <v>-0.19805406249085467</v>
      </c>
    </row>
    <row r="70" spans="1:5" x14ac:dyDescent="0.25">
      <c r="A70" s="214" t="s">
        <v>734</v>
      </c>
      <c r="B70" s="212">
        <v>66106</v>
      </c>
      <c r="C70" s="212">
        <v>81477</v>
      </c>
      <c r="D70" s="213">
        <v>-0.18865446690477072</v>
      </c>
      <c r="E70" s="213">
        <v>-0.17037685313889084</v>
      </c>
    </row>
    <row r="71" spans="1:5" x14ac:dyDescent="0.25">
      <c r="A71" s="214" t="s">
        <v>735</v>
      </c>
      <c r="B71" s="212">
        <v>78052</v>
      </c>
      <c r="C71" s="212">
        <v>65653</v>
      </c>
      <c r="D71" s="213">
        <v>0.18885656405647877</v>
      </c>
      <c r="E71" s="213">
        <v>-9.6789330414261188E-2</v>
      </c>
    </row>
    <row r="72" spans="1:5" x14ac:dyDescent="0.25">
      <c r="A72" s="214" t="s">
        <v>736</v>
      </c>
      <c r="B72" s="212">
        <v>83400</v>
      </c>
      <c r="C72" s="212">
        <v>68188</v>
      </c>
      <c r="D72" s="213">
        <v>0.22308910658766945</v>
      </c>
      <c r="E72" s="213">
        <v>1.7239121886694742E-2</v>
      </c>
    </row>
    <row r="73" spans="1:5" x14ac:dyDescent="0.25">
      <c r="A73" s="214" t="s">
        <v>737</v>
      </c>
      <c r="B73" s="212">
        <v>78368</v>
      </c>
      <c r="C73" s="212">
        <v>58423</v>
      </c>
      <c r="D73" s="213">
        <v>0.34138952125019251</v>
      </c>
      <c r="E73" s="213">
        <v>0.11757464172338095</v>
      </c>
    </row>
    <row r="74" spans="1:5" x14ac:dyDescent="0.25">
      <c r="A74" s="214" t="s">
        <v>738</v>
      </c>
      <c r="B74" s="212">
        <v>53423</v>
      </c>
      <c r="C74" s="212">
        <v>56762</v>
      </c>
      <c r="D74" s="213">
        <v>-5.8824565730594358E-2</v>
      </c>
      <c r="E74" s="213">
        <v>0.17755977287512148</v>
      </c>
    </row>
    <row r="75" spans="1:5" x14ac:dyDescent="0.25">
      <c r="A75" s="214" t="s">
        <v>739</v>
      </c>
      <c r="B75" s="212">
        <v>81483</v>
      </c>
      <c r="C75" s="212">
        <v>57817</v>
      </c>
      <c r="D75" s="213">
        <v>0.40932597678883376</v>
      </c>
      <c r="E75" s="213">
        <v>0.23004270492143131</v>
      </c>
    </row>
    <row r="76" spans="1:5" x14ac:dyDescent="0.25">
      <c r="A76" s="380" t="s">
        <v>538</v>
      </c>
      <c r="B76" s="380"/>
      <c r="C76" s="215"/>
      <c r="D76" s="215"/>
      <c r="E76" s="215"/>
    </row>
    <row r="77" spans="1:5" ht="30.75" customHeight="1" x14ac:dyDescent="0.25">
      <c r="A77" s="381" t="s">
        <v>539</v>
      </c>
      <c r="B77" s="381"/>
      <c r="C77" s="381"/>
      <c r="D77" s="381"/>
      <c r="E77" s="381"/>
    </row>
    <row r="78" spans="1:5" x14ac:dyDescent="0.25">
      <c r="A78" s="190" t="s">
        <v>540</v>
      </c>
    </row>
    <row r="81" spans="1:6" x14ac:dyDescent="0.25">
      <c r="A81" s="216"/>
      <c r="B81" s="217">
        <v>2018</v>
      </c>
      <c r="C81" s="218">
        <v>2019</v>
      </c>
      <c r="D81" s="218">
        <v>2020</v>
      </c>
      <c r="E81" s="219">
        <v>2021</v>
      </c>
      <c r="F81" s="206"/>
    </row>
    <row r="82" spans="1:6" x14ac:dyDescent="0.25">
      <c r="A82" s="220" t="s">
        <v>541</v>
      </c>
      <c r="B82" s="221">
        <v>100330</v>
      </c>
      <c r="C82" s="222">
        <v>110701</v>
      </c>
      <c r="D82" s="222">
        <v>113506</v>
      </c>
      <c r="E82" s="223">
        <v>114723</v>
      </c>
      <c r="F82" s="206"/>
    </row>
    <row r="83" spans="1:6" x14ac:dyDescent="0.25">
      <c r="A83" s="224" t="s">
        <v>529</v>
      </c>
      <c r="B83" s="225">
        <v>104190</v>
      </c>
      <c r="C83" s="226">
        <v>102045</v>
      </c>
      <c r="D83" s="226">
        <v>102407</v>
      </c>
      <c r="E83" s="227">
        <v>90105</v>
      </c>
      <c r="F83" s="206"/>
    </row>
    <row r="84" spans="1:6" x14ac:dyDescent="0.25">
      <c r="A84" s="224" t="s">
        <v>530</v>
      </c>
      <c r="B84" s="225">
        <v>89142</v>
      </c>
      <c r="C84" s="226">
        <v>95260</v>
      </c>
      <c r="D84" s="226">
        <v>100966</v>
      </c>
      <c r="E84" s="227">
        <v>94295</v>
      </c>
      <c r="F84" s="206"/>
    </row>
    <row r="85" spans="1:6" x14ac:dyDescent="0.25">
      <c r="A85" s="224" t="s">
        <v>531</v>
      </c>
      <c r="B85" s="225">
        <v>97441</v>
      </c>
      <c r="C85" s="226">
        <v>97699</v>
      </c>
      <c r="D85" s="226">
        <v>96042</v>
      </c>
      <c r="E85" s="227">
        <v>85343</v>
      </c>
      <c r="F85" s="206"/>
    </row>
    <row r="86" spans="1:6" x14ac:dyDescent="0.25">
      <c r="A86" s="224" t="s">
        <v>730</v>
      </c>
      <c r="B86" s="225">
        <v>75434</v>
      </c>
      <c r="C86" s="226">
        <v>83347</v>
      </c>
      <c r="D86" s="226">
        <v>90495</v>
      </c>
      <c r="E86" s="227">
        <v>93843</v>
      </c>
      <c r="F86" s="206"/>
    </row>
    <row r="87" spans="1:6" x14ac:dyDescent="0.25">
      <c r="A87" s="224" t="s">
        <v>532</v>
      </c>
      <c r="B87" s="225">
        <v>71031</v>
      </c>
      <c r="C87" s="226">
        <v>69559</v>
      </c>
      <c r="D87" s="226">
        <v>75523</v>
      </c>
      <c r="E87" s="227">
        <v>75100</v>
      </c>
      <c r="F87" s="206"/>
    </row>
    <row r="88" spans="1:6" x14ac:dyDescent="0.25">
      <c r="A88" s="224" t="s">
        <v>533</v>
      </c>
      <c r="B88" s="225">
        <v>93102</v>
      </c>
      <c r="C88" s="226">
        <v>91428</v>
      </c>
      <c r="D88" s="226">
        <v>93003</v>
      </c>
      <c r="E88" s="227">
        <v>89315</v>
      </c>
      <c r="F88" s="206"/>
    </row>
    <row r="89" spans="1:6" x14ac:dyDescent="0.25">
      <c r="A89" s="224" t="s">
        <v>534</v>
      </c>
      <c r="B89" s="225">
        <v>91065</v>
      </c>
      <c r="C89" s="226">
        <v>96774</v>
      </c>
      <c r="D89" s="226">
        <v>86699</v>
      </c>
      <c r="E89" s="227">
        <v>78311</v>
      </c>
      <c r="F89" s="206"/>
    </row>
    <row r="90" spans="1:6" x14ac:dyDescent="0.25">
      <c r="A90" s="224" t="s">
        <v>731</v>
      </c>
      <c r="B90" s="225">
        <v>78415</v>
      </c>
      <c r="C90" s="226">
        <v>87314</v>
      </c>
      <c r="D90" s="226">
        <v>96119</v>
      </c>
      <c r="E90" s="227">
        <v>91696</v>
      </c>
      <c r="F90" s="206"/>
    </row>
    <row r="91" spans="1:6" x14ac:dyDescent="0.25">
      <c r="A91" s="224" t="s">
        <v>535</v>
      </c>
      <c r="B91" s="225">
        <v>71697</v>
      </c>
      <c r="C91" s="226">
        <v>76021</v>
      </c>
      <c r="D91" s="226">
        <v>82690</v>
      </c>
      <c r="E91" s="227">
        <v>67475</v>
      </c>
      <c r="F91" s="206"/>
    </row>
    <row r="92" spans="1:6" x14ac:dyDescent="0.25">
      <c r="A92" s="224" t="s">
        <v>542</v>
      </c>
      <c r="B92" s="225">
        <v>87845</v>
      </c>
      <c r="C92" s="226">
        <v>89536</v>
      </c>
      <c r="D92" s="226">
        <v>117673</v>
      </c>
      <c r="E92" s="227">
        <v>85388</v>
      </c>
      <c r="F92" s="206"/>
    </row>
    <row r="93" spans="1:6" ht="15" customHeight="1" x14ac:dyDescent="0.25">
      <c r="A93" s="224" t="s">
        <v>489</v>
      </c>
      <c r="B93" s="225">
        <v>82895</v>
      </c>
      <c r="C93" s="226">
        <v>84912</v>
      </c>
      <c r="D93" s="226">
        <v>91763.636363636368</v>
      </c>
      <c r="E93" s="227">
        <v>75725</v>
      </c>
      <c r="F93" s="206"/>
    </row>
    <row r="94" spans="1:6" x14ac:dyDescent="0.25">
      <c r="A94" s="224" t="s">
        <v>490</v>
      </c>
      <c r="B94" s="225">
        <v>82654</v>
      </c>
      <c r="C94" s="226">
        <v>97699</v>
      </c>
      <c r="D94" s="226">
        <v>105802</v>
      </c>
      <c r="E94" s="227">
        <v>84490</v>
      </c>
      <c r="F94" s="206"/>
    </row>
    <row r="95" spans="1:6" x14ac:dyDescent="0.25">
      <c r="A95" s="224" t="s">
        <v>491</v>
      </c>
      <c r="B95" s="225">
        <v>78244</v>
      </c>
      <c r="C95" s="226">
        <v>73699</v>
      </c>
      <c r="D95" s="226">
        <v>73060.606060606064</v>
      </c>
      <c r="E95" s="227">
        <v>65792</v>
      </c>
      <c r="F95" s="206"/>
    </row>
    <row r="96" spans="1:6" x14ac:dyDescent="0.25">
      <c r="A96" s="224" t="s">
        <v>492</v>
      </c>
      <c r="B96" s="225">
        <v>89129</v>
      </c>
      <c r="C96" s="226">
        <v>85348</v>
      </c>
      <c r="D96" s="226">
        <v>81477</v>
      </c>
      <c r="E96" s="227">
        <v>66106</v>
      </c>
      <c r="F96" s="206"/>
    </row>
    <row r="97" spans="1:6" x14ac:dyDescent="0.25">
      <c r="A97" s="224" t="s">
        <v>493</v>
      </c>
      <c r="B97" s="225">
        <v>86398</v>
      </c>
      <c r="C97" s="226">
        <v>75509</v>
      </c>
      <c r="D97" s="226">
        <v>65653</v>
      </c>
      <c r="E97" s="227">
        <v>78052</v>
      </c>
      <c r="F97" s="206"/>
    </row>
    <row r="98" spans="1:6" x14ac:dyDescent="0.25">
      <c r="A98" s="224" t="s">
        <v>494</v>
      </c>
      <c r="B98" s="225">
        <v>83743</v>
      </c>
      <c r="C98" s="226">
        <v>89413</v>
      </c>
      <c r="D98" s="226">
        <v>68188</v>
      </c>
      <c r="E98" s="227">
        <v>83400</v>
      </c>
      <c r="F98" s="206"/>
    </row>
    <row r="99" spans="1:6" x14ac:dyDescent="0.25">
      <c r="A99" s="224" t="s">
        <v>740</v>
      </c>
      <c r="B99" s="225">
        <v>56008</v>
      </c>
      <c r="C99" s="226">
        <v>73891</v>
      </c>
      <c r="D99" s="226">
        <v>58423</v>
      </c>
      <c r="E99" s="227">
        <v>78368</v>
      </c>
      <c r="F99" s="206"/>
    </row>
    <row r="100" spans="1:6" x14ac:dyDescent="0.25">
      <c r="A100" s="224" t="s">
        <v>741</v>
      </c>
      <c r="B100" s="225">
        <v>86722</v>
      </c>
      <c r="C100" s="226">
        <v>85364</v>
      </c>
      <c r="D100" s="226">
        <v>56762</v>
      </c>
      <c r="E100" s="227">
        <v>53423</v>
      </c>
      <c r="F100" s="206"/>
    </row>
    <row r="101" spans="1:6" x14ac:dyDescent="0.25">
      <c r="A101" s="224" t="s">
        <v>742</v>
      </c>
      <c r="B101" s="225">
        <v>77423</v>
      </c>
      <c r="C101" s="226">
        <v>88345</v>
      </c>
      <c r="D101" s="226">
        <v>57817</v>
      </c>
      <c r="E101" s="227">
        <v>81483</v>
      </c>
      <c r="F101" s="206"/>
    </row>
    <row r="102" spans="1:6" x14ac:dyDescent="0.25">
      <c r="A102" s="224" t="s">
        <v>498</v>
      </c>
      <c r="B102" s="225">
        <v>93888</v>
      </c>
      <c r="C102" s="226">
        <v>71115</v>
      </c>
      <c r="D102" s="226">
        <v>64117</v>
      </c>
      <c r="E102" s="227"/>
      <c r="F102" s="206"/>
    </row>
    <row r="103" spans="1:6" x14ac:dyDescent="0.25">
      <c r="A103" s="224" t="s">
        <v>499</v>
      </c>
      <c r="B103" s="225">
        <v>81416</v>
      </c>
      <c r="C103" s="226">
        <v>89880</v>
      </c>
      <c r="D103" s="226">
        <v>74412</v>
      </c>
      <c r="E103" s="227"/>
      <c r="F103" s="206"/>
    </row>
    <row r="104" spans="1:6" x14ac:dyDescent="0.25">
      <c r="A104" s="224" t="s">
        <v>500</v>
      </c>
      <c r="B104" s="225">
        <v>66658</v>
      </c>
      <c r="C104" s="226">
        <v>70150</v>
      </c>
      <c r="D104" s="226">
        <v>66851</v>
      </c>
      <c r="E104" s="227"/>
      <c r="F104" s="206"/>
    </row>
    <row r="105" spans="1:6" x14ac:dyDescent="0.25">
      <c r="A105" s="224" t="s">
        <v>501</v>
      </c>
      <c r="B105" s="225">
        <v>86057</v>
      </c>
      <c r="C105" s="226">
        <v>91157</v>
      </c>
      <c r="D105" s="226">
        <v>77340</v>
      </c>
      <c r="E105" s="227"/>
      <c r="F105" s="206"/>
    </row>
    <row r="106" spans="1:6" x14ac:dyDescent="0.25">
      <c r="A106" s="224" t="s">
        <v>502</v>
      </c>
      <c r="B106" s="225">
        <v>86474</v>
      </c>
      <c r="C106" s="226">
        <v>88454</v>
      </c>
      <c r="D106" s="226">
        <v>73165</v>
      </c>
      <c r="E106" s="227"/>
      <c r="F106" s="206"/>
    </row>
    <row r="107" spans="1:6" x14ac:dyDescent="0.25">
      <c r="A107" s="224" t="s">
        <v>503</v>
      </c>
      <c r="B107" s="225">
        <v>114502</v>
      </c>
      <c r="C107" s="226">
        <v>121118</v>
      </c>
      <c r="D107" s="226">
        <v>109774</v>
      </c>
      <c r="E107" s="227"/>
      <c r="F107" s="206"/>
    </row>
    <row r="108" spans="1:6" x14ac:dyDescent="0.25">
      <c r="A108" s="224" t="s">
        <v>504</v>
      </c>
      <c r="B108" s="225">
        <v>89389</v>
      </c>
      <c r="C108" s="226">
        <v>94137</v>
      </c>
      <c r="D108" s="226">
        <v>87596</v>
      </c>
      <c r="E108" s="227"/>
      <c r="F108" s="206"/>
    </row>
    <row r="109" spans="1:6" x14ac:dyDescent="0.25">
      <c r="A109" s="224" t="s">
        <v>505</v>
      </c>
      <c r="B109" s="225">
        <v>110384</v>
      </c>
      <c r="C109" s="226">
        <v>100940</v>
      </c>
      <c r="D109" s="226">
        <v>78915</v>
      </c>
      <c r="E109" s="227"/>
      <c r="F109" s="206"/>
    </row>
    <row r="110" spans="1:6" x14ac:dyDescent="0.25">
      <c r="A110" s="224" t="s">
        <v>506</v>
      </c>
      <c r="B110" s="225">
        <v>92231</v>
      </c>
      <c r="C110" s="226">
        <v>88807</v>
      </c>
      <c r="D110" s="226">
        <v>88097</v>
      </c>
      <c r="E110" s="227"/>
      <c r="F110" s="206"/>
    </row>
    <row r="111" spans="1:6" x14ac:dyDescent="0.25">
      <c r="A111" s="224" t="s">
        <v>507</v>
      </c>
      <c r="B111" s="225">
        <v>108699</v>
      </c>
      <c r="C111" s="226">
        <v>112047</v>
      </c>
      <c r="D111" s="226">
        <v>89418</v>
      </c>
      <c r="E111" s="227"/>
      <c r="F111" s="206"/>
    </row>
    <row r="112" spans="1:6" x14ac:dyDescent="0.25">
      <c r="A112" s="224" t="s">
        <v>508</v>
      </c>
      <c r="B112" s="225">
        <v>81067</v>
      </c>
      <c r="C112" s="226">
        <v>85538</v>
      </c>
      <c r="D112" s="226">
        <v>90304</v>
      </c>
      <c r="E112" s="227"/>
      <c r="F112" s="206"/>
    </row>
    <row r="113" spans="1:6" x14ac:dyDescent="0.25">
      <c r="A113" s="224" t="s">
        <v>509</v>
      </c>
      <c r="B113" s="225">
        <v>75229</v>
      </c>
      <c r="C113" s="226">
        <v>63347</v>
      </c>
      <c r="D113" s="226">
        <v>70433</v>
      </c>
      <c r="E113" s="227"/>
      <c r="F113" s="206"/>
    </row>
    <row r="114" spans="1:6" x14ac:dyDescent="0.25">
      <c r="A114" s="224" t="s">
        <v>510</v>
      </c>
      <c r="B114" s="225">
        <v>103158</v>
      </c>
      <c r="C114" s="226">
        <v>111994</v>
      </c>
      <c r="D114" s="226">
        <v>95333</v>
      </c>
      <c r="E114" s="227"/>
      <c r="F114" s="206"/>
    </row>
    <row r="115" spans="1:6" x14ac:dyDescent="0.25">
      <c r="A115" s="224" t="s">
        <v>511</v>
      </c>
      <c r="B115" s="225">
        <v>130053</v>
      </c>
      <c r="C115" s="226">
        <v>116047</v>
      </c>
      <c r="D115" s="226">
        <v>101359</v>
      </c>
      <c r="E115" s="227"/>
      <c r="F115" s="206"/>
    </row>
    <row r="116" spans="1:6" x14ac:dyDescent="0.25">
      <c r="A116" s="224" t="s">
        <v>512</v>
      </c>
      <c r="B116" s="225">
        <v>161020</v>
      </c>
      <c r="C116" s="226">
        <v>172405</v>
      </c>
      <c r="D116" s="226">
        <v>163439</v>
      </c>
      <c r="E116" s="227"/>
      <c r="F116" s="206"/>
    </row>
    <row r="117" spans="1:6" x14ac:dyDescent="0.25">
      <c r="A117" s="224" t="s">
        <v>513</v>
      </c>
      <c r="B117" s="225">
        <v>119903</v>
      </c>
      <c r="C117" s="226">
        <v>120244</v>
      </c>
      <c r="D117" s="226">
        <v>112241</v>
      </c>
      <c r="E117" s="227"/>
      <c r="F117" s="206"/>
    </row>
    <row r="118" spans="1:6" x14ac:dyDescent="0.25">
      <c r="A118" s="224" t="s">
        <v>514</v>
      </c>
      <c r="B118" s="225">
        <v>127142</v>
      </c>
      <c r="C118" s="226">
        <v>129807</v>
      </c>
      <c r="D118" s="226">
        <v>111025</v>
      </c>
      <c r="E118" s="227"/>
      <c r="F118" s="206"/>
    </row>
    <row r="119" spans="1:6" x14ac:dyDescent="0.25">
      <c r="A119" s="224" t="s">
        <v>515</v>
      </c>
      <c r="B119" s="225">
        <v>113803</v>
      </c>
      <c r="C119" s="226">
        <v>118640</v>
      </c>
      <c r="D119" s="226">
        <v>105627</v>
      </c>
      <c r="E119" s="227"/>
      <c r="F119" s="206"/>
    </row>
    <row r="120" spans="1:6" x14ac:dyDescent="0.25">
      <c r="A120" s="224" t="s">
        <v>516</v>
      </c>
      <c r="B120" s="225">
        <v>141252</v>
      </c>
      <c r="C120" s="226">
        <v>140820</v>
      </c>
      <c r="D120" s="226">
        <v>125188</v>
      </c>
      <c r="E120" s="227"/>
      <c r="F120" s="206"/>
    </row>
    <row r="121" spans="1:6" x14ac:dyDescent="0.25">
      <c r="A121" s="224" t="s">
        <v>517</v>
      </c>
      <c r="B121" s="225">
        <v>103071</v>
      </c>
      <c r="C121" s="226">
        <v>107147</v>
      </c>
      <c r="D121" s="226">
        <v>97408</v>
      </c>
      <c r="E121" s="227"/>
      <c r="F121" s="206"/>
    </row>
    <row r="122" spans="1:6" x14ac:dyDescent="0.25">
      <c r="A122" s="224" t="s">
        <v>518</v>
      </c>
      <c r="B122" s="225">
        <v>106226</v>
      </c>
      <c r="C122" s="226">
        <v>106842</v>
      </c>
      <c r="D122" s="226">
        <v>90810</v>
      </c>
      <c r="E122" s="227"/>
      <c r="F122" s="206"/>
    </row>
    <row r="123" spans="1:6" x14ac:dyDescent="0.25">
      <c r="A123" s="224" t="s">
        <v>519</v>
      </c>
      <c r="B123" s="225">
        <v>101349</v>
      </c>
      <c r="C123" s="226">
        <v>103627</v>
      </c>
      <c r="D123" s="226">
        <v>97529</v>
      </c>
      <c r="E123" s="227"/>
      <c r="F123" s="206"/>
    </row>
    <row r="124" spans="1:6" x14ac:dyDescent="0.25">
      <c r="A124" s="224" t="s">
        <v>520</v>
      </c>
      <c r="B124" s="225">
        <v>92938</v>
      </c>
      <c r="C124" s="226">
        <v>101052</v>
      </c>
      <c r="D124" s="226">
        <v>99612</v>
      </c>
      <c r="E124" s="227"/>
      <c r="F124" s="206"/>
    </row>
    <row r="125" spans="1:6" x14ac:dyDescent="0.25">
      <c r="A125" s="224" t="s">
        <v>521</v>
      </c>
      <c r="B125" s="225">
        <v>111647</v>
      </c>
      <c r="C125" s="226">
        <v>109939</v>
      </c>
      <c r="D125" s="226">
        <v>117365</v>
      </c>
      <c r="E125" s="227"/>
      <c r="F125" s="206"/>
    </row>
    <row r="126" spans="1:6" x14ac:dyDescent="0.25">
      <c r="A126" s="224" t="s">
        <v>522</v>
      </c>
      <c r="B126" s="225">
        <v>88893</v>
      </c>
      <c r="C126" s="226">
        <v>78757</v>
      </c>
      <c r="D126" s="226">
        <v>79627</v>
      </c>
      <c r="E126" s="227"/>
      <c r="F126" s="206"/>
    </row>
    <row r="127" spans="1:6" x14ac:dyDescent="0.25">
      <c r="A127" s="211" t="s">
        <v>523</v>
      </c>
      <c r="B127" s="225">
        <v>105172</v>
      </c>
      <c r="C127" s="226">
        <v>102504</v>
      </c>
      <c r="D127" s="226">
        <v>101997</v>
      </c>
      <c r="E127" s="227"/>
      <c r="F127" s="206"/>
    </row>
    <row r="128" spans="1:6" x14ac:dyDescent="0.25">
      <c r="A128" s="211" t="s">
        <v>524</v>
      </c>
      <c r="B128" s="225">
        <v>94567</v>
      </c>
      <c r="C128" s="226">
        <v>94159</v>
      </c>
      <c r="D128" s="226">
        <v>85162</v>
      </c>
      <c r="E128" s="227"/>
      <c r="F128" s="206"/>
    </row>
    <row r="129" spans="1:10" x14ac:dyDescent="0.25">
      <c r="A129" s="211" t="s">
        <v>728</v>
      </c>
      <c r="B129" s="225">
        <v>88832</v>
      </c>
      <c r="C129" s="226">
        <v>95497</v>
      </c>
      <c r="D129" s="226">
        <v>90466</v>
      </c>
      <c r="E129" s="227"/>
      <c r="F129" s="206"/>
    </row>
    <row r="130" spans="1:10" x14ac:dyDescent="0.25">
      <c r="A130" s="228" t="s">
        <v>543</v>
      </c>
      <c r="B130" s="225">
        <v>73583</v>
      </c>
      <c r="C130" s="226">
        <v>75427</v>
      </c>
      <c r="D130" s="226">
        <v>75030</v>
      </c>
      <c r="E130" s="227"/>
      <c r="F130" s="206"/>
    </row>
    <row r="131" spans="1:10" x14ac:dyDescent="0.25">
      <c r="A131" s="228" t="s">
        <v>544</v>
      </c>
      <c r="B131" s="225">
        <v>99138</v>
      </c>
      <c r="C131" s="226">
        <v>99926</v>
      </c>
      <c r="D131" s="226">
        <v>84821</v>
      </c>
      <c r="E131" s="227"/>
      <c r="F131" s="206"/>
    </row>
    <row r="132" spans="1:10" x14ac:dyDescent="0.25">
      <c r="A132" s="229" t="s">
        <v>527</v>
      </c>
      <c r="B132" s="225">
        <v>66798</v>
      </c>
      <c r="C132" s="226">
        <v>65251</v>
      </c>
      <c r="D132" s="226">
        <v>62509</v>
      </c>
      <c r="E132" s="227"/>
      <c r="F132" s="206"/>
    </row>
    <row r="133" spans="1:10" x14ac:dyDescent="0.25">
      <c r="A133" s="230" t="s">
        <v>729</v>
      </c>
      <c r="B133" s="231">
        <v>104394</v>
      </c>
      <c r="C133" s="232">
        <v>93797</v>
      </c>
      <c r="D133" s="232">
        <v>74408</v>
      </c>
      <c r="E133" s="233"/>
      <c r="F133" s="206"/>
    </row>
    <row r="134" spans="1:10" x14ac:dyDescent="0.25">
      <c r="A134" s="382" t="s">
        <v>538</v>
      </c>
      <c r="B134" s="382"/>
      <c r="E134" s="310"/>
      <c r="G134" s="234"/>
      <c r="H134" s="235"/>
      <c r="I134" s="235"/>
      <c r="J134" s="235"/>
    </row>
    <row r="135" spans="1:10" x14ac:dyDescent="0.25">
      <c r="A135" s="311" t="s">
        <v>545</v>
      </c>
      <c r="B135" s="311"/>
      <c r="E135" s="310"/>
      <c r="G135" s="234"/>
      <c r="H135" s="235"/>
      <c r="I135" s="235"/>
      <c r="J135" s="235"/>
    </row>
    <row r="136" spans="1:10" x14ac:dyDescent="0.25">
      <c r="A136" s="381" t="s">
        <v>539</v>
      </c>
      <c r="B136" s="381"/>
      <c r="C136" s="381"/>
      <c r="D136" s="381"/>
      <c r="E136" s="381"/>
      <c r="G136" s="234"/>
      <c r="H136" s="235"/>
      <c r="I136" s="235"/>
      <c r="J136" s="235"/>
    </row>
    <row r="137" spans="1:10" x14ac:dyDescent="0.25">
      <c r="A137" s="190" t="s">
        <v>540</v>
      </c>
      <c r="G137" s="234"/>
      <c r="H137" s="235"/>
      <c r="I137" s="235"/>
      <c r="J137" s="235"/>
    </row>
    <row r="138" spans="1:10" x14ac:dyDescent="0.25">
      <c r="D138" s="236"/>
      <c r="G138" s="234"/>
      <c r="H138" s="235"/>
      <c r="I138" s="235"/>
      <c r="J138" s="235"/>
    </row>
    <row r="139" spans="1:10" ht="15.75" thickBot="1" x14ac:dyDescent="0.3">
      <c r="G139" s="234"/>
      <c r="H139" s="235"/>
      <c r="I139" s="235"/>
      <c r="J139" s="235"/>
    </row>
    <row r="140" spans="1:10" ht="135.75" thickBot="1" x14ac:dyDescent="0.3">
      <c r="A140" s="237"/>
      <c r="B140" s="238" t="s">
        <v>743</v>
      </c>
      <c r="C140" s="239" t="s">
        <v>546</v>
      </c>
      <c r="D140" s="238" t="s">
        <v>476</v>
      </c>
      <c r="E140" s="240" t="s">
        <v>477</v>
      </c>
      <c r="F140" s="241" t="s">
        <v>547</v>
      </c>
      <c r="G140" s="234"/>
      <c r="H140" s="235"/>
    </row>
    <row r="141" spans="1:10" x14ac:dyDescent="0.25">
      <c r="A141" s="242" t="s">
        <v>46</v>
      </c>
      <c r="B141" s="243">
        <v>799</v>
      </c>
      <c r="C141" s="244">
        <v>645</v>
      </c>
      <c r="D141" s="245">
        <v>0.23875968992248064</v>
      </c>
      <c r="E141" s="200">
        <v>0.28048780487804881</v>
      </c>
      <c r="F141" s="246">
        <v>0.38472834067547734</v>
      </c>
      <c r="G141" s="234"/>
      <c r="H141" s="235"/>
    </row>
    <row r="142" spans="1:10" x14ac:dyDescent="0.25">
      <c r="A142" s="247" t="s">
        <v>51</v>
      </c>
      <c r="B142" s="243">
        <v>730</v>
      </c>
      <c r="C142" s="244">
        <v>454</v>
      </c>
      <c r="D142" s="245">
        <v>0.60792951541850226</v>
      </c>
      <c r="E142" s="200">
        <v>0.38577212261422789</v>
      </c>
      <c r="F142" s="246">
        <v>0.37478005865102637</v>
      </c>
      <c r="G142" s="234"/>
      <c r="H142" s="235"/>
    </row>
    <row r="143" spans="1:10" x14ac:dyDescent="0.25">
      <c r="A143" s="247" t="s">
        <v>47</v>
      </c>
      <c r="B143" s="243">
        <v>533</v>
      </c>
      <c r="C143" s="244">
        <v>380</v>
      </c>
      <c r="D143" s="245">
        <v>0.40263157894736845</v>
      </c>
      <c r="E143" s="200">
        <v>0.86818980667838308</v>
      </c>
      <c r="F143" s="246">
        <v>1.3545734840698871</v>
      </c>
      <c r="G143" s="234"/>
      <c r="H143" s="235"/>
    </row>
    <row r="144" spans="1:10" x14ac:dyDescent="0.25">
      <c r="A144" s="247" t="s">
        <v>548</v>
      </c>
      <c r="B144" s="243">
        <v>1989</v>
      </c>
      <c r="C144" s="244">
        <v>1345</v>
      </c>
      <c r="D144" s="245">
        <v>0.47881040892193316</v>
      </c>
      <c r="E144" s="200">
        <v>0.43247756209559585</v>
      </c>
      <c r="F144" s="246">
        <v>0.44394618834080712</v>
      </c>
      <c r="G144" s="234"/>
      <c r="H144" s="235"/>
    </row>
    <row r="145" spans="1:8" x14ac:dyDescent="0.25">
      <c r="A145" s="247" t="s">
        <v>49</v>
      </c>
      <c r="B145" s="243">
        <v>14206</v>
      </c>
      <c r="C145" s="244">
        <v>10991</v>
      </c>
      <c r="D145" s="245">
        <v>0.29251205531798741</v>
      </c>
      <c r="E145" s="200">
        <v>0.17166972976652373</v>
      </c>
      <c r="F145" s="246">
        <v>0.14926837972876528</v>
      </c>
      <c r="G145" s="234"/>
      <c r="H145" s="235"/>
    </row>
    <row r="146" spans="1:8" x14ac:dyDescent="0.25">
      <c r="A146" s="247" t="s">
        <v>42</v>
      </c>
      <c r="B146" s="243">
        <v>3138</v>
      </c>
      <c r="C146" s="244">
        <v>2009</v>
      </c>
      <c r="D146" s="245">
        <v>0.5619711299153809</v>
      </c>
      <c r="E146" s="200">
        <v>0.26114494518879416</v>
      </c>
      <c r="F146" s="246">
        <v>0.19267799833590882</v>
      </c>
      <c r="G146" s="234"/>
      <c r="H146" s="235"/>
    </row>
    <row r="147" spans="1:8" x14ac:dyDescent="0.25">
      <c r="A147" s="247" t="s">
        <v>549</v>
      </c>
      <c r="B147" s="243">
        <v>3118</v>
      </c>
      <c r="C147" s="244">
        <v>2271</v>
      </c>
      <c r="D147" s="245">
        <v>0.37296345222368998</v>
      </c>
      <c r="E147" s="200">
        <v>0.14992076069730587</v>
      </c>
      <c r="F147" s="246">
        <v>9.3665628245067412E-2</v>
      </c>
      <c r="G147" s="234"/>
      <c r="H147" s="235"/>
    </row>
    <row r="148" spans="1:8" x14ac:dyDescent="0.25">
      <c r="A148" s="247" t="s">
        <v>53</v>
      </c>
      <c r="B148" s="243">
        <v>3865</v>
      </c>
      <c r="C148" s="244">
        <v>2608</v>
      </c>
      <c r="D148" s="245">
        <v>0.48197852760736204</v>
      </c>
      <c r="E148" s="200">
        <v>0.28171242438343413</v>
      </c>
      <c r="F148" s="246">
        <v>0.21028165162701673</v>
      </c>
      <c r="G148" s="234"/>
      <c r="H148" s="235"/>
    </row>
    <row r="149" spans="1:8" x14ac:dyDescent="0.25">
      <c r="A149" s="247" t="s">
        <v>550</v>
      </c>
      <c r="B149" s="243">
        <v>8648</v>
      </c>
      <c r="C149" s="244">
        <v>5158</v>
      </c>
      <c r="D149" s="245">
        <v>0.67661884451337717</v>
      </c>
      <c r="E149" s="200">
        <v>0.36418922055614877</v>
      </c>
      <c r="F149" s="246">
        <v>0.2784495984116957</v>
      </c>
      <c r="G149" s="234"/>
      <c r="H149" s="235"/>
    </row>
    <row r="150" spans="1:8" x14ac:dyDescent="0.25">
      <c r="A150" s="247" t="s">
        <v>551</v>
      </c>
      <c r="B150" s="243">
        <v>6377</v>
      </c>
      <c r="C150" s="244">
        <v>4188</v>
      </c>
      <c r="D150" s="245">
        <v>0.52268385864374411</v>
      </c>
      <c r="E150" s="200">
        <v>0.29031896406749258</v>
      </c>
      <c r="F150" s="246">
        <v>0.21754820639879346</v>
      </c>
    </row>
    <row r="151" spans="1:8" x14ac:dyDescent="0.25">
      <c r="A151" s="247" t="s">
        <v>552</v>
      </c>
      <c r="B151" s="243">
        <v>4528</v>
      </c>
      <c r="C151" s="244">
        <v>2957</v>
      </c>
      <c r="D151" s="245">
        <v>0.53128170443016565</v>
      </c>
      <c r="E151" s="200">
        <v>0.24153304653891272</v>
      </c>
      <c r="F151" s="246">
        <v>0.16080478027380685</v>
      </c>
    </row>
    <row r="152" spans="1:8" x14ac:dyDescent="0.25">
      <c r="A152" s="247" t="s">
        <v>41</v>
      </c>
      <c r="B152" s="243">
        <v>3571</v>
      </c>
      <c r="C152" s="244">
        <v>2543</v>
      </c>
      <c r="D152" s="245">
        <v>0.40424695241840336</v>
      </c>
      <c r="E152" s="200">
        <v>0.19326241134751765</v>
      </c>
      <c r="F152" s="246">
        <v>0.13383268658063341</v>
      </c>
    </row>
    <row r="153" spans="1:8" ht="15" customHeight="1" x14ac:dyDescent="0.25">
      <c r="A153" s="247" t="s">
        <v>553</v>
      </c>
      <c r="B153" s="243">
        <v>5724</v>
      </c>
      <c r="C153" s="244">
        <v>4799</v>
      </c>
      <c r="D153" s="245">
        <v>0.19274848926859756</v>
      </c>
      <c r="E153" s="200">
        <v>0.17677940434124184</v>
      </c>
      <c r="F153" s="246">
        <v>0.16768232750147427</v>
      </c>
    </row>
    <row r="154" spans="1:8" x14ac:dyDescent="0.25">
      <c r="A154" s="247" t="s">
        <v>55</v>
      </c>
      <c r="B154" s="243">
        <v>7653</v>
      </c>
      <c r="C154" s="244">
        <v>5543</v>
      </c>
      <c r="D154" s="245">
        <v>0.38066029226050868</v>
      </c>
      <c r="E154" s="200">
        <v>0.21897713171423505</v>
      </c>
      <c r="F154" s="246">
        <v>0.17763872593751362</v>
      </c>
    </row>
    <row r="155" spans="1:8" x14ac:dyDescent="0.25">
      <c r="A155" s="247" t="s">
        <v>554</v>
      </c>
      <c r="B155" s="243">
        <v>8861</v>
      </c>
      <c r="C155" s="244">
        <v>6641</v>
      </c>
      <c r="D155" s="245">
        <v>0.33428700496913111</v>
      </c>
      <c r="E155" s="200">
        <v>0.11152651923198786</v>
      </c>
      <c r="F155" s="246">
        <v>2.1313665137348226E-2</v>
      </c>
    </row>
    <row r="156" spans="1:8" x14ac:dyDescent="0.25">
      <c r="A156" s="247" t="s">
        <v>555</v>
      </c>
      <c r="B156" s="243">
        <v>6804</v>
      </c>
      <c r="C156" s="244">
        <v>4986</v>
      </c>
      <c r="D156" s="245">
        <v>0.36462093862815892</v>
      </c>
      <c r="E156" s="200">
        <v>0.24718595227375051</v>
      </c>
      <c r="F156" s="246">
        <v>0.20190578054353647</v>
      </c>
    </row>
    <row r="157" spans="1:8" ht="15.75" thickBot="1" x14ac:dyDescent="0.3">
      <c r="A157" s="248" t="s">
        <v>43</v>
      </c>
      <c r="B157" s="249">
        <v>244</v>
      </c>
      <c r="C157" s="250">
        <v>233</v>
      </c>
      <c r="D157" s="251">
        <v>4.7210300429184615E-2</v>
      </c>
      <c r="E157" s="252">
        <v>0.17109144542772858</v>
      </c>
      <c r="F157" s="253">
        <v>0.11930783242258647</v>
      </c>
    </row>
    <row r="158" spans="1:8" ht="15.75" thickBot="1" x14ac:dyDescent="0.3">
      <c r="A158" s="254" t="s">
        <v>744</v>
      </c>
      <c r="B158" s="255">
        <v>81483</v>
      </c>
      <c r="C158" s="255">
        <v>57817</v>
      </c>
      <c r="D158" s="256">
        <v>0.40932597678883376</v>
      </c>
      <c r="E158" s="257">
        <v>0.23004270492143131</v>
      </c>
      <c r="F158" s="258">
        <v>0.17755977287512148</v>
      </c>
    </row>
    <row r="159" spans="1:8" x14ac:dyDescent="0.25">
      <c r="A159" s="190" t="s">
        <v>556</v>
      </c>
      <c r="B159" s="206"/>
      <c r="C159" s="206"/>
    </row>
    <row r="160" spans="1:8" x14ac:dyDescent="0.25">
      <c r="A160" s="190" t="s">
        <v>557</v>
      </c>
    </row>
    <row r="161" spans="1:6" ht="30.75" customHeight="1" x14ac:dyDescent="0.25">
      <c r="A161" s="381" t="s">
        <v>539</v>
      </c>
      <c r="B161" s="381"/>
      <c r="C161" s="381"/>
      <c r="D161" s="381"/>
      <c r="E161" s="381"/>
      <c r="F161" s="381"/>
    </row>
    <row r="162" spans="1:6" x14ac:dyDescent="0.25">
      <c r="A162" s="190" t="s">
        <v>540</v>
      </c>
      <c r="B162" s="206"/>
      <c r="C162" s="206"/>
      <c r="D162" s="234"/>
      <c r="E162" s="234"/>
      <c r="F162" s="234"/>
    </row>
    <row r="163" spans="1:6" x14ac:dyDescent="0.25">
      <c r="B163" s="206"/>
      <c r="C163" s="206"/>
      <c r="D163" s="234"/>
      <c r="E163" s="234"/>
      <c r="F163" s="234"/>
    </row>
    <row r="164" spans="1:6" x14ac:dyDescent="0.25">
      <c r="B164" s="206"/>
      <c r="C164" s="206"/>
      <c r="D164" s="234"/>
      <c r="E164" s="234"/>
      <c r="F164" s="234"/>
    </row>
  </sheetData>
  <mergeCells count="5">
    <mergeCell ref="A76:B76"/>
    <mergeCell ref="A77:E77"/>
    <mergeCell ref="A134:B134"/>
    <mergeCell ref="A136:E136"/>
    <mergeCell ref="A161:F16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pane xSplit="1" ySplit="3" topLeftCell="B4" activePane="bottomRight" state="frozen"/>
      <selection pane="topRight" activeCell="B1" sqref="B1"/>
      <selection pane="bottomLeft" activeCell="A4" sqref="A4"/>
      <selection pane="bottomRight"/>
    </sheetView>
  </sheetViews>
  <sheetFormatPr baseColWidth="10" defaultColWidth="11.42578125" defaultRowHeight="15" x14ac:dyDescent="0.25"/>
  <cols>
    <col min="1" max="1" width="30.5703125" style="272" customWidth="1"/>
    <col min="2" max="3" width="18.42578125" style="272" customWidth="1"/>
    <col min="4" max="4" width="14.5703125" style="259" customWidth="1"/>
    <col min="5" max="16384" width="11.42578125" style="192"/>
  </cols>
  <sheetData>
    <row r="1" spans="1:4" x14ac:dyDescent="0.25">
      <c r="A1" s="188" t="s">
        <v>558</v>
      </c>
      <c r="B1" s="190"/>
      <c r="C1" s="190"/>
    </row>
    <row r="2" spans="1:4" x14ac:dyDescent="0.25">
      <c r="A2" s="260"/>
      <c r="B2" s="260"/>
      <c r="C2" s="260"/>
    </row>
    <row r="3" spans="1:4" x14ac:dyDescent="0.25">
      <c r="A3" s="261"/>
      <c r="B3" s="262">
        <v>2019</v>
      </c>
      <c r="C3" s="262">
        <v>2020</v>
      </c>
      <c r="D3" s="364">
        <v>2021</v>
      </c>
    </row>
    <row r="4" spans="1:4" x14ac:dyDescent="0.25">
      <c r="A4" s="263" t="s">
        <v>559</v>
      </c>
      <c r="B4" s="264">
        <v>14597</v>
      </c>
      <c r="C4" s="264">
        <v>16769</v>
      </c>
      <c r="D4" s="264">
        <v>39928</v>
      </c>
    </row>
    <row r="5" spans="1:4" x14ac:dyDescent="0.25">
      <c r="A5" s="263" t="s">
        <v>560</v>
      </c>
      <c r="B5" s="264">
        <v>7879</v>
      </c>
      <c r="C5" s="264">
        <v>11328</v>
      </c>
      <c r="D5" s="264">
        <v>23052</v>
      </c>
    </row>
    <row r="6" spans="1:4" x14ac:dyDescent="0.25">
      <c r="A6" s="263" t="s">
        <v>561</v>
      </c>
      <c r="B6" s="264">
        <v>10570</v>
      </c>
      <c r="C6" s="264">
        <v>14944</v>
      </c>
      <c r="D6" s="264">
        <v>22121</v>
      </c>
    </row>
    <row r="7" spans="1:4" x14ac:dyDescent="0.25">
      <c r="A7" s="265" t="s">
        <v>562</v>
      </c>
      <c r="B7" s="264">
        <v>12222</v>
      </c>
      <c r="C7" s="264">
        <v>15957</v>
      </c>
      <c r="D7" s="264">
        <v>26232</v>
      </c>
    </row>
    <row r="8" spans="1:4" x14ac:dyDescent="0.25">
      <c r="A8" t="s">
        <v>563</v>
      </c>
      <c r="B8" s="264">
        <v>13510</v>
      </c>
      <c r="C8" s="264">
        <v>16352</v>
      </c>
      <c r="D8" s="264">
        <v>26457</v>
      </c>
    </row>
    <row r="9" spans="1:4" x14ac:dyDescent="0.25">
      <c r="A9" t="s">
        <v>564</v>
      </c>
      <c r="B9" s="264">
        <v>14232</v>
      </c>
      <c r="C9" s="264">
        <v>16902</v>
      </c>
      <c r="D9" s="264">
        <v>25941</v>
      </c>
    </row>
    <row r="10" spans="1:4" x14ac:dyDescent="0.25">
      <c r="A10" t="s">
        <v>565</v>
      </c>
      <c r="B10" s="264">
        <v>15499</v>
      </c>
      <c r="C10" s="264">
        <v>17014</v>
      </c>
      <c r="D10" s="264">
        <v>25749</v>
      </c>
    </row>
    <row r="11" spans="1:4" x14ac:dyDescent="0.25">
      <c r="A11" t="s">
        <v>566</v>
      </c>
      <c r="B11" s="264">
        <v>14063</v>
      </c>
      <c r="C11" s="264">
        <v>17984</v>
      </c>
      <c r="D11" s="264">
        <v>25949</v>
      </c>
    </row>
    <row r="12" spans="1:4" x14ac:dyDescent="0.25">
      <c r="A12" s="265" t="s">
        <v>567</v>
      </c>
      <c r="B12" s="264">
        <v>16783</v>
      </c>
      <c r="C12" s="264">
        <v>16600</v>
      </c>
      <c r="D12" s="264">
        <v>27733</v>
      </c>
    </row>
    <row r="13" spans="1:4" x14ac:dyDescent="0.25">
      <c r="A13" s="265" t="s">
        <v>568</v>
      </c>
      <c r="B13" s="266">
        <v>16432</v>
      </c>
      <c r="C13" s="264">
        <v>17067</v>
      </c>
      <c r="D13" s="264">
        <v>28254</v>
      </c>
    </row>
    <row r="14" spans="1:4" x14ac:dyDescent="0.25">
      <c r="A14" s="265" t="s">
        <v>569</v>
      </c>
      <c r="B14" s="266">
        <v>16765</v>
      </c>
      <c r="C14" s="264">
        <v>15752</v>
      </c>
      <c r="D14" s="264">
        <v>28651</v>
      </c>
    </row>
    <row r="15" spans="1:4" x14ac:dyDescent="0.25">
      <c r="A15" s="265" t="s">
        <v>570</v>
      </c>
      <c r="B15" s="266">
        <v>17107</v>
      </c>
      <c r="C15" s="264">
        <v>6329</v>
      </c>
      <c r="D15" s="264">
        <v>27992</v>
      </c>
    </row>
    <row r="16" spans="1:4" x14ac:dyDescent="0.25">
      <c r="A16" s="265" t="s">
        <v>571</v>
      </c>
      <c r="B16" s="266">
        <v>18126</v>
      </c>
      <c r="C16" s="264">
        <v>5334</v>
      </c>
      <c r="D16" s="264">
        <v>26981</v>
      </c>
    </row>
    <row r="17" spans="1:4" x14ac:dyDescent="0.25">
      <c r="A17" s="265" t="s">
        <v>572</v>
      </c>
      <c r="B17" s="266">
        <v>18204</v>
      </c>
      <c r="C17" s="264">
        <v>5073</v>
      </c>
      <c r="D17" s="264">
        <v>22660</v>
      </c>
    </row>
    <row r="18" spans="1:4" x14ac:dyDescent="0.25">
      <c r="A18" s="265" t="s">
        <v>573</v>
      </c>
      <c r="B18" s="266">
        <v>18560</v>
      </c>
      <c r="C18" s="264">
        <v>4432</v>
      </c>
      <c r="D18" s="264">
        <v>27757</v>
      </c>
    </row>
    <row r="19" spans="1:4" x14ac:dyDescent="0.25">
      <c r="A19" s="267" t="s">
        <v>574</v>
      </c>
      <c r="B19" s="268">
        <v>15788</v>
      </c>
      <c r="C19" s="264">
        <v>3767</v>
      </c>
      <c r="D19" s="264">
        <v>24901</v>
      </c>
    </row>
    <row r="20" spans="1:4" x14ac:dyDescent="0.25">
      <c r="A20" s="267" t="s">
        <v>575</v>
      </c>
      <c r="B20" s="268">
        <v>13099</v>
      </c>
      <c r="C20" s="264">
        <v>4463</v>
      </c>
      <c r="D20" s="264">
        <v>27224</v>
      </c>
    </row>
    <row r="21" spans="1:4" x14ac:dyDescent="0.25">
      <c r="A21" s="267" t="s">
        <v>576</v>
      </c>
      <c r="B21" s="268">
        <v>14207</v>
      </c>
      <c r="C21" s="264">
        <v>4244</v>
      </c>
      <c r="D21" s="264">
        <v>27493</v>
      </c>
    </row>
    <row r="22" spans="1:4" x14ac:dyDescent="0.25">
      <c r="A22" s="267" t="s">
        <v>577</v>
      </c>
      <c r="B22" s="268">
        <v>13969</v>
      </c>
      <c r="C22" s="264">
        <v>4574</v>
      </c>
      <c r="D22" s="264">
        <v>18465</v>
      </c>
    </row>
    <row r="23" spans="1:4" x14ac:dyDescent="0.25">
      <c r="A23" s="267" t="s">
        <v>578</v>
      </c>
      <c r="B23" s="268">
        <v>16713</v>
      </c>
      <c r="C23" s="264">
        <v>8398</v>
      </c>
      <c r="D23" s="264">
        <v>24068</v>
      </c>
    </row>
    <row r="24" spans="1:4" x14ac:dyDescent="0.25">
      <c r="A24" s="267" t="s">
        <v>579</v>
      </c>
      <c r="B24" s="268">
        <v>15841</v>
      </c>
      <c r="C24" s="264">
        <v>6872</v>
      </c>
      <c r="D24" s="192"/>
    </row>
    <row r="25" spans="1:4" x14ac:dyDescent="0.25">
      <c r="A25" s="267" t="s">
        <v>580</v>
      </c>
      <c r="B25" s="268">
        <v>10184</v>
      </c>
      <c r="C25" s="264">
        <v>12646</v>
      </c>
    </row>
    <row r="26" spans="1:4" x14ac:dyDescent="0.25">
      <c r="A26" s="267" t="s">
        <v>581</v>
      </c>
      <c r="B26" s="268">
        <v>16246</v>
      </c>
      <c r="C26" s="264">
        <v>12075</v>
      </c>
    </row>
    <row r="27" spans="1:4" x14ac:dyDescent="0.25">
      <c r="A27" s="267" t="s">
        <v>582</v>
      </c>
      <c r="B27" s="268">
        <v>12988</v>
      </c>
      <c r="C27" s="264">
        <v>16780</v>
      </c>
    </row>
    <row r="28" spans="1:4" x14ac:dyDescent="0.25">
      <c r="A28" s="267" t="s">
        <v>583</v>
      </c>
      <c r="B28" s="268">
        <v>15214</v>
      </c>
      <c r="C28" s="264">
        <v>17872</v>
      </c>
    </row>
    <row r="29" spans="1:4" x14ac:dyDescent="0.25">
      <c r="A29" s="267" t="s">
        <v>584</v>
      </c>
      <c r="B29" s="268">
        <v>12823</v>
      </c>
      <c r="C29" s="264">
        <v>18627</v>
      </c>
    </row>
    <row r="30" spans="1:4" x14ac:dyDescent="0.25">
      <c r="A30" s="267" t="s">
        <v>585</v>
      </c>
      <c r="B30" s="268">
        <v>13531</v>
      </c>
      <c r="C30" s="264">
        <v>20149</v>
      </c>
      <c r="D30" s="269"/>
    </row>
    <row r="31" spans="1:4" x14ac:dyDescent="0.25">
      <c r="A31" s="267" t="s">
        <v>586</v>
      </c>
      <c r="B31" s="268">
        <v>13339</v>
      </c>
      <c r="C31" s="264">
        <v>19056</v>
      </c>
      <c r="D31" s="269"/>
    </row>
    <row r="32" spans="1:4" x14ac:dyDescent="0.25">
      <c r="A32" s="267" t="s">
        <v>587</v>
      </c>
      <c r="B32" s="268">
        <v>12424</v>
      </c>
      <c r="C32" s="264">
        <v>10120</v>
      </c>
      <c r="D32" s="270"/>
    </row>
    <row r="33" spans="1:4" x14ac:dyDescent="0.25">
      <c r="A33" s="267" t="s">
        <v>588</v>
      </c>
      <c r="B33" s="268">
        <v>11414</v>
      </c>
      <c r="C33" s="264">
        <v>15562</v>
      </c>
      <c r="D33" s="270"/>
    </row>
    <row r="34" spans="1:4" x14ac:dyDescent="0.25">
      <c r="A34" s="267" t="s">
        <v>589</v>
      </c>
      <c r="B34" s="268">
        <v>9944</v>
      </c>
      <c r="C34" s="264">
        <v>14581</v>
      </c>
      <c r="D34" s="270"/>
    </row>
    <row r="35" spans="1:4" x14ac:dyDescent="0.25">
      <c r="A35" s="267" t="s">
        <v>590</v>
      </c>
      <c r="B35" s="268">
        <v>9210</v>
      </c>
      <c r="C35" s="264">
        <v>12752</v>
      </c>
      <c r="D35" s="270"/>
    </row>
    <row r="36" spans="1:4" x14ac:dyDescent="0.25">
      <c r="A36" s="267" t="s">
        <v>591</v>
      </c>
      <c r="B36" s="268">
        <v>5155</v>
      </c>
      <c r="C36" s="264">
        <v>9992</v>
      </c>
      <c r="D36" s="270"/>
    </row>
    <row r="37" spans="1:4" x14ac:dyDescent="0.25">
      <c r="A37" s="267" t="s">
        <v>592</v>
      </c>
      <c r="B37" s="268">
        <v>8985</v>
      </c>
      <c r="C37" s="264">
        <v>11348</v>
      </c>
      <c r="D37" s="270"/>
    </row>
    <row r="38" spans="1:4" x14ac:dyDescent="0.25">
      <c r="A38" s="267" t="s">
        <v>593</v>
      </c>
      <c r="B38" s="268">
        <v>11520</v>
      </c>
      <c r="C38" s="264">
        <v>15244</v>
      </c>
      <c r="D38" s="270"/>
    </row>
    <row r="39" spans="1:4" x14ac:dyDescent="0.25">
      <c r="A39" s="267" t="s">
        <v>594</v>
      </c>
      <c r="B39" s="268">
        <v>16465</v>
      </c>
      <c r="C39" s="264">
        <v>23320</v>
      </c>
      <c r="D39" s="270"/>
    </row>
    <row r="40" spans="1:4" x14ac:dyDescent="0.25">
      <c r="A40" s="267" t="s">
        <v>595</v>
      </c>
      <c r="B40" s="268">
        <v>21242</v>
      </c>
      <c r="C40" s="264">
        <v>31463</v>
      </c>
      <c r="D40" s="270"/>
    </row>
    <row r="41" spans="1:4" x14ac:dyDescent="0.25">
      <c r="A41" s="267" t="s">
        <v>596</v>
      </c>
      <c r="B41" s="268">
        <v>23386</v>
      </c>
      <c r="C41" s="264">
        <v>34855</v>
      </c>
      <c r="D41" s="270"/>
    </row>
    <row r="42" spans="1:4" x14ac:dyDescent="0.25">
      <c r="A42" s="267" t="s">
        <v>597</v>
      </c>
      <c r="B42" s="268">
        <v>26016</v>
      </c>
      <c r="C42" s="264">
        <v>34251</v>
      </c>
      <c r="D42" s="270"/>
    </row>
    <row r="43" spans="1:4" x14ac:dyDescent="0.25">
      <c r="A43" s="267" t="s">
        <v>598</v>
      </c>
      <c r="B43" s="268">
        <v>26599</v>
      </c>
      <c r="C43" s="264">
        <v>35807</v>
      </c>
      <c r="D43" s="270"/>
    </row>
    <row r="44" spans="1:4" x14ac:dyDescent="0.25">
      <c r="A44" s="267" t="s">
        <v>599</v>
      </c>
      <c r="B44" s="268">
        <v>25337</v>
      </c>
      <c r="C44" s="264">
        <v>34757</v>
      </c>
      <c r="D44" s="270"/>
    </row>
    <row r="45" spans="1:4" x14ac:dyDescent="0.25">
      <c r="A45" s="267" t="s">
        <v>600</v>
      </c>
      <c r="B45" s="268">
        <v>24442</v>
      </c>
      <c r="C45" s="264">
        <v>32284</v>
      </c>
      <c r="D45" s="270"/>
    </row>
    <row r="46" spans="1:4" x14ac:dyDescent="0.25">
      <c r="A46" s="267" t="s">
        <v>601</v>
      </c>
      <c r="B46" s="268">
        <v>23222</v>
      </c>
      <c r="C46" s="264">
        <v>28489</v>
      </c>
      <c r="D46" s="270"/>
    </row>
    <row r="47" spans="1:4" x14ac:dyDescent="0.25">
      <c r="A47" s="267" t="s">
        <v>602</v>
      </c>
      <c r="B47" s="268">
        <v>16420</v>
      </c>
      <c r="C47" s="264">
        <v>25470</v>
      </c>
      <c r="D47" s="270"/>
    </row>
    <row r="48" spans="1:4" x14ac:dyDescent="0.25">
      <c r="A48" s="267" t="s">
        <v>603</v>
      </c>
      <c r="B48" s="268">
        <v>22282</v>
      </c>
      <c r="C48" s="264">
        <v>30226</v>
      </c>
      <c r="D48" s="270"/>
    </row>
    <row r="49" spans="1:6" x14ac:dyDescent="0.25">
      <c r="A49" s="267" t="s">
        <v>604</v>
      </c>
      <c r="B49" s="268">
        <v>14343</v>
      </c>
      <c r="C49" s="264">
        <v>25031</v>
      </c>
      <c r="D49" s="270"/>
    </row>
    <row r="50" spans="1:6" x14ac:dyDescent="0.25">
      <c r="A50" s="267" t="s">
        <v>605</v>
      </c>
      <c r="B50" s="268">
        <v>25154</v>
      </c>
      <c r="C50" s="264">
        <v>30597</v>
      </c>
      <c r="D50" s="270"/>
    </row>
    <row r="51" spans="1:6" x14ac:dyDescent="0.25">
      <c r="A51" s="267" t="s">
        <v>606</v>
      </c>
      <c r="B51" s="268">
        <v>21253</v>
      </c>
      <c r="C51" s="264">
        <v>25844</v>
      </c>
      <c r="D51" s="270"/>
    </row>
    <row r="52" spans="1:6" x14ac:dyDescent="0.25">
      <c r="A52" s="267" t="s">
        <v>607</v>
      </c>
      <c r="B52" s="268">
        <v>16870</v>
      </c>
      <c r="C52" s="264">
        <v>28379</v>
      </c>
      <c r="D52" s="270"/>
    </row>
    <row r="53" spans="1:6" x14ac:dyDescent="0.25">
      <c r="A53" s="267" t="s">
        <v>608</v>
      </c>
      <c r="B53" s="268">
        <v>15712</v>
      </c>
      <c r="C53" s="264">
        <v>26857</v>
      </c>
      <c r="D53" s="270"/>
    </row>
    <row r="54" spans="1:6" x14ac:dyDescent="0.25">
      <c r="A54" s="267" t="s">
        <v>609</v>
      </c>
      <c r="B54" s="268">
        <v>13766</v>
      </c>
      <c r="C54" s="264">
        <v>23218</v>
      </c>
      <c r="D54" s="270"/>
    </row>
    <row r="55" spans="1:6" x14ac:dyDescent="0.25">
      <c r="A55" s="263" t="s">
        <v>610</v>
      </c>
      <c r="B55" s="268">
        <v>6151</v>
      </c>
      <c r="C55" s="264">
        <v>10714</v>
      </c>
      <c r="D55" s="270"/>
      <c r="E55" s="271"/>
      <c r="F55" s="271"/>
    </row>
    <row r="56" spans="1:6" x14ac:dyDescent="0.25">
      <c r="A56" s="192" t="s">
        <v>611</v>
      </c>
      <c r="B56" s="268">
        <v>4759</v>
      </c>
      <c r="C56" s="264">
        <v>5647</v>
      </c>
      <c r="D56" s="270"/>
    </row>
    <row r="57" spans="1:6" x14ac:dyDescent="0.25">
      <c r="B57" s="273"/>
      <c r="C57" s="273"/>
    </row>
    <row r="58" spans="1:6" x14ac:dyDescent="0.25">
      <c r="A58" s="274" t="s">
        <v>612</v>
      </c>
      <c r="B58" s="362"/>
      <c r="C58" s="362"/>
      <c r="D58" s="362"/>
      <c r="E58" s="207"/>
      <c r="F58" s="207"/>
    </row>
    <row r="59" spans="1:6" x14ac:dyDescent="0.25">
      <c r="B59" s="362"/>
      <c r="C59" s="362"/>
      <c r="D59" s="362"/>
      <c r="E59" s="207"/>
      <c r="F59" s="207"/>
    </row>
    <row r="60" spans="1:6" x14ac:dyDescent="0.25">
      <c r="D60" s="363"/>
    </row>
    <row r="61" spans="1:6" x14ac:dyDescent="0.25">
      <c r="D61" s="363"/>
    </row>
    <row r="62" spans="1:6" x14ac:dyDescent="0.25">
      <c r="B62" s="362"/>
      <c r="C62" s="362"/>
      <c r="D62" s="362"/>
      <c r="E62" s="361"/>
    </row>
    <row r="63" spans="1:6" x14ac:dyDescent="0.25">
      <c r="D63" s="269"/>
      <c r="E63" s="361"/>
    </row>
    <row r="64" spans="1:6" x14ac:dyDescent="0.25">
      <c r="D64" s="269"/>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workbookViewId="0">
      <pane xSplit="1" ySplit="3" topLeftCell="F4" activePane="bottomRight" state="frozen"/>
      <selection pane="topRight"/>
      <selection pane="bottomLeft"/>
      <selection pane="bottomRight"/>
    </sheetView>
  </sheetViews>
  <sheetFormatPr baseColWidth="10" defaultColWidth="11.42578125" defaultRowHeight="15" x14ac:dyDescent="0.25"/>
  <cols>
    <col min="1" max="2" width="25.7109375" style="190" customWidth="1"/>
    <col min="3" max="5" width="18.5703125" style="190" customWidth="1"/>
    <col min="6" max="6" width="11.5703125" style="190" customWidth="1"/>
    <col min="7" max="16384" width="11.42578125" style="190"/>
  </cols>
  <sheetData>
    <row r="1" spans="1:7" x14ac:dyDescent="0.25">
      <c r="A1" s="188" t="s">
        <v>702</v>
      </c>
      <c r="B1" s="188"/>
    </row>
    <row r="3" spans="1:7" x14ac:dyDescent="0.25">
      <c r="A3" s="188" t="s">
        <v>671</v>
      </c>
      <c r="B3" s="188" t="s">
        <v>670</v>
      </c>
      <c r="C3" s="284">
        <v>2019</v>
      </c>
      <c r="D3" s="284">
        <v>2020</v>
      </c>
      <c r="E3" s="284">
        <v>2021</v>
      </c>
      <c r="F3" s="188"/>
      <c r="G3" s="284"/>
    </row>
    <row r="4" spans="1:7" x14ac:dyDescent="0.25">
      <c r="A4" s="263" t="s">
        <v>669</v>
      </c>
      <c r="B4" s="263" t="s">
        <v>668</v>
      </c>
      <c r="C4" s="283">
        <v>5470</v>
      </c>
      <c r="D4" s="283">
        <v>2287</v>
      </c>
      <c r="E4" s="283">
        <v>2741</v>
      </c>
      <c r="F4" s="263"/>
    </row>
    <row r="5" spans="1:7" x14ac:dyDescent="0.25">
      <c r="A5" s="263" t="s">
        <v>667</v>
      </c>
      <c r="B5" s="263" t="s">
        <v>559</v>
      </c>
      <c r="C5" s="283">
        <v>2401</v>
      </c>
      <c r="D5" s="283">
        <v>1441</v>
      </c>
      <c r="E5" s="283">
        <v>2012</v>
      </c>
    </row>
    <row r="6" spans="1:7" x14ac:dyDescent="0.25">
      <c r="A6" s="263" t="s">
        <v>666</v>
      </c>
      <c r="B6" s="263" t="s">
        <v>560</v>
      </c>
      <c r="C6" s="283">
        <v>1527</v>
      </c>
      <c r="D6" s="283">
        <v>1054</v>
      </c>
      <c r="E6" s="283">
        <v>1195</v>
      </c>
    </row>
    <row r="7" spans="1:7" x14ac:dyDescent="0.25">
      <c r="A7" s="263" t="s">
        <v>665</v>
      </c>
      <c r="B7" s="263" t="s">
        <v>561</v>
      </c>
      <c r="C7" s="283">
        <v>1797</v>
      </c>
      <c r="D7" s="283">
        <v>1556</v>
      </c>
      <c r="E7" s="283">
        <v>1685</v>
      </c>
    </row>
    <row r="8" spans="1:7" x14ac:dyDescent="0.25">
      <c r="A8" s="265" t="s">
        <v>664</v>
      </c>
      <c r="B8" s="265" t="s">
        <v>562</v>
      </c>
      <c r="C8" s="283">
        <v>3500</v>
      </c>
      <c r="D8" s="283">
        <v>2344</v>
      </c>
      <c r="E8" s="283">
        <v>997</v>
      </c>
    </row>
    <row r="9" spans="1:7" x14ac:dyDescent="0.25">
      <c r="A9" s="265" t="s">
        <v>663</v>
      </c>
      <c r="B9" t="s">
        <v>563</v>
      </c>
      <c r="C9" s="283">
        <v>1116</v>
      </c>
      <c r="D9" s="283">
        <v>1208</v>
      </c>
      <c r="E9" s="283">
        <v>2817</v>
      </c>
    </row>
    <row r="10" spans="1:7" x14ac:dyDescent="0.25">
      <c r="A10" s="265" t="s">
        <v>662</v>
      </c>
      <c r="B10" t="s">
        <v>564</v>
      </c>
      <c r="C10" s="283">
        <v>1260</v>
      </c>
      <c r="D10" s="283">
        <v>1024</v>
      </c>
      <c r="E10" s="283">
        <v>916</v>
      </c>
    </row>
    <row r="11" spans="1:7" x14ac:dyDescent="0.25">
      <c r="A11" s="265" t="s">
        <v>661</v>
      </c>
      <c r="B11" t="s">
        <v>565</v>
      </c>
      <c r="C11" s="283">
        <v>842</v>
      </c>
      <c r="D11" s="283">
        <v>953</v>
      </c>
      <c r="E11" s="283">
        <v>1174</v>
      </c>
    </row>
    <row r="12" spans="1:7" x14ac:dyDescent="0.25">
      <c r="A12" s="265" t="s">
        <v>660</v>
      </c>
      <c r="B12" t="s">
        <v>566</v>
      </c>
      <c r="C12" s="283">
        <v>3929</v>
      </c>
      <c r="D12" s="283">
        <v>2346</v>
      </c>
      <c r="E12" s="283">
        <v>992</v>
      </c>
    </row>
    <row r="13" spans="1:7" x14ac:dyDescent="0.25">
      <c r="A13" s="265" t="s">
        <v>659</v>
      </c>
      <c r="B13" s="265" t="s">
        <v>567</v>
      </c>
      <c r="C13" s="283">
        <v>1349</v>
      </c>
      <c r="D13" s="283">
        <v>1401</v>
      </c>
      <c r="E13" s="283">
        <v>3618</v>
      </c>
    </row>
    <row r="14" spans="1:7" x14ac:dyDescent="0.25">
      <c r="A14" s="265" t="s">
        <v>658</v>
      </c>
      <c r="B14" s="265" t="s">
        <v>568</v>
      </c>
      <c r="C14" s="283">
        <v>1894</v>
      </c>
      <c r="D14" s="283">
        <v>1130</v>
      </c>
      <c r="E14" s="283">
        <v>1391</v>
      </c>
    </row>
    <row r="15" spans="1:7" x14ac:dyDescent="0.25">
      <c r="A15" s="265" t="s">
        <v>657</v>
      </c>
      <c r="B15" s="265" t="s">
        <v>569</v>
      </c>
      <c r="C15" s="283">
        <v>1068</v>
      </c>
      <c r="D15" s="283">
        <v>811</v>
      </c>
      <c r="E15" s="283">
        <v>1290</v>
      </c>
    </row>
    <row r="16" spans="1:7" x14ac:dyDescent="0.25">
      <c r="A16" s="265" t="s">
        <v>656</v>
      </c>
      <c r="B16" s="265" t="s">
        <v>570</v>
      </c>
      <c r="C16" s="283">
        <v>828</v>
      </c>
      <c r="D16" s="283">
        <v>356</v>
      </c>
      <c r="E16" s="283">
        <v>847</v>
      </c>
    </row>
    <row r="17" spans="1:5" x14ac:dyDescent="0.25">
      <c r="A17" s="265" t="s">
        <v>655</v>
      </c>
      <c r="B17" s="265" t="s">
        <v>571</v>
      </c>
      <c r="C17" s="283">
        <v>4112</v>
      </c>
      <c r="D17" s="283">
        <v>1535</v>
      </c>
      <c r="E17" s="283">
        <v>3086</v>
      </c>
    </row>
    <row r="18" spans="1:5" x14ac:dyDescent="0.25">
      <c r="A18" s="265" t="s">
        <v>654</v>
      </c>
      <c r="B18" s="265" t="s">
        <v>572</v>
      </c>
      <c r="C18" s="283">
        <v>1157</v>
      </c>
      <c r="D18" s="283">
        <v>449</v>
      </c>
      <c r="E18" s="283">
        <v>813</v>
      </c>
    </row>
    <row r="19" spans="1:5" x14ac:dyDescent="0.25">
      <c r="A19" s="265" t="s">
        <v>653</v>
      </c>
      <c r="B19" s="265" t="s">
        <v>573</v>
      </c>
      <c r="C19" s="283">
        <v>1441</v>
      </c>
      <c r="D19" s="283">
        <v>549</v>
      </c>
      <c r="E19" s="283">
        <v>1055</v>
      </c>
    </row>
    <row r="20" spans="1:5" x14ac:dyDescent="0.25">
      <c r="A20" s="267" t="s">
        <v>652</v>
      </c>
      <c r="B20" s="267" t="s">
        <v>574</v>
      </c>
      <c r="C20" s="283">
        <v>1004</v>
      </c>
      <c r="D20" s="283">
        <v>408</v>
      </c>
      <c r="E20" s="283">
        <v>666</v>
      </c>
    </row>
    <row r="21" spans="1:5" x14ac:dyDescent="0.25">
      <c r="A21" s="267" t="s">
        <v>651</v>
      </c>
      <c r="B21" s="267" t="s">
        <v>575</v>
      </c>
      <c r="C21" s="283">
        <v>3605</v>
      </c>
      <c r="D21" s="283">
        <v>1330</v>
      </c>
      <c r="E21" s="283">
        <v>1851</v>
      </c>
    </row>
    <row r="22" spans="1:5" x14ac:dyDescent="0.25">
      <c r="A22" s="267" t="s">
        <v>650</v>
      </c>
      <c r="B22" s="267" t="s">
        <v>576</v>
      </c>
      <c r="C22" s="283">
        <v>1107</v>
      </c>
      <c r="D22" s="283">
        <v>620</v>
      </c>
    </row>
    <row r="23" spans="1:5" x14ac:dyDescent="0.25">
      <c r="A23" s="267" t="s">
        <v>649</v>
      </c>
      <c r="B23" s="267" t="s">
        <v>577</v>
      </c>
      <c r="C23" s="283">
        <v>1456</v>
      </c>
      <c r="D23" s="283">
        <v>829</v>
      </c>
    </row>
    <row r="24" spans="1:5" x14ac:dyDescent="0.25">
      <c r="A24" s="267" t="s">
        <v>648</v>
      </c>
      <c r="B24" s="267" t="s">
        <v>578</v>
      </c>
      <c r="C24" s="283">
        <v>1077</v>
      </c>
      <c r="D24" s="283">
        <v>598</v>
      </c>
    </row>
    <row r="25" spans="1:5" x14ac:dyDescent="0.25">
      <c r="A25" s="267" t="s">
        <v>647</v>
      </c>
      <c r="B25" s="267" t="s">
        <v>579</v>
      </c>
      <c r="C25" s="283">
        <v>3223</v>
      </c>
      <c r="D25" s="283">
        <v>543</v>
      </c>
    </row>
    <row r="26" spans="1:5" x14ac:dyDescent="0.25">
      <c r="A26" s="267" t="s">
        <v>646</v>
      </c>
      <c r="B26" s="267" t="s">
        <v>580</v>
      </c>
      <c r="C26" s="283">
        <v>1515</v>
      </c>
      <c r="D26" s="283">
        <v>2575</v>
      </c>
    </row>
    <row r="27" spans="1:5" x14ac:dyDescent="0.25">
      <c r="A27" s="267" t="s">
        <v>645</v>
      </c>
      <c r="B27" s="267" t="s">
        <v>581</v>
      </c>
      <c r="C27" s="283">
        <v>1371</v>
      </c>
      <c r="D27" s="283">
        <v>825</v>
      </c>
    </row>
    <row r="28" spans="1:5" x14ac:dyDescent="0.25">
      <c r="A28" s="267" t="s">
        <v>644</v>
      </c>
      <c r="B28" s="267" t="s">
        <v>582</v>
      </c>
      <c r="C28" s="283">
        <v>1250</v>
      </c>
      <c r="D28" s="283">
        <v>1140</v>
      </c>
    </row>
    <row r="29" spans="1:5" x14ac:dyDescent="0.25">
      <c r="A29" s="267" t="s">
        <v>643</v>
      </c>
      <c r="B29" s="267" t="s">
        <v>583</v>
      </c>
      <c r="C29" s="283">
        <v>799</v>
      </c>
      <c r="D29" s="283">
        <v>733</v>
      </c>
    </row>
    <row r="30" spans="1:5" x14ac:dyDescent="0.25">
      <c r="A30" s="267" t="s">
        <v>642</v>
      </c>
      <c r="B30" s="267" t="s">
        <v>584</v>
      </c>
      <c r="C30" s="283">
        <v>3668</v>
      </c>
      <c r="D30" s="283">
        <v>3121</v>
      </c>
    </row>
    <row r="31" spans="1:5" x14ac:dyDescent="0.25">
      <c r="A31" s="267" t="s">
        <v>641</v>
      </c>
      <c r="B31" s="267" t="s">
        <v>585</v>
      </c>
      <c r="C31" s="283">
        <v>1051</v>
      </c>
      <c r="D31" s="283">
        <v>931</v>
      </c>
    </row>
    <row r="32" spans="1:5" x14ac:dyDescent="0.25">
      <c r="A32" s="267" t="s">
        <v>640</v>
      </c>
      <c r="B32" s="267" t="s">
        <v>586</v>
      </c>
      <c r="C32" s="283">
        <v>1026</v>
      </c>
      <c r="D32" s="283">
        <v>956</v>
      </c>
    </row>
    <row r="33" spans="1:5" x14ac:dyDescent="0.25">
      <c r="A33" s="267" t="s">
        <v>639</v>
      </c>
      <c r="B33" s="267" t="s">
        <v>587</v>
      </c>
      <c r="C33" s="283">
        <v>558</v>
      </c>
      <c r="D33" s="283">
        <v>592</v>
      </c>
    </row>
    <row r="34" spans="1:5" x14ac:dyDescent="0.25">
      <c r="A34" s="267" t="s">
        <v>638</v>
      </c>
      <c r="B34" s="267" t="s">
        <v>588</v>
      </c>
      <c r="C34" s="283">
        <v>2265</v>
      </c>
      <c r="D34" s="283">
        <v>1868</v>
      </c>
    </row>
    <row r="35" spans="1:5" x14ac:dyDescent="0.25">
      <c r="A35" s="267" t="s">
        <v>637</v>
      </c>
      <c r="B35" s="267" t="s">
        <v>589</v>
      </c>
      <c r="C35" s="283">
        <v>995</v>
      </c>
      <c r="D35" s="283">
        <v>856</v>
      </c>
    </row>
    <row r="36" spans="1:5" x14ac:dyDescent="0.25">
      <c r="A36" s="267" t="s">
        <v>636</v>
      </c>
      <c r="B36" s="267" t="s">
        <v>590</v>
      </c>
      <c r="C36" s="283">
        <v>1714</v>
      </c>
      <c r="D36" s="283">
        <v>1840</v>
      </c>
      <c r="E36" s="281"/>
    </row>
    <row r="37" spans="1:5" x14ac:dyDescent="0.25">
      <c r="A37" s="267" t="s">
        <v>635</v>
      </c>
      <c r="B37" s="267" t="s">
        <v>591</v>
      </c>
      <c r="C37" s="283">
        <v>1221</v>
      </c>
      <c r="D37" s="283">
        <v>1289</v>
      </c>
      <c r="E37" s="281"/>
    </row>
    <row r="38" spans="1:5" x14ac:dyDescent="0.25">
      <c r="A38" s="267" t="s">
        <v>634</v>
      </c>
      <c r="B38" s="267" t="s">
        <v>592</v>
      </c>
      <c r="C38" s="283">
        <v>7941</v>
      </c>
      <c r="D38" s="283">
        <v>2531</v>
      </c>
      <c r="E38" s="281"/>
    </row>
    <row r="39" spans="1:5" x14ac:dyDescent="0.25">
      <c r="A39" s="267" t="s">
        <v>633</v>
      </c>
      <c r="B39" s="267" t="s">
        <v>593</v>
      </c>
      <c r="C39" s="278">
        <v>3788</v>
      </c>
      <c r="D39" s="278">
        <v>8432</v>
      </c>
      <c r="E39" s="281"/>
    </row>
    <row r="40" spans="1:5" x14ac:dyDescent="0.25">
      <c r="A40" s="267" t="s">
        <v>632</v>
      </c>
      <c r="B40" s="267" t="s">
        <v>594</v>
      </c>
      <c r="C40" s="278">
        <v>1432</v>
      </c>
      <c r="D40" s="278">
        <v>1542</v>
      </c>
      <c r="E40" s="281"/>
    </row>
    <row r="41" spans="1:5" x14ac:dyDescent="0.25">
      <c r="A41" s="267" t="s">
        <v>631</v>
      </c>
      <c r="B41" s="267" t="s">
        <v>595</v>
      </c>
      <c r="C41" s="278">
        <v>1366</v>
      </c>
      <c r="D41" s="278">
        <v>1720</v>
      </c>
      <c r="E41" s="281"/>
    </row>
    <row r="42" spans="1:5" x14ac:dyDescent="0.25">
      <c r="A42" s="267" t="s">
        <v>630</v>
      </c>
      <c r="B42" s="267" t="s">
        <v>596</v>
      </c>
      <c r="C42" s="278">
        <v>777</v>
      </c>
      <c r="D42" s="278">
        <v>1069</v>
      </c>
      <c r="E42" s="281"/>
    </row>
    <row r="43" spans="1:5" x14ac:dyDescent="0.25">
      <c r="A43" s="267" t="s">
        <v>629</v>
      </c>
      <c r="B43" s="267" t="s">
        <v>597</v>
      </c>
      <c r="C43" s="278">
        <v>3696</v>
      </c>
      <c r="D43" s="278">
        <v>3962</v>
      </c>
      <c r="E43" s="281"/>
    </row>
    <row r="44" spans="1:5" x14ac:dyDescent="0.25">
      <c r="A44" s="267" t="s">
        <v>628</v>
      </c>
      <c r="B44" s="267" t="s">
        <v>598</v>
      </c>
      <c r="C44" s="278">
        <v>1073</v>
      </c>
      <c r="D44" s="278">
        <v>1241</v>
      </c>
      <c r="E44" s="281"/>
    </row>
    <row r="45" spans="1:5" x14ac:dyDescent="0.25">
      <c r="A45" s="267" t="s">
        <v>627</v>
      </c>
      <c r="B45" s="267" t="s">
        <v>599</v>
      </c>
      <c r="C45" s="278">
        <v>1171</v>
      </c>
      <c r="D45" s="278">
        <v>1226</v>
      </c>
      <c r="E45" s="281"/>
    </row>
    <row r="46" spans="1:5" x14ac:dyDescent="0.25">
      <c r="A46" s="267" t="s">
        <v>626</v>
      </c>
      <c r="B46" s="267" t="s">
        <v>600</v>
      </c>
      <c r="C46" s="278">
        <v>712</v>
      </c>
      <c r="D46" s="278">
        <v>801</v>
      </c>
      <c r="E46" s="281"/>
    </row>
    <row r="47" spans="1:5" x14ac:dyDescent="0.25">
      <c r="A47" s="267" t="s">
        <v>625</v>
      </c>
      <c r="B47" s="267" t="s">
        <v>601</v>
      </c>
      <c r="C47" s="278">
        <v>2091</v>
      </c>
      <c r="D47" s="278">
        <v>2218</v>
      </c>
      <c r="E47" s="281"/>
    </row>
    <row r="48" spans="1:5" x14ac:dyDescent="0.25">
      <c r="A48" s="267" t="s">
        <v>624</v>
      </c>
      <c r="B48" s="267" t="s">
        <v>602</v>
      </c>
      <c r="C48" s="278">
        <v>1678</v>
      </c>
      <c r="D48" s="278">
        <v>1990</v>
      </c>
      <c r="E48" s="281"/>
    </row>
    <row r="49" spans="1:7" x14ac:dyDescent="0.25">
      <c r="A49" s="267" t="s">
        <v>623</v>
      </c>
      <c r="B49" s="267" t="s">
        <v>603</v>
      </c>
      <c r="C49" s="278">
        <v>886</v>
      </c>
      <c r="D49" s="278">
        <v>1023</v>
      </c>
      <c r="E49" s="281"/>
    </row>
    <row r="50" spans="1:7" x14ac:dyDescent="0.25">
      <c r="A50" s="267" t="s">
        <v>622</v>
      </c>
      <c r="B50" s="267" t="s">
        <v>604</v>
      </c>
      <c r="C50" s="278">
        <v>623</v>
      </c>
      <c r="D50" s="278">
        <v>1143</v>
      </c>
      <c r="E50" s="281"/>
    </row>
    <row r="51" spans="1:7" x14ac:dyDescent="0.25">
      <c r="A51" t="s">
        <v>621</v>
      </c>
      <c r="B51" s="267" t="s">
        <v>605</v>
      </c>
      <c r="C51" s="278">
        <v>1643</v>
      </c>
      <c r="D51" s="278">
        <v>692</v>
      </c>
      <c r="E51" s="281"/>
    </row>
    <row r="52" spans="1:7" x14ac:dyDescent="0.25">
      <c r="A52" t="s">
        <v>620</v>
      </c>
      <c r="B52" s="267" t="s">
        <v>606</v>
      </c>
      <c r="C52" s="278">
        <v>914</v>
      </c>
      <c r="D52" s="278">
        <v>2805</v>
      </c>
      <c r="E52" s="281"/>
    </row>
    <row r="53" spans="1:7" x14ac:dyDescent="0.25">
      <c r="A53" t="s">
        <v>619</v>
      </c>
      <c r="B53" s="267" t="s">
        <v>607</v>
      </c>
      <c r="C53">
        <v>730</v>
      </c>
      <c r="D53">
        <v>832</v>
      </c>
      <c r="E53" s="281"/>
    </row>
    <row r="54" spans="1:7" x14ac:dyDescent="0.25">
      <c r="A54" t="s">
        <v>618</v>
      </c>
      <c r="B54" s="267" t="s">
        <v>608</v>
      </c>
      <c r="C54">
        <v>612</v>
      </c>
      <c r="D54">
        <v>979</v>
      </c>
      <c r="E54" s="281"/>
    </row>
    <row r="55" spans="1:7" x14ac:dyDescent="0.25">
      <c r="A55" t="s">
        <v>617</v>
      </c>
      <c r="B55" s="267" t="s">
        <v>609</v>
      </c>
      <c r="C55">
        <v>391</v>
      </c>
      <c r="D55">
        <v>587</v>
      </c>
      <c r="E55" s="281"/>
    </row>
    <row r="56" spans="1:7" x14ac:dyDescent="0.25">
      <c r="B56" s="267"/>
      <c r="C56" s="282"/>
      <c r="D56" s="281"/>
      <c r="E56" s="281"/>
    </row>
    <row r="57" spans="1:7" x14ac:dyDescent="0.25">
      <c r="A57" s="190" t="s">
        <v>616</v>
      </c>
      <c r="C57" s="282"/>
      <c r="E57" s="281"/>
    </row>
    <row r="58" spans="1:7" x14ac:dyDescent="0.25">
      <c r="C58" s="282"/>
      <c r="E58" s="281"/>
    </row>
    <row r="59" spans="1:7" x14ac:dyDescent="0.25">
      <c r="A59" s="280" t="s">
        <v>615</v>
      </c>
      <c r="C59" s="278"/>
      <c r="D59" s="278"/>
      <c r="E59" s="278"/>
      <c r="F59" s="279"/>
      <c r="G59" s="279"/>
    </row>
    <row r="60" spans="1:7" x14ac:dyDescent="0.25">
      <c r="A60" s="267" t="s">
        <v>614</v>
      </c>
      <c r="B60" s="267"/>
      <c r="C60" s="278"/>
      <c r="D60" s="278">
        <f>SUM(D4:D21)</f>
        <v>22182</v>
      </c>
      <c r="E60" s="278">
        <f>SUM(E4:E21)</f>
        <v>29146</v>
      </c>
      <c r="F60" s="275">
        <f>(E60-D60)/D60</f>
        <v>0.31394824632584978</v>
      </c>
      <c r="G60" s="277"/>
    </row>
    <row r="61" spans="1:7" x14ac:dyDescent="0.25">
      <c r="A61" s="190" t="s">
        <v>613</v>
      </c>
      <c r="D61" s="276">
        <f>SUM(D15:D21)</f>
        <v>5438</v>
      </c>
      <c r="E61" s="276">
        <f>SUM(E15:E21)</f>
        <v>9608</v>
      </c>
      <c r="F61" s="275">
        <f>(E61-D61)/D61</f>
        <v>0.76682603898492097</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pane xSplit="1" ySplit="1" topLeftCell="B2" activePane="bottomRight" state="frozen"/>
      <selection pane="topRight"/>
      <selection pane="bottomLeft"/>
      <selection pane="bottomRight" activeCell="H24" sqref="H24"/>
    </sheetView>
  </sheetViews>
  <sheetFormatPr baseColWidth="10" defaultColWidth="11.42578125" defaultRowHeight="15" x14ac:dyDescent="0.25"/>
  <cols>
    <col min="1" max="2" width="25.7109375" style="190" customWidth="1"/>
    <col min="3" max="7" width="18.5703125" style="190" customWidth="1"/>
    <col min="8" max="16384" width="11.42578125" style="190"/>
  </cols>
  <sheetData>
    <row r="1" spans="1:7" x14ac:dyDescent="0.25">
      <c r="A1" s="188" t="s">
        <v>703</v>
      </c>
      <c r="B1" s="188"/>
      <c r="C1"/>
      <c r="D1"/>
      <c r="E1"/>
      <c r="F1"/>
      <c r="G1"/>
    </row>
    <row r="2" spans="1:7" x14ac:dyDescent="0.25">
      <c r="C2" s="286"/>
      <c r="D2" s="286"/>
      <c r="E2" s="286"/>
      <c r="F2" s="286"/>
      <c r="G2" s="286"/>
    </row>
    <row r="3" spans="1:7" x14ac:dyDescent="0.25">
      <c r="A3" s="188" t="s">
        <v>671</v>
      </c>
      <c r="B3" s="188" t="s">
        <v>670</v>
      </c>
      <c r="C3" s="284">
        <v>2020</v>
      </c>
      <c r="D3" s="284">
        <v>2021</v>
      </c>
      <c r="G3" s="286"/>
    </row>
    <row r="4" spans="1:7" x14ac:dyDescent="0.25">
      <c r="A4" s="263" t="s">
        <v>669</v>
      </c>
      <c r="B4" s="263" t="s">
        <v>668</v>
      </c>
      <c r="C4">
        <v>138</v>
      </c>
      <c r="D4" s="190">
        <v>294</v>
      </c>
      <c r="G4" s="286"/>
    </row>
    <row r="5" spans="1:7" x14ac:dyDescent="0.25">
      <c r="A5" s="263" t="s">
        <v>667</v>
      </c>
      <c r="B5" s="263" t="s">
        <v>559</v>
      </c>
      <c r="C5">
        <v>341</v>
      </c>
      <c r="D5" s="190">
        <v>474</v>
      </c>
      <c r="G5" s="286"/>
    </row>
    <row r="6" spans="1:7" x14ac:dyDescent="0.25">
      <c r="A6" s="263" t="s">
        <v>666</v>
      </c>
      <c r="B6" s="263" t="s">
        <v>560</v>
      </c>
      <c r="C6">
        <v>391</v>
      </c>
      <c r="D6" s="190">
        <v>512</v>
      </c>
      <c r="G6" s="286"/>
    </row>
    <row r="7" spans="1:7" x14ac:dyDescent="0.25">
      <c r="A7" s="263" t="s">
        <v>665</v>
      </c>
      <c r="B7" s="263" t="s">
        <v>561</v>
      </c>
      <c r="C7">
        <v>389</v>
      </c>
      <c r="D7" s="190">
        <v>596</v>
      </c>
      <c r="G7" s="286"/>
    </row>
    <row r="8" spans="1:7" x14ac:dyDescent="0.25">
      <c r="A8" s="265" t="s">
        <v>664</v>
      </c>
      <c r="B8" s="265" t="s">
        <v>562</v>
      </c>
      <c r="C8">
        <v>436</v>
      </c>
      <c r="D8" s="190">
        <v>494</v>
      </c>
    </row>
    <row r="9" spans="1:7" x14ac:dyDescent="0.25">
      <c r="A9" s="265" t="s">
        <v>663</v>
      </c>
      <c r="B9" t="s">
        <v>563</v>
      </c>
      <c r="C9">
        <v>569</v>
      </c>
      <c r="D9" s="190">
        <v>568</v>
      </c>
    </row>
    <row r="10" spans="1:7" x14ac:dyDescent="0.25">
      <c r="A10" s="265" t="s">
        <v>662</v>
      </c>
      <c r="B10" t="s">
        <v>564</v>
      </c>
      <c r="C10">
        <v>482</v>
      </c>
      <c r="D10" s="190">
        <v>439</v>
      </c>
    </row>
    <row r="11" spans="1:7" x14ac:dyDescent="0.25">
      <c r="A11" s="265" t="s">
        <v>661</v>
      </c>
      <c r="B11" t="s">
        <v>565</v>
      </c>
      <c r="C11">
        <v>594</v>
      </c>
      <c r="D11" s="190">
        <v>516</v>
      </c>
    </row>
    <row r="12" spans="1:7" x14ac:dyDescent="0.25">
      <c r="A12" s="265" t="s">
        <v>660</v>
      </c>
      <c r="B12" t="s">
        <v>566</v>
      </c>
      <c r="C12">
        <v>514</v>
      </c>
      <c r="D12">
        <v>549</v>
      </c>
    </row>
    <row r="13" spans="1:7" x14ac:dyDescent="0.25">
      <c r="A13" s="265" t="s">
        <v>659</v>
      </c>
      <c r="B13" s="265" t="s">
        <v>567</v>
      </c>
      <c r="C13">
        <v>604</v>
      </c>
      <c r="D13" s="190">
        <v>544</v>
      </c>
    </row>
    <row r="14" spans="1:7" x14ac:dyDescent="0.25">
      <c r="A14" s="265" t="s">
        <v>658</v>
      </c>
      <c r="B14" s="265" t="s">
        <v>568</v>
      </c>
      <c r="C14">
        <v>713</v>
      </c>
      <c r="D14" s="190">
        <v>567</v>
      </c>
    </row>
    <row r="15" spans="1:7" x14ac:dyDescent="0.25">
      <c r="A15" s="265" t="s">
        <v>657</v>
      </c>
      <c r="B15" s="265" t="s">
        <v>569</v>
      </c>
      <c r="C15">
        <v>452</v>
      </c>
      <c r="D15" s="190">
        <v>668</v>
      </c>
    </row>
    <row r="16" spans="1:7" x14ac:dyDescent="0.25">
      <c r="A16" s="265" t="s">
        <v>656</v>
      </c>
      <c r="B16" s="265" t="s">
        <v>570</v>
      </c>
      <c r="C16">
        <v>299</v>
      </c>
      <c r="D16" s="190">
        <v>582</v>
      </c>
    </row>
    <row r="17" spans="1:4" x14ac:dyDescent="0.25">
      <c r="A17" s="265" t="s">
        <v>655</v>
      </c>
      <c r="B17" s="265" t="s">
        <v>571</v>
      </c>
      <c r="C17">
        <v>372</v>
      </c>
      <c r="D17" s="190">
        <v>584</v>
      </c>
    </row>
    <row r="18" spans="1:4" x14ac:dyDescent="0.25">
      <c r="A18" s="265" t="s">
        <v>654</v>
      </c>
      <c r="B18" s="265" t="s">
        <v>572</v>
      </c>
      <c r="C18">
        <v>201</v>
      </c>
      <c r="D18" s="190">
        <v>414</v>
      </c>
    </row>
    <row r="19" spans="1:4" x14ac:dyDescent="0.25">
      <c r="A19" s="265" t="s">
        <v>653</v>
      </c>
      <c r="B19" s="265" t="s">
        <v>573</v>
      </c>
      <c r="C19">
        <v>231</v>
      </c>
      <c r="D19" s="190">
        <v>476</v>
      </c>
    </row>
    <row r="20" spans="1:4" x14ac:dyDescent="0.25">
      <c r="A20" s="267" t="s">
        <v>652</v>
      </c>
      <c r="B20" s="267" t="s">
        <v>574</v>
      </c>
      <c r="C20">
        <v>302</v>
      </c>
      <c r="D20" s="190">
        <v>431</v>
      </c>
    </row>
    <row r="21" spans="1:4" x14ac:dyDescent="0.25">
      <c r="A21" s="267" t="s">
        <v>651</v>
      </c>
      <c r="B21" s="267" t="s">
        <v>575</v>
      </c>
      <c r="C21">
        <v>263</v>
      </c>
      <c r="D21" s="190">
        <v>385</v>
      </c>
    </row>
    <row r="22" spans="1:4" x14ac:dyDescent="0.25">
      <c r="A22" s="267" t="s">
        <v>650</v>
      </c>
      <c r="B22" s="267" t="s">
        <v>576</v>
      </c>
      <c r="C22">
        <v>241</v>
      </c>
    </row>
    <row r="23" spans="1:4" x14ac:dyDescent="0.25">
      <c r="A23" s="267" t="s">
        <v>649</v>
      </c>
      <c r="B23" s="267" t="s">
        <v>577</v>
      </c>
      <c r="C23">
        <v>288</v>
      </c>
    </row>
    <row r="24" spans="1:4" x14ac:dyDescent="0.25">
      <c r="A24" s="267" t="s">
        <v>648</v>
      </c>
      <c r="B24" s="267" t="s">
        <v>578</v>
      </c>
      <c r="C24">
        <v>186</v>
      </c>
    </row>
    <row r="25" spans="1:4" x14ac:dyDescent="0.25">
      <c r="A25" s="267" t="s">
        <v>647</v>
      </c>
      <c r="B25" s="267" t="s">
        <v>579</v>
      </c>
      <c r="C25">
        <v>224</v>
      </c>
    </row>
    <row r="26" spans="1:4" x14ac:dyDescent="0.25">
      <c r="A26" s="267" t="s">
        <v>646</v>
      </c>
      <c r="B26" s="267" t="s">
        <v>580</v>
      </c>
      <c r="C26">
        <v>288</v>
      </c>
    </row>
    <row r="27" spans="1:4" x14ac:dyDescent="0.25">
      <c r="A27" s="267" t="s">
        <v>645</v>
      </c>
      <c r="B27" s="267" t="s">
        <v>581</v>
      </c>
      <c r="C27">
        <v>281</v>
      </c>
    </row>
    <row r="28" spans="1:4" x14ac:dyDescent="0.25">
      <c r="A28" s="267" t="s">
        <v>644</v>
      </c>
      <c r="B28" s="267" t="s">
        <v>582</v>
      </c>
      <c r="C28">
        <v>228</v>
      </c>
    </row>
    <row r="29" spans="1:4" x14ac:dyDescent="0.25">
      <c r="A29" s="267" t="s">
        <v>643</v>
      </c>
      <c r="B29" s="267" t="s">
        <v>583</v>
      </c>
      <c r="C29">
        <v>371</v>
      </c>
    </row>
    <row r="30" spans="1:4" x14ac:dyDescent="0.25">
      <c r="A30" s="267" t="s">
        <v>642</v>
      </c>
      <c r="B30" s="267" t="s">
        <v>584</v>
      </c>
      <c r="C30">
        <v>288</v>
      </c>
    </row>
    <row r="31" spans="1:4" x14ac:dyDescent="0.25">
      <c r="A31" s="267" t="s">
        <v>641</v>
      </c>
      <c r="B31" s="267" t="s">
        <v>585</v>
      </c>
      <c r="C31">
        <v>269</v>
      </c>
    </row>
    <row r="32" spans="1:4" x14ac:dyDescent="0.25">
      <c r="A32" s="267" t="s">
        <v>640</v>
      </c>
      <c r="B32" s="267" t="s">
        <v>586</v>
      </c>
      <c r="C32">
        <v>305</v>
      </c>
    </row>
    <row r="33" spans="1:6" x14ac:dyDescent="0.25">
      <c r="A33" s="267" t="s">
        <v>639</v>
      </c>
      <c r="B33" s="267" t="s">
        <v>587</v>
      </c>
      <c r="C33">
        <v>408</v>
      </c>
    </row>
    <row r="34" spans="1:6" x14ac:dyDescent="0.25">
      <c r="A34" s="267" t="s">
        <v>638</v>
      </c>
      <c r="B34" s="267" t="s">
        <v>588</v>
      </c>
      <c r="C34">
        <v>345</v>
      </c>
      <c r="F34" s="281"/>
    </row>
    <row r="35" spans="1:6" x14ac:dyDescent="0.25">
      <c r="A35" s="267" t="s">
        <v>637</v>
      </c>
      <c r="B35" s="267" t="s">
        <v>589</v>
      </c>
      <c r="C35">
        <v>292</v>
      </c>
      <c r="F35" s="281"/>
    </row>
    <row r="36" spans="1:6" x14ac:dyDescent="0.25">
      <c r="A36" s="267" t="s">
        <v>636</v>
      </c>
      <c r="B36" s="267" t="s">
        <v>590</v>
      </c>
      <c r="C36">
        <v>366</v>
      </c>
      <c r="F36" s="281"/>
    </row>
    <row r="37" spans="1:6" x14ac:dyDescent="0.25">
      <c r="A37" s="267" t="s">
        <v>635</v>
      </c>
      <c r="B37" s="267" t="s">
        <v>591</v>
      </c>
      <c r="C37">
        <v>362</v>
      </c>
      <c r="F37" s="281"/>
    </row>
    <row r="38" spans="1:6" x14ac:dyDescent="0.25">
      <c r="A38" s="267" t="s">
        <v>634</v>
      </c>
      <c r="B38" s="267" t="s">
        <v>592</v>
      </c>
      <c r="C38">
        <v>373</v>
      </c>
    </row>
    <row r="39" spans="1:6" x14ac:dyDescent="0.25">
      <c r="A39" s="267" t="s">
        <v>633</v>
      </c>
      <c r="B39" s="267" t="s">
        <v>593</v>
      </c>
      <c r="C39">
        <v>431</v>
      </c>
    </row>
    <row r="40" spans="1:6" x14ac:dyDescent="0.25">
      <c r="A40" s="267" t="s">
        <v>632</v>
      </c>
      <c r="B40" s="267" t="s">
        <v>594</v>
      </c>
      <c r="C40">
        <v>502</v>
      </c>
      <c r="F40" s="288"/>
    </row>
    <row r="41" spans="1:6" x14ac:dyDescent="0.25">
      <c r="A41" s="267" t="s">
        <v>631</v>
      </c>
      <c r="B41" s="267" t="s">
        <v>595</v>
      </c>
      <c r="C41">
        <v>455</v>
      </c>
    </row>
    <row r="42" spans="1:6" x14ac:dyDescent="0.25">
      <c r="A42" s="267" t="s">
        <v>630</v>
      </c>
      <c r="B42" s="267" t="s">
        <v>596</v>
      </c>
      <c r="C42">
        <v>469</v>
      </c>
    </row>
    <row r="43" spans="1:6" x14ac:dyDescent="0.25">
      <c r="A43" s="267" t="s">
        <v>629</v>
      </c>
      <c r="B43" s="267" t="s">
        <v>597</v>
      </c>
      <c r="C43">
        <v>535</v>
      </c>
      <c r="F43" s="288"/>
    </row>
    <row r="44" spans="1:6" x14ac:dyDescent="0.25">
      <c r="A44" s="267" t="s">
        <v>628</v>
      </c>
      <c r="B44" s="267" t="s">
        <v>598</v>
      </c>
      <c r="C44">
        <v>568</v>
      </c>
    </row>
    <row r="45" spans="1:6" x14ac:dyDescent="0.25">
      <c r="A45" s="267" t="s">
        <v>627</v>
      </c>
      <c r="B45" s="267" t="s">
        <v>599</v>
      </c>
      <c r="C45">
        <v>542</v>
      </c>
    </row>
    <row r="46" spans="1:6" x14ac:dyDescent="0.25">
      <c r="A46" s="267" t="s">
        <v>626</v>
      </c>
      <c r="B46" s="267" t="s">
        <v>600</v>
      </c>
      <c r="C46">
        <v>752</v>
      </c>
    </row>
    <row r="47" spans="1:6" x14ac:dyDescent="0.25">
      <c r="A47" s="267" t="s">
        <v>625</v>
      </c>
      <c r="B47" s="267" t="s">
        <v>601</v>
      </c>
      <c r="C47">
        <v>657</v>
      </c>
    </row>
    <row r="48" spans="1:6" x14ac:dyDescent="0.25">
      <c r="A48" s="267" t="s">
        <v>624</v>
      </c>
      <c r="B48" s="267" t="s">
        <v>602</v>
      </c>
      <c r="C48">
        <v>555</v>
      </c>
    </row>
    <row r="49" spans="1:7" x14ac:dyDescent="0.25">
      <c r="A49" s="267" t="s">
        <v>623</v>
      </c>
      <c r="B49" s="267" t="s">
        <v>603</v>
      </c>
      <c r="C49">
        <v>485</v>
      </c>
    </row>
    <row r="50" spans="1:7" x14ac:dyDescent="0.25">
      <c r="A50" s="267" t="s">
        <v>622</v>
      </c>
      <c r="B50" s="267" t="s">
        <v>604</v>
      </c>
      <c r="C50">
        <v>701</v>
      </c>
    </row>
    <row r="51" spans="1:7" x14ac:dyDescent="0.25">
      <c r="A51" t="s">
        <v>621</v>
      </c>
      <c r="B51" s="267" t="s">
        <v>605</v>
      </c>
      <c r="C51">
        <v>780</v>
      </c>
    </row>
    <row r="52" spans="1:7" x14ac:dyDescent="0.25">
      <c r="A52" t="s">
        <v>620</v>
      </c>
      <c r="B52" s="267" t="s">
        <v>606</v>
      </c>
      <c r="C52">
        <v>712</v>
      </c>
    </row>
    <row r="53" spans="1:7" x14ac:dyDescent="0.25">
      <c r="A53" t="s">
        <v>619</v>
      </c>
      <c r="B53" s="267" t="s">
        <v>607</v>
      </c>
      <c r="C53">
        <v>449</v>
      </c>
    </row>
    <row r="54" spans="1:7" x14ac:dyDescent="0.25">
      <c r="A54" t="s">
        <v>618</v>
      </c>
      <c r="B54" s="267" t="s">
        <v>608</v>
      </c>
      <c r="C54">
        <v>776</v>
      </c>
    </row>
    <row r="55" spans="1:7" x14ac:dyDescent="0.25">
      <c r="A55" t="s">
        <v>617</v>
      </c>
      <c r="B55" s="267" t="s">
        <v>609</v>
      </c>
      <c r="C55">
        <v>353</v>
      </c>
    </row>
    <row r="56" spans="1:7" x14ac:dyDescent="0.25">
      <c r="B56" s="267"/>
    </row>
    <row r="57" spans="1:7" ht="15.75" x14ac:dyDescent="0.25">
      <c r="A57" s="287" t="s">
        <v>745</v>
      </c>
      <c r="B57" s="287"/>
      <c r="C57" s="278"/>
      <c r="D57" s="278"/>
      <c r="E57" s="278"/>
      <c r="F57" s="278"/>
      <c r="G57" s="286"/>
    </row>
    <row r="59" spans="1:7" x14ac:dyDescent="0.25">
      <c r="A59" s="280" t="s">
        <v>615</v>
      </c>
      <c r="C59" s="278"/>
      <c r="D59" s="278"/>
      <c r="E59" s="278"/>
      <c r="F59" s="278"/>
      <c r="G59" s="279"/>
    </row>
    <row r="60" spans="1:7" x14ac:dyDescent="0.25">
      <c r="A60" s="267" t="s">
        <v>614</v>
      </c>
      <c r="B60" s="267"/>
      <c r="C60" s="278">
        <f>SUM(C4:C21)</f>
        <v>7291</v>
      </c>
      <c r="D60" s="278">
        <f>SUM(D4:D21)</f>
        <v>9093</v>
      </c>
      <c r="E60" s="285">
        <f>(D60-C60)/C60</f>
        <v>0.24715402551090385</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pane xSplit="1" ySplit="3" topLeftCell="B4" activePane="bottomRight" state="frozen"/>
      <selection pane="topRight"/>
      <selection pane="bottomLeft"/>
      <selection pane="bottomRight"/>
    </sheetView>
  </sheetViews>
  <sheetFormatPr baseColWidth="10" defaultRowHeight="15" customHeight="1" x14ac:dyDescent="0.25"/>
  <cols>
    <col min="1" max="2" width="25.7109375" customWidth="1"/>
    <col min="3" max="6" width="18.5703125" customWidth="1"/>
    <col min="7" max="7" width="11.42578125" customWidth="1"/>
  </cols>
  <sheetData>
    <row r="1" spans="1:7" ht="15" customHeight="1" x14ac:dyDescent="0.25">
      <c r="A1" s="188" t="s">
        <v>704</v>
      </c>
      <c r="B1" s="188"/>
      <c r="C1" s="190"/>
      <c r="D1" s="190"/>
      <c r="E1" s="190"/>
    </row>
    <row r="2" spans="1:7" ht="15" customHeight="1" x14ac:dyDescent="0.25">
      <c r="A2" s="190"/>
      <c r="B2" s="190"/>
      <c r="C2" s="190"/>
      <c r="D2" s="190"/>
      <c r="E2" s="190"/>
    </row>
    <row r="3" spans="1:7" ht="15" customHeight="1" x14ac:dyDescent="0.25">
      <c r="A3" s="188" t="s">
        <v>671</v>
      </c>
      <c r="B3" s="188" t="s">
        <v>670</v>
      </c>
      <c r="C3" s="293">
        <v>2019</v>
      </c>
      <c r="D3" s="293">
        <v>2020</v>
      </c>
      <c r="E3" s="284">
        <v>2021</v>
      </c>
    </row>
    <row r="4" spans="1:7" ht="15" customHeight="1" x14ac:dyDescent="0.25">
      <c r="A4" s="263" t="s">
        <v>669</v>
      </c>
      <c r="B4" s="263" t="s">
        <v>668</v>
      </c>
      <c r="C4" s="292">
        <v>2040</v>
      </c>
      <c r="D4" s="292">
        <v>1843</v>
      </c>
      <c r="E4" s="292">
        <v>1840</v>
      </c>
      <c r="F4" s="289"/>
    </row>
    <row r="5" spans="1:7" ht="15" customHeight="1" x14ac:dyDescent="0.25">
      <c r="A5" s="263" t="s">
        <v>667</v>
      </c>
      <c r="B5" s="263" t="s">
        <v>559</v>
      </c>
      <c r="C5" s="292">
        <v>6370</v>
      </c>
      <c r="D5" s="292">
        <v>7438</v>
      </c>
      <c r="E5" s="292">
        <v>7768</v>
      </c>
      <c r="F5" s="289"/>
    </row>
    <row r="6" spans="1:7" ht="15" customHeight="1" x14ac:dyDescent="0.25">
      <c r="A6" s="263" t="s">
        <v>666</v>
      </c>
      <c r="B6" s="263" t="s">
        <v>560</v>
      </c>
      <c r="C6" s="292">
        <v>6554</v>
      </c>
      <c r="D6" s="292">
        <v>7859</v>
      </c>
      <c r="E6" s="292">
        <v>9148</v>
      </c>
      <c r="F6" s="289"/>
    </row>
    <row r="7" spans="1:7" ht="15" customHeight="1" x14ac:dyDescent="0.25">
      <c r="A7" s="263" t="s">
        <v>665</v>
      </c>
      <c r="B7" s="263" t="s">
        <v>561</v>
      </c>
      <c r="C7" s="292">
        <v>6407</v>
      </c>
      <c r="D7" s="292">
        <v>7825</v>
      </c>
      <c r="E7" s="292">
        <v>9373</v>
      </c>
      <c r="F7" s="289"/>
    </row>
    <row r="8" spans="1:7" ht="15" customHeight="1" x14ac:dyDescent="0.25">
      <c r="A8" s="265" t="s">
        <v>664</v>
      </c>
      <c r="B8" s="265" t="s">
        <v>562</v>
      </c>
      <c r="C8" s="292">
        <v>6351</v>
      </c>
      <c r="D8" s="292">
        <v>7603</v>
      </c>
      <c r="E8" s="292">
        <v>9507</v>
      </c>
      <c r="F8" s="289"/>
    </row>
    <row r="9" spans="1:7" ht="15" customHeight="1" x14ac:dyDescent="0.25">
      <c r="A9" s="265" t="s">
        <v>663</v>
      </c>
      <c r="B9" t="s">
        <v>563</v>
      </c>
      <c r="C9" s="292">
        <v>6808</v>
      </c>
      <c r="D9" s="292">
        <v>8055</v>
      </c>
      <c r="E9" s="292">
        <v>9490</v>
      </c>
      <c r="F9" s="289"/>
      <c r="G9" s="289"/>
    </row>
    <row r="10" spans="1:7" ht="15" customHeight="1" x14ac:dyDescent="0.25">
      <c r="A10" s="265" t="s">
        <v>662</v>
      </c>
      <c r="B10" t="s">
        <v>564</v>
      </c>
      <c r="C10" s="292">
        <v>6108</v>
      </c>
      <c r="D10" s="292">
        <v>7506</v>
      </c>
      <c r="E10" s="292">
        <v>9118</v>
      </c>
      <c r="F10" s="289"/>
    </row>
    <row r="11" spans="1:7" ht="15" customHeight="1" x14ac:dyDescent="0.25">
      <c r="A11" s="265" t="s">
        <v>661</v>
      </c>
      <c r="B11" t="s">
        <v>565</v>
      </c>
      <c r="C11" s="292">
        <v>5521</v>
      </c>
      <c r="D11" s="292">
        <v>7015</v>
      </c>
      <c r="E11" s="292">
        <v>8957</v>
      </c>
      <c r="F11" s="289"/>
    </row>
    <row r="12" spans="1:7" ht="15" customHeight="1" x14ac:dyDescent="0.25">
      <c r="A12" s="265" t="s">
        <v>660</v>
      </c>
      <c r="B12" t="s">
        <v>566</v>
      </c>
      <c r="C12" s="292">
        <v>5849</v>
      </c>
      <c r="D12" s="292">
        <v>6338</v>
      </c>
      <c r="E12" s="292">
        <v>8241</v>
      </c>
      <c r="F12" s="289"/>
    </row>
    <row r="13" spans="1:7" ht="15" customHeight="1" x14ac:dyDescent="0.25">
      <c r="A13" s="265" t="s">
        <v>659</v>
      </c>
      <c r="B13" s="265" t="s">
        <v>567</v>
      </c>
      <c r="C13" s="292">
        <v>5944</v>
      </c>
      <c r="D13" s="292">
        <v>6812</v>
      </c>
      <c r="E13" s="292">
        <v>8377</v>
      </c>
      <c r="F13" s="289"/>
    </row>
    <row r="14" spans="1:7" ht="15" customHeight="1" x14ac:dyDescent="0.25">
      <c r="A14" s="265" t="s">
        <v>658</v>
      </c>
      <c r="B14" s="265" t="s">
        <v>568</v>
      </c>
      <c r="C14" s="292">
        <v>6046</v>
      </c>
      <c r="D14" s="292">
        <v>6981</v>
      </c>
      <c r="E14" s="292">
        <v>8851</v>
      </c>
      <c r="F14" s="289"/>
    </row>
    <row r="15" spans="1:7" ht="15" customHeight="1" x14ac:dyDescent="0.25">
      <c r="A15" s="265" t="s">
        <v>657</v>
      </c>
      <c r="B15" s="265" t="s">
        <v>569</v>
      </c>
      <c r="C15" s="292">
        <v>6069</v>
      </c>
      <c r="D15" s="292">
        <v>1261</v>
      </c>
      <c r="E15" s="292">
        <v>8709</v>
      </c>
      <c r="F15" s="289"/>
    </row>
    <row r="16" spans="1:7" ht="15" customHeight="1" x14ac:dyDescent="0.25">
      <c r="A16" s="265" t="s">
        <v>656</v>
      </c>
      <c r="B16" s="265" t="s">
        <v>570</v>
      </c>
      <c r="C16" s="292">
        <v>6072</v>
      </c>
      <c r="D16" s="292">
        <v>1214</v>
      </c>
      <c r="E16" s="292">
        <v>8819</v>
      </c>
      <c r="F16" s="289"/>
    </row>
    <row r="17" spans="1:6" ht="15" customHeight="1" x14ac:dyDescent="0.25">
      <c r="A17" s="265" t="s">
        <v>655</v>
      </c>
      <c r="B17" s="265" t="s">
        <v>571</v>
      </c>
      <c r="C17" s="292">
        <v>6339</v>
      </c>
      <c r="D17" s="292">
        <v>1653</v>
      </c>
      <c r="E17" s="292">
        <v>8642</v>
      </c>
      <c r="F17" s="289"/>
    </row>
    <row r="18" spans="1:6" ht="15" customHeight="1" x14ac:dyDescent="0.25">
      <c r="A18" s="265" t="s">
        <v>654</v>
      </c>
      <c r="B18" s="265" t="s">
        <v>572</v>
      </c>
      <c r="C18" s="292">
        <v>5437</v>
      </c>
      <c r="D18" s="292">
        <v>2051</v>
      </c>
      <c r="E18" s="292">
        <v>6029</v>
      </c>
      <c r="F18" s="289"/>
    </row>
    <row r="19" spans="1:6" ht="15" customHeight="1" x14ac:dyDescent="0.25">
      <c r="A19" s="265" t="s">
        <v>653</v>
      </c>
      <c r="B19" s="265" t="s">
        <v>573</v>
      </c>
      <c r="C19" s="292">
        <v>5376</v>
      </c>
      <c r="D19" s="292">
        <v>1791</v>
      </c>
      <c r="E19" s="292">
        <v>7528</v>
      </c>
      <c r="F19" s="289"/>
    </row>
    <row r="20" spans="1:6" ht="15" customHeight="1" x14ac:dyDescent="0.25">
      <c r="A20" s="267" t="s">
        <v>652</v>
      </c>
      <c r="B20" s="267" t="s">
        <v>574</v>
      </c>
      <c r="C20" s="292">
        <v>4100</v>
      </c>
      <c r="D20" s="292">
        <v>2689</v>
      </c>
      <c r="E20" s="292">
        <v>6774</v>
      </c>
      <c r="F20" s="289"/>
    </row>
    <row r="21" spans="1:6" ht="15" customHeight="1" x14ac:dyDescent="0.25">
      <c r="A21" s="267" t="s">
        <v>651</v>
      </c>
      <c r="B21" s="267" t="s">
        <v>575</v>
      </c>
      <c r="C21" s="292">
        <v>4284</v>
      </c>
      <c r="D21" s="292">
        <v>2148</v>
      </c>
      <c r="E21" s="292">
        <v>7361</v>
      </c>
      <c r="F21" s="289"/>
    </row>
    <row r="22" spans="1:6" ht="15" customHeight="1" x14ac:dyDescent="0.25">
      <c r="A22" s="267" t="s">
        <v>650</v>
      </c>
      <c r="B22" s="267" t="s">
        <v>576</v>
      </c>
      <c r="C22" s="292">
        <v>4818</v>
      </c>
      <c r="D22" s="292">
        <v>2132</v>
      </c>
      <c r="E22" s="292"/>
    </row>
    <row r="23" spans="1:6" ht="15" customHeight="1" x14ac:dyDescent="0.25">
      <c r="A23" s="267" t="s">
        <v>649</v>
      </c>
      <c r="B23" s="267" t="s">
        <v>577</v>
      </c>
      <c r="C23" s="292">
        <v>5953</v>
      </c>
      <c r="D23" s="292">
        <v>3159</v>
      </c>
      <c r="E23" s="292"/>
    </row>
    <row r="24" spans="1:6" ht="15" customHeight="1" x14ac:dyDescent="0.25">
      <c r="A24" s="267" t="s">
        <v>648</v>
      </c>
      <c r="B24" s="267" t="s">
        <v>578</v>
      </c>
      <c r="C24" s="292">
        <v>6120</v>
      </c>
      <c r="D24" s="292">
        <v>2829</v>
      </c>
      <c r="E24" s="292"/>
    </row>
    <row r="25" spans="1:6" ht="15" customHeight="1" x14ac:dyDescent="0.25">
      <c r="A25" s="267" t="s">
        <v>647</v>
      </c>
      <c r="B25" s="267" t="s">
        <v>579</v>
      </c>
      <c r="C25" s="292">
        <v>3877</v>
      </c>
      <c r="D25" s="292">
        <v>4692</v>
      </c>
      <c r="E25" s="292"/>
      <c r="F25" s="279"/>
    </row>
    <row r="26" spans="1:6" ht="15" customHeight="1" x14ac:dyDescent="0.25">
      <c r="A26" s="267" t="s">
        <v>646</v>
      </c>
      <c r="B26" s="267" t="s">
        <v>580</v>
      </c>
      <c r="C26" s="292">
        <v>5999</v>
      </c>
      <c r="D26" s="292">
        <v>4827</v>
      </c>
      <c r="E26" s="292"/>
      <c r="F26" s="279"/>
    </row>
    <row r="27" spans="1:6" ht="15" customHeight="1" x14ac:dyDescent="0.25">
      <c r="A27" s="267" t="s">
        <v>645</v>
      </c>
      <c r="B27" s="267" t="s">
        <v>581</v>
      </c>
      <c r="C27" s="292">
        <v>5197</v>
      </c>
      <c r="D27" s="292">
        <v>7065</v>
      </c>
      <c r="E27" s="292"/>
      <c r="F27" s="279"/>
    </row>
    <row r="28" spans="1:6" ht="15" customHeight="1" x14ac:dyDescent="0.25">
      <c r="A28" s="267" t="s">
        <v>644</v>
      </c>
      <c r="B28" s="267" t="s">
        <v>582</v>
      </c>
      <c r="C28" s="292">
        <v>6668</v>
      </c>
      <c r="D28" s="292">
        <v>7847</v>
      </c>
      <c r="E28" s="292"/>
      <c r="F28" s="279"/>
    </row>
    <row r="29" spans="1:6" ht="15" customHeight="1" x14ac:dyDescent="0.25">
      <c r="A29" s="267" t="s">
        <v>643</v>
      </c>
      <c r="B29" s="267" t="s">
        <v>583</v>
      </c>
      <c r="C29" s="292">
        <v>6548</v>
      </c>
      <c r="D29" s="292">
        <v>8220</v>
      </c>
      <c r="E29" s="292"/>
      <c r="F29" s="279"/>
    </row>
    <row r="30" spans="1:6" ht="15" customHeight="1" x14ac:dyDescent="0.25">
      <c r="A30" s="267" t="s">
        <v>642</v>
      </c>
      <c r="B30" s="267" t="s">
        <v>584</v>
      </c>
      <c r="C30" s="292">
        <v>7057</v>
      </c>
      <c r="D30" s="292">
        <v>8527</v>
      </c>
      <c r="E30" s="292"/>
      <c r="F30" s="279"/>
    </row>
    <row r="31" spans="1:6" ht="15" customHeight="1" x14ac:dyDescent="0.25">
      <c r="A31" s="267" t="s">
        <v>641</v>
      </c>
      <c r="B31" s="267" t="s">
        <v>585</v>
      </c>
      <c r="C31" s="292">
        <v>6862</v>
      </c>
      <c r="D31" s="292">
        <v>9064</v>
      </c>
      <c r="E31" s="292"/>
      <c r="F31" s="279"/>
    </row>
    <row r="32" spans="1:6" ht="15" customHeight="1" x14ac:dyDescent="0.25">
      <c r="A32" s="267" t="s">
        <v>640</v>
      </c>
      <c r="B32" s="267" t="s">
        <v>586</v>
      </c>
      <c r="C32" s="292">
        <v>6737</v>
      </c>
      <c r="D32" s="292">
        <v>4473</v>
      </c>
      <c r="E32" s="292"/>
      <c r="F32" s="279"/>
    </row>
    <row r="33" spans="1:7" ht="15" customHeight="1" x14ac:dyDescent="0.25">
      <c r="A33" s="267" t="s">
        <v>639</v>
      </c>
      <c r="B33" s="267" t="s">
        <v>587</v>
      </c>
      <c r="C33" s="292">
        <v>6309</v>
      </c>
      <c r="D33" s="292">
        <v>7826</v>
      </c>
      <c r="E33" s="292"/>
      <c r="F33" s="279"/>
    </row>
    <row r="34" spans="1:7" ht="15" customHeight="1" x14ac:dyDescent="0.25">
      <c r="A34" s="267" t="s">
        <v>638</v>
      </c>
      <c r="B34" s="267" t="s">
        <v>588</v>
      </c>
      <c r="C34" s="292">
        <v>5772</v>
      </c>
      <c r="D34" s="292">
        <v>7426</v>
      </c>
      <c r="E34" s="292"/>
      <c r="F34" s="279"/>
    </row>
    <row r="35" spans="1:7" ht="15" customHeight="1" x14ac:dyDescent="0.25">
      <c r="A35" s="267" t="s">
        <v>637</v>
      </c>
      <c r="B35" s="267" t="s">
        <v>589</v>
      </c>
      <c r="C35" s="292">
        <v>4840</v>
      </c>
      <c r="D35" s="292">
        <v>5812</v>
      </c>
      <c r="E35" s="292"/>
      <c r="F35" s="279"/>
    </row>
    <row r="36" spans="1:7" ht="15" customHeight="1" x14ac:dyDescent="0.25">
      <c r="A36" s="267" t="s">
        <v>636</v>
      </c>
      <c r="B36" s="267" t="s">
        <v>590</v>
      </c>
      <c r="C36" s="292">
        <v>2432</v>
      </c>
      <c r="D36" s="292">
        <v>4501</v>
      </c>
      <c r="E36" s="292"/>
      <c r="F36" s="279"/>
    </row>
    <row r="37" spans="1:7" ht="15" customHeight="1" x14ac:dyDescent="0.25">
      <c r="A37" s="267" t="s">
        <v>635</v>
      </c>
      <c r="B37" s="267" t="s">
        <v>591</v>
      </c>
      <c r="C37" s="292">
        <v>4517</v>
      </c>
      <c r="D37" s="292">
        <v>4906</v>
      </c>
      <c r="E37" s="292"/>
      <c r="F37" s="279"/>
    </row>
    <row r="38" spans="1:7" ht="15" customHeight="1" x14ac:dyDescent="0.25">
      <c r="A38" s="267" t="s">
        <v>634</v>
      </c>
      <c r="B38" s="267" t="s">
        <v>592</v>
      </c>
      <c r="C38" s="292">
        <v>6304</v>
      </c>
      <c r="D38" s="292">
        <v>6395</v>
      </c>
      <c r="E38" s="292"/>
      <c r="F38" s="279"/>
    </row>
    <row r="39" spans="1:7" ht="15" customHeight="1" x14ac:dyDescent="0.25">
      <c r="A39" s="267" t="s">
        <v>633</v>
      </c>
      <c r="B39" s="267" t="s">
        <v>593</v>
      </c>
      <c r="C39" s="291">
        <v>8500</v>
      </c>
      <c r="D39" s="291">
        <v>8847</v>
      </c>
      <c r="E39" s="291"/>
      <c r="F39" s="279"/>
    </row>
    <row r="40" spans="1:7" ht="15" customHeight="1" x14ac:dyDescent="0.25">
      <c r="A40" s="267" t="s">
        <v>632</v>
      </c>
      <c r="B40" s="267" t="s">
        <v>594</v>
      </c>
      <c r="C40" s="291">
        <v>9436</v>
      </c>
      <c r="D40" s="291">
        <v>10395</v>
      </c>
      <c r="E40" s="291"/>
      <c r="F40" s="279"/>
    </row>
    <row r="41" spans="1:7" ht="15" customHeight="1" x14ac:dyDescent="0.25">
      <c r="A41" s="267" t="s">
        <v>631</v>
      </c>
      <c r="B41" s="267" t="s">
        <v>595</v>
      </c>
      <c r="C41" s="291">
        <v>9967</v>
      </c>
      <c r="D41" s="291">
        <v>10764</v>
      </c>
      <c r="E41" s="291"/>
      <c r="F41" s="279"/>
    </row>
    <row r="42" spans="1:7" ht="15" customHeight="1" x14ac:dyDescent="0.25">
      <c r="A42" s="267" t="s">
        <v>630</v>
      </c>
      <c r="B42" s="267" t="s">
        <v>596</v>
      </c>
      <c r="C42" s="291">
        <v>10067</v>
      </c>
      <c r="D42" s="291">
        <v>10945</v>
      </c>
      <c r="E42" s="291"/>
      <c r="F42" s="279"/>
    </row>
    <row r="43" spans="1:7" ht="14.25" customHeight="1" x14ac:dyDescent="0.25">
      <c r="A43" s="267" t="s">
        <v>629</v>
      </c>
      <c r="B43" s="267" t="s">
        <v>597</v>
      </c>
      <c r="C43" s="291">
        <v>10096</v>
      </c>
      <c r="D43" s="291">
        <v>11264</v>
      </c>
      <c r="E43" s="291"/>
      <c r="F43" s="279"/>
    </row>
    <row r="44" spans="1:7" ht="15" customHeight="1" x14ac:dyDescent="0.25">
      <c r="A44" s="267" t="s">
        <v>628</v>
      </c>
      <c r="B44" s="267" t="s">
        <v>598</v>
      </c>
      <c r="C44" s="291">
        <v>9971</v>
      </c>
      <c r="D44" s="291">
        <v>11031</v>
      </c>
      <c r="E44" s="291"/>
      <c r="F44" s="279"/>
    </row>
    <row r="45" spans="1:7" ht="15" customHeight="1" x14ac:dyDescent="0.25">
      <c r="A45" s="267" t="s">
        <v>627</v>
      </c>
      <c r="B45" s="267" t="s">
        <v>599</v>
      </c>
      <c r="C45" s="291">
        <v>9350</v>
      </c>
      <c r="D45" s="291">
        <v>10597</v>
      </c>
      <c r="E45" s="291"/>
      <c r="F45" s="279"/>
    </row>
    <row r="46" spans="1:7" ht="15" customHeight="1" x14ac:dyDescent="0.25">
      <c r="A46" s="267" t="s">
        <v>626</v>
      </c>
      <c r="B46" s="267" t="s">
        <v>600</v>
      </c>
      <c r="C46" s="291">
        <v>8823</v>
      </c>
      <c r="D46" s="291">
        <v>9316</v>
      </c>
      <c r="E46" s="291"/>
      <c r="F46" s="279"/>
    </row>
    <row r="47" spans="1:7" ht="15" customHeight="1" x14ac:dyDescent="0.25">
      <c r="A47" s="267" t="s">
        <v>625</v>
      </c>
      <c r="B47" s="267" t="s">
        <v>601</v>
      </c>
      <c r="C47" s="291">
        <v>6232</v>
      </c>
      <c r="D47" s="291">
        <v>8322</v>
      </c>
      <c r="E47" s="291"/>
      <c r="F47" s="279"/>
    </row>
    <row r="48" spans="1:7" ht="15" customHeight="1" x14ac:dyDescent="0.25">
      <c r="A48" s="267" t="s">
        <v>624</v>
      </c>
      <c r="B48" s="267" t="s">
        <v>602</v>
      </c>
      <c r="C48" s="291">
        <v>8987</v>
      </c>
      <c r="D48" s="291">
        <v>8824</v>
      </c>
      <c r="E48" s="291"/>
      <c r="F48" s="279"/>
      <c r="G48" s="279"/>
    </row>
    <row r="49" spans="1:7" ht="15" customHeight="1" x14ac:dyDescent="0.25">
      <c r="A49" s="267" t="s">
        <v>623</v>
      </c>
      <c r="B49" s="267" t="s">
        <v>603</v>
      </c>
      <c r="C49" s="291">
        <v>7238</v>
      </c>
      <c r="D49" s="291">
        <v>7506</v>
      </c>
      <c r="E49" s="291"/>
    </row>
    <row r="50" spans="1:7" ht="15" customHeight="1" x14ac:dyDescent="0.25">
      <c r="A50" s="267" t="s">
        <v>622</v>
      </c>
      <c r="B50" s="267" t="s">
        <v>604</v>
      </c>
      <c r="C50" s="291">
        <v>8705</v>
      </c>
      <c r="D50" s="291">
        <v>10035</v>
      </c>
      <c r="E50" s="291"/>
    </row>
    <row r="51" spans="1:7" ht="15" customHeight="1" x14ac:dyDescent="0.25">
      <c r="A51" s="190" t="s">
        <v>621</v>
      </c>
      <c r="B51" s="267" t="s">
        <v>605</v>
      </c>
      <c r="C51" s="291">
        <v>8290</v>
      </c>
      <c r="D51" s="291">
        <v>10231</v>
      </c>
      <c r="E51" s="291"/>
    </row>
    <row r="52" spans="1:7" ht="15" customHeight="1" x14ac:dyDescent="0.25">
      <c r="A52" s="190" t="s">
        <v>620</v>
      </c>
      <c r="B52" s="267" t="s">
        <v>606</v>
      </c>
      <c r="C52" s="291">
        <v>8001</v>
      </c>
      <c r="D52" s="291">
        <v>10302</v>
      </c>
      <c r="E52" s="291"/>
      <c r="F52" s="279"/>
      <c r="G52" s="279"/>
    </row>
    <row r="53" spans="1:7" ht="15" customHeight="1" x14ac:dyDescent="0.25">
      <c r="A53" s="267" t="s">
        <v>619</v>
      </c>
      <c r="B53" s="267" t="s">
        <v>607</v>
      </c>
      <c r="C53" s="291">
        <v>7083</v>
      </c>
      <c r="D53" s="291">
        <v>9371</v>
      </c>
      <c r="E53" s="291"/>
      <c r="F53" s="279"/>
      <c r="G53" s="279"/>
    </row>
    <row r="54" spans="1:7" ht="15" customHeight="1" x14ac:dyDescent="0.25">
      <c r="A54" s="267" t="s">
        <v>618</v>
      </c>
      <c r="B54" s="267" t="s">
        <v>608</v>
      </c>
      <c r="C54" s="291">
        <v>7395</v>
      </c>
      <c r="D54" s="291">
        <v>9290</v>
      </c>
      <c r="E54" s="291"/>
      <c r="F54" s="279"/>
      <c r="G54" s="279"/>
    </row>
    <row r="55" spans="1:7" ht="15" customHeight="1" x14ac:dyDescent="0.25">
      <c r="A55" s="267" t="s">
        <v>617</v>
      </c>
      <c r="B55" s="267" t="s">
        <v>609</v>
      </c>
      <c r="C55" s="291">
        <v>1926</v>
      </c>
      <c r="D55" s="291">
        <v>4344</v>
      </c>
      <c r="E55" s="291"/>
      <c r="F55" s="279"/>
      <c r="G55" s="279"/>
    </row>
    <row r="56" spans="1:7" ht="15" customHeight="1" x14ac:dyDescent="0.25">
      <c r="A56" s="267"/>
      <c r="B56" s="267"/>
      <c r="C56" s="291"/>
      <c r="D56" s="291"/>
      <c r="F56" s="279"/>
      <c r="G56" s="279"/>
    </row>
    <row r="57" spans="1:7" ht="15" customHeight="1" x14ac:dyDescent="0.25">
      <c r="A57" s="290" t="s">
        <v>672</v>
      </c>
      <c r="B57" s="267"/>
      <c r="C57" s="278"/>
      <c r="F57" s="279"/>
      <c r="G57" s="279"/>
    </row>
    <row r="58" spans="1:7" ht="15" customHeight="1" x14ac:dyDescent="0.25">
      <c r="A58" s="190"/>
      <c r="B58" s="267"/>
      <c r="C58" s="278"/>
      <c r="F58" s="279"/>
      <c r="G58" s="279"/>
    </row>
    <row r="59" spans="1:7" ht="15" customHeight="1" x14ac:dyDescent="0.25">
      <c r="A59" s="280" t="s">
        <v>615</v>
      </c>
      <c r="B59" s="190"/>
      <c r="C59" s="278"/>
      <c r="D59" s="278"/>
      <c r="E59" s="278"/>
      <c r="F59" s="279"/>
      <c r="G59" s="279"/>
    </row>
    <row r="60" spans="1:7" ht="15" customHeight="1" x14ac:dyDescent="0.25">
      <c r="A60" s="267" t="s">
        <v>614</v>
      </c>
      <c r="B60" s="267"/>
      <c r="C60" s="278"/>
      <c r="D60" s="278">
        <f>SUM(D4:D21)</f>
        <v>88082</v>
      </c>
      <c r="E60" s="289">
        <f>SUM(E4:E21)</f>
        <v>144532</v>
      </c>
      <c r="F60" s="277">
        <f>(E60-D60)/D60</f>
        <v>0.64088008900796989</v>
      </c>
    </row>
    <row r="61" spans="1:7" ht="15" customHeight="1" x14ac:dyDescent="0.25">
      <c r="A61" s="190" t="s">
        <v>613</v>
      </c>
      <c r="B61" s="190"/>
      <c r="C61" s="190"/>
      <c r="D61" s="276">
        <f>SUM(D15:D21)</f>
        <v>12807</v>
      </c>
      <c r="E61" s="276">
        <f>SUM(E15:E21)</f>
        <v>53862</v>
      </c>
      <c r="F61" s="275">
        <f>(E61-D61)/D61</f>
        <v>3.2056687748887329</v>
      </c>
    </row>
    <row r="62" spans="1:7" ht="15" customHeight="1" x14ac:dyDescent="0.25">
      <c r="D62" s="283"/>
      <c r="E62" s="283"/>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pane xSplit="1" ySplit="3" topLeftCell="B4" activePane="bottomRight" state="frozen"/>
      <selection pane="topRight"/>
      <selection pane="bottomLeft"/>
      <selection pane="bottomRight"/>
    </sheetView>
  </sheetViews>
  <sheetFormatPr baseColWidth="10" defaultRowHeight="15" x14ac:dyDescent="0.25"/>
  <cols>
    <col min="1" max="2" width="25.7109375" customWidth="1"/>
    <col min="3" max="7" width="18.5703125" customWidth="1"/>
    <col min="8" max="8" width="11.42578125" customWidth="1"/>
  </cols>
  <sheetData>
    <row r="1" spans="1:7" ht="15" customHeight="1" x14ac:dyDescent="0.25">
      <c r="A1" s="188" t="s">
        <v>705</v>
      </c>
      <c r="B1" s="188"/>
      <c r="C1" s="190"/>
      <c r="D1" s="190"/>
      <c r="E1" s="190"/>
      <c r="F1" s="190"/>
    </row>
    <row r="2" spans="1:7" ht="15" customHeight="1" x14ac:dyDescent="0.25">
      <c r="A2" s="190"/>
      <c r="B2" s="190"/>
      <c r="C2" s="190"/>
      <c r="D2" s="190"/>
      <c r="E2" s="190"/>
      <c r="F2" s="190"/>
    </row>
    <row r="3" spans="1:7" ht="15" customHeight="1" x14ac:dyDescent="0.25">
      <c r="A3" s="188" t="s">
        <v>671</v>
      </c>
      <c r="B3" s="188" t="s">
        <v>670</v>
      </c>
      <c r="C3" s="293">
        <v>2019</v>
      </c>
      <c r="D3" s="293">
        <v>2020</v>
      </c>
      <c r="E3" s="293">
        <v>2021</v>
      </c>
    </row>
    <row r="4" spans="1:7" ht="15" customHeight="1" x14ac:dyDescent="0.25">
      <c r="A4" s="263" t="s">
        <v>669</v>
      </c>
      <c r="B4" s="263" t="s">
        <v>668</v>
      </c>
      <c r="C4" s="292">
        <v>369</v>
      </c>
      <c r="D4" s="279">
        <v>427</v>
      </c>
      <c r="E4">
        <v>529</v>
      </c>
    </row>
    <row r="5" spans="1:7" ht="15" customHeight="1" x14ac:dyDescent="0.25">
      <c r="A5" s="263" t="s">
        <v>667</v>
      </c>
      <c r="B5" s="263" t="s">
        <v>559</v>
      </c>
      <c r="C5" s="292">
        <v>3446</v>
      </c>
      <c r="D5" s="279">
        <v>3529</v>
      </c>
      <c r="E5">
        <v>3198</v>
      </c>
    </row>
    <row r="6" spans="1:7" ht="15" customHeight="1" x14ac:dyDescent="0.25">
      <c r="A6" s="263" t="s">
        <v>666</v>
      </c>
      <c r="B6" s="263" t="s">
        <v>560</v>
      </c>
      <c r="C6" s="292">
        <v>2117</v>
      </c>
      <c r="D6" s="279">
        <v>2860</v>
      </c>
      <c r="E6">
        <v>3725</v>
      </c>
    </row>
    <row r="7" spans="1:7" ht="15" customHeight="1" x14ac:dyDescent="0.25">
      <c r="A7" s="263" t="s">
        <v>665</v>
      </c>
      <c r="B7" s="263" t="s">
        <v>561</v>
      </c>
      <c r="C7" s="292">
        <v>1689</v>
      </c>
      <c r="D7" s="279">
        <v>1640</v>
      </c>
      <c r="E7">
        <v>2184</v>
      </c>
    </row>
    <row r="8" spans="1:7" ht="15" customHeight="1" x14ac:dyDescent="0.25">
      <c r="A8" s="265" t="s">
        <v>664</v>
      </c>
      <c r="B8" s="265" t="s">
        <v>562</v>
      </c>
      <c r="C8" s="292">
        <v>1140</v>
      </c>
      <c r="D8" s="279">
        <v>697</v>
      </c>
      <c r="E8">
        <v>1132</v>
      </c>
    </row>
    <row r="9" spans="1:7" ht="15" customHeight="1" x14ac:dyDescent="0.25">
      <c r="A9" s="265" t="s">
        <v>663</v>
      </c>
      <c r="B9" t="s">
        <v>563</v>
      </c>
      <c r="C9" s="292">
        <v>3711</v>
      </c>
      <c r="D9" s="279">
        <v>4151</v>
      </c>
      <c r="E9" s="279">
        <v>4897</v>
      </c>
    </row>
    <row r="10" spans="1:7" ht="15" customHeight="1" x14ac:dyDescent="0.25">
      <c r="A10" s="265" t="s">
        <v>662</v>
      </c>
      <c r="B10" t="s">
        <v>564</v>
      </c>
      <c r="C10" s="292">
        <v>1947</v>
      </c>
      <c r="D10" s="279">
        <v>1915</v>
      </c>
      <c r="E10">
        <v>2557</v>
      </c>
    </row>
    <row r="11" spans="1:7" ht="15" customHeight="1" x14ac:dyDescent="0.25">
      <c r="A11" s="265" t="s">
        <v>661</v>
      </c>
      <c r="B11" t="s">
        <v>565</v>
      </c>
      <c r="C11" s="292">
        <v>1464</v>
      </c>
      <c r="D11" s="279">
        <v>1961</v>
      </c>
      <c r="E11">
        <v>2356</v>
      </c>
    </row>
    <row r="12" spans="1:7" ht="15" customHeight="1" x14ac:dyDescent="0.25">
      <c r="A12" s="265" t="s">
        <v>660</v>
      </c>
      <c r="B12" t="s">
        <v>566</v>
      </c>
      <c r="C12" s="292">
        <v>1389</v>
      </c>
      <c r="D12" s="279">
        <v>1245</v>
      </c>
      <c r="E12" s="279">
        <v>1929</v>
      </c>
      <c r="G12" s="292"/>
    </row>
    <row r="13" spans="1:7" ht="15" customHeight="1" x14ac:dyDescent="0.25">
      <c r="A13" s="265" t="s">
        <v>659</v>
      </c>
      <c r="B13" s="265" t="s">
        <v>567</v>
      </c>
      <c r="C13" s="292">
        <v>4019</v>
      </c>
      <c r="D13" s="279">
        <v>3903</v>
      </c>
      <c r="E13" s="279">
        <v>4681</v>
      </c>
      <c r="G13" s="292"/>
    </row>
    <row r="14" spans="1:7" ht="15" customHeight="1" x14ac:dyDescent="0.25">
      <c r="A14" s="265" t="s">
        <v>658</v>
      </c>
      <c r="B14" s="265" t="s">
        <v>568</v>
      </c>
      <c r="C14" s="292">
        <v>2049</v>
      </c>
      <c r="D14" s="279">
        <v>2004</v>
      </c>
      <c r="E14" s="279">
        <v>3011</v>
      </c>
      <c r="F14" s="279"/>
      <c r="G14" s="292"/>
    </row>
    <row r="15" spans="1:7" ht="15" customHeight="1" x14ac:dyDescent="0.25">
      <c r="A15" s="265" t="s">
        <v>657</v>
      </c>
      <c r="B15" s="265" t="s">
        <v>569</v>
      </c>
      <c r="C15" s="292">
        <v>1525</v>
      </c>
      <c r="D15" s="279">
        <v>568</v>
      </c>
      <c r="E15" s="279">
        <v>2251</v>
      </c>
      <c r="F15" s="279"/>
      <c r="G15" s="292"/>
    </row>
    <row r="16" spans="1:7" ht="15" customHeight="1" x14ac:dyDescent="0.25">
      <c r="A16" s="265" t="s">
        <v>656</v>
      </c>
      <c r="B16" s="265" t="s">
        <v>570</v>
      </c>
      <c r="C16" s="292">
        <v>1473</v>
      </c>
      <c r="D16" s="279">
        <v>76</v>
      </c>
      <c r="E16" s="279">
        <v>1975</v>
      </c>
      <c r="F16" s="279"/>
      <c r="G16" s="292"/>
    </row>
    <row r="17" spans="1:7" ht="15" customHeight="1" x14ac:dyDescent="0.25">
      <c r="A17" s="265" t="s">
        <v>655</v>
      </c>
      <c r="B17" s="265" t="s">
        <v>571</v>
      </c>
      <c r="C17" s="292">
        <v>4896</v>
      </c>
      <c r="D17" s="279">
        <v>69</v>
      </c>
      <c r="E17" s="279">
        <v>4146</v>
      </c>
      <c r="F17" s="279"/>
      <c r="G17" s="292"/>
    </row>
    <row r="18" spans="1:7" ht="15" customHeight="1" x14ac:dyDescent="0.25">
      <c r="A18" s="265" t="s">
        <v>654</v>
      </c>
      <c r="B18" s="265" t="s">
        <v>572</v>
      </c>
      <c r="C18" s="292">
        <v>2237</v>
      </c>
      <c r="D18" s="279">
        <v>72</v>
      </c>
      <c r="E18" s="279">
        <v>4335</v>
      </c>
      <c r="F18" s="279"/>
      <c r="G18" s="292"/>
    </row>
    <row r="19" spans="1:7" ht="15" customHeight="1" x14ac:dyDescent="0.25">
      <c r="A19" s="265" t="s">
        <v>653</v>
      </c>
      <c r="B19" s="265" t="s">
        <v>573</v>
      </c>
      <c r="C19" s="292">
        <v>1410</v>
      </c>
      <c r="D19" s="279">
        <v>40</v>
      </c>
      <c r="E19" s="279">
        <v>2237</v>
      </c>
      <c r="F19" s="279"/>
      <c r="G19" s="292"/>
    </row>
    <row r="20" spans="1:7" ht="15" customHeight="1" x14ac:dyDescent="0.25">
      <c r="A20" s="267" t="s">
        <v>652</v>
      </c>
      <c r="B20" s="267" t="s">
        <v>574</v>
      </c>
      <c r="C20" s="292">
        <v>1489</v>
      </c>
      <c r="D20" s="279">
        <v>61</v>
      </c>
      <c r="E20" s="279">
        <v>1753</v>
      </c>
      <c r="F20" s="279"/>
      <c r="G20" s="292"/>
    </row>
    <row r="21" spans="1:7" ht="15" customHeight="1" x14ac:dyDescent="0.25">
      <c r="A21" s="267" t="s">
        <v>651</v>
      </c>
      <c r="B21" s="267" t="s">
        <v>575</v>
      </c>
      <c r="C21" s="292">
        <v>2361</v>
      </c>
      <c r="D21" s="279">
        <v>86</v>
      </c>
      <c r="E21" s="279">
        <v>1797</v>
      </c>
      <c r="F21" s="279"/>
      <c r="G21" s="292"/>
    </row>
    <row r="22" spans="1:7" ht="15" customHeight="1" x14ac:dyDescent="0.25">
      <c r="A22" s="267" t="s">
        <v>650</v>
      </c>
      <c r="B22" s="267" t="s">
        <v>576</v>
      </c>
      <c r="C22" s="292">
        <v>4200</v>
      </c>
      <c r="D22" s="279">
        <v>340</v>
      </c>
      <c r="E22" s="279"/>
      <c r="F22" s="279"/>
      <c r="G22" s="292"/>
    </row>
    <row r="23" spans="1:7" ht="15" customHeight="1" x14ac:dyDescent="0.25">
      <c r="A23" s="267" t="s">
        <v>649</v>
      </c>
      <c r="B23" s="267" t="s">
        <v>577</v>
      </c>
      <c r="C23" s="292">
        <v>2172</v>
      </c>
      <c r="D23" s="279">
        <v>477</v>
      </c>
      <c r="E23" s="279"/>
      <c r="F23" s="279"/>
      <c r="G23" s="292"/>
    </row>
    <row r="24" spans="1:7" ht="15" customHeight="1" x14ac:dyDescent="0.25">
      <c r="A24" s="267" t="s">
        <v>648</v>
      </c>
      <c r="B24" s="267" t="s">
        <v>578</v>
      </c>
      <c r="C24" s="292">
        <v>1275</v>
      </c>
      <c r="D24" s="279">
        <v>528</v>
      </c>
      <c r="E24" s="279"/>
      <c r="F24" s="279"/>
      <c r="G24" s="292"/>
    </row>
    <row r="25" spans="1:7" ht="15" customHeight="1" x14ac:dyDescent="0.25">
      <c r="A25" s="267" t="s">
        <v>647</v>
      </c>
      <c r="B25" s="267" t="s">
        <v>579</v>
      </c>
      <c r="C25" s="292">
        <v>1190</v>
      </c>
      <c r="D25" s="279">
        <v>490</v>
      </c>
      <c r="E25" s="279"/>
      <c r="F25" s="279"/>
      <c r="G25" s="292"/>
    </row>
    <row r="26" spans="1:7" ht="15" customHeight="1" x14ac:dyDescent="0.25">
      <c r="A26" s="267" t="s">
        <v>646</v>
      </c>
      <c r="B26" s="267" t="s">
        <v>580</v>
      </c>
      <c r="C26" s="292">
        <v>3685</v>
      </c>
      <c r="D26" s="279">
        <v>2004</v>
      </c>
      <c r="E26" s="279"/>
      <c r="F26" s="279"/>
      <c r="G26" s="292"/>
    </row>
    <row r="27" spans="1:7" ht="15" customHeight="1" x14ac:dyDescent="0.25">
      <c r="A27" s="267" t="s">
        <v>645</v>
      </c>
      <c r="B27" s="267" t="s">
        <v>581</v>
      </c>
      <c r="C27" s="292">
        <v>1736</v>
      </c>
      <c r="D27" s="279">
        <v>2556</v>
      </c>
      <c r="E27" s="279"/>
      <c r="F27" s="279"/>
      <c r="G27" s="292"/>
    </row>
    <row r="28" spans="1:7" ht="15" customHeight="1" x14ac:dyDescent="0.25">
      <c r="A28" s="267" t="s">
        <v>644</v>
      </c>
      <c r="B28" s="267" t="s">
        <v>582</v>
      </c>
      <c r="C28" s="292">
        <v>1497</v>
      </c>
      <c r="D28" s="279">
        <v>2261</v>
      </c>
      <c r="E28" s="279"/>
      <c r="F28" s="279"/>
      <c r="G28" s="292"/>
    </row>
    <row r="29" spans="1:7" ht="15" customHeight="1" x14ac:dyDescent="0.25">
      <c r="A29" s="267" t="s">
        <v>643</v>
      </c>
      <c r="B29" s="267" t="s">
        <v>583</v>
      </c>
      <c r="C29" s="292">
        <v>1634</v>
      </c>
      <c r="D29" s="279">
        <v>1420</v>
      </c>
      <c r="E29" s="279"/>
      <c r="F29" s="279"/>
      <c r="G29" s="292"/>
    </row>
    <row r="30" spans="1:7" ht="15" customHeight="1" x14ac:dyDescent="0.25">
      <c r="A30" s="267" t="s">
        <v>642</v>
      </c>
      <c r="B30" s="267" t="s">
        <v>584</v>
      </c>
      <c r="C30" s="292">
        <v>2913</v>
      </c>
      <c r="D30" s="279">
        <v>2532</v>
      </c>
      <c r="E30" s="279"/>
      <c r="F30" s="279"/>
      <c r="G30" s="292"/>
    </row>
    <row r="31" spans="1:7" x14ac:dyDescent="0.25">
      <c r="A31" s="267" t="s">
        <v>641</v>
      </c>
      <c r="B31" s="267" t="s">
        <v>585</v>
      </c>
      <c r="C31" s="292">
        <v>1321</v>
      </c>
      <c r="D31" s="279">
        <v>3316</v>
      </c>
      <c r="E31" s="279"/>
      <c r="F31" s="279"/>
      <c r="G31" s="292"/>
    </row>
    <row r="32" spans="1:7" x14ac:dyDescent="0.25">
      <c r="A32" s="267" t="s">
        <v>640</v>
      </c>
      <c r="B32" s="267" t="s">
        <v>586</v>
      </c>
      <c r="C32" s="292">
        <v>858</v>
      </c>
      <c r="D32" s="279">
        <v>974</v>
      </c>
      <c r="E32" s="279"/>
      <c r="F32" s="279"/>
      <c r="G32" s="292"/>
    </row>
    <row r="33" spans="1:11" ht="15" customHeight="1" x14ac:dyDescent="0.25">
      <c r="A33" s="267" t="s">
        <v>639</v>
      </c>
      <c r="B33" s="267" t="s">
        <v>587</v>
      </c>
      <c r="C33" s="292">
        <v>730</v>
      </c>
      <c r="D33" s="279">
        <v>1305</v>
      </c>
      <c r="E33" s="279"/>
      <c r="F33" s="279"/>
      <c r="G33" s="292"/>
    </row>
    <row r="34" spans="1:11" ht="15" customHeight="1" x14ac:dyDescent="0.25">
      <c r="A34" s="267" t="s">
        <v>638</v>
      </c>
      <c r="B34" s="267" t="s">
        <v>588</v>
      </c>
      <c r="C34" s="292">
        <v>843</v>
      </c>
      <c r="D34" s="279">
        <v>556</v>
      </c>
      <c r="E34" s="279"/>
      <c r="F34" s="279"/>
      <c r="G34" s="292"/>
    </row>
    <row r="35" spans="1:11" ht="15" customHeight="1" x14ac:dyDescent="0.25">
      <c r="A35" s="267" t="s">
        <v>637</v>
      </c>
      <c r="B35" s="267" t="s">
        <v>589</v>
      </c>
      <c r="C35" s="292">
        <v>1137</v>
      </c>
      <c r="D35" s="279">
        <v>1657</v>
      </c>
      <c r="E35" s="279"/>
      <c r="F35" s="279"/>
      <c r="G35" s="292"/>
    </row>
    <row r="36" spans="1:11" x14ac:dyDescent="0.25">
      <c r="A36" s="267" t="s">
        <v>636</v>
      </c>
      <c r="B36" s="267" t="s">
        <v>590</v>
      </c>
      <c r="C36" s="292">
        <v>229</v>
      </c>
      <c r="D36" s="279">
        <v>906</v>
      </c>
      <c r="E36" s="279"/>
      <c r="F36" s="279"/>
      <c r="G36" s="292"/>
    </row>
    <row r="37" spans="1:11" x14ac:dyDescent="0.25">
      <c r="A37" s="267" t="s">
        <v>635</v>
      </c>
      <c r="B37" s="267" t="s">
        <v>591</v>
      </c>
      <c r="C37" s="292">
        <v>641</v>
      </c>
      <c r="D37" s="279">
        <v>890</v>
      </c>
      <c r="E37" s="279"/>
      <c r="F37" s="279"/>
      <c r="G37" s="292"/>
    </row>
    <row r="38" spans="1:11" x14ac:dyDescent="0.25">
      <c r="A38" s="267" t="s">
        <v>634</v>
      </c>
      <c r="B38" s="267" t="s">
        <v>592</v>
      </c>
      <c r="C38" s="292">
        <v>1291</v>
      </c>
      <c r="D38" s="279">
        <v>1056</v>
      </c>
      <c r="E38" s="279"/>
      <c r="F38" s="279"/>
      <c r="G38" s="292"/>
    </row>
    <row r="39" spans="1:11" ht="15" customHeight="1" x14ac:dyDescent="0.25">
      <c r="A39" s="267" t="s">
        <v>633</v>
      </c>
      <c r="B39" s="267" t="s">
        <v>593</v>
      </c>
      <c r="C39" s="291">
        <v>3457</v>
      </c>
      <c r="D39" s="279">
        <v>2865</v>
      </c>
      <c r="E39" s="279"/>
      <c r="F39" s="279"/>
      <c r="G39" s="291"/>
    </row>
    <row r="40" spans="1:11" ht="15" customHeight="1" x14ac:dyDescent="0.25">
      <c r="A40" s="267" t="s">
        <v>632</v>
      </c>
      <c r="B40" s="267" t="s">
        <v>594</v>
      </c>
      <c r="C40" s="291">
        <v>2973</v>
      </c>
      <c r="D40" s="279">
        <v>3807</v>
      </c>
      <c r="E40" s="279"/>
      <c r="F40" s="279"/>
      <c r="G40" s="291"/>
    </row>
    <row r="41" spans="1:11" ht="15" customHeight="1" x14ac:dyDescent="0.25">
      <c r="A41" s="267" t="s">
        <v>631</v>
      </c>
      <c r="B41" s="267" t="s">
        <v>595</v>
      </c>
      <c r="C41" s="291">
        <v>1692</v>
      </c>
      <c r="D41" s="279">
        <v>2183</v>
      </c>
      <c r="E41" s="279"/>
      <c r="F41" s="279"/>
      <c r="G41" s="291"/>
    </row>
    <row r="42" spans="1:11" ht="15" customHeight="1" x14ac:dyDescent="0.25">
      <c r="A42" s="267" t="s">
        <v>630</v>
      </c>
      <c r="B42" s="267" t="s">
        <v>596</v>
      </c>
      <c r="C42" s="291">
        <v>1603</v>
      </c>
      <c r="D42" s="279">
        <v>1504</v>
      </c>
      <c r="E42" s="279"/>
      <c r="F42" s="279"/>
      <c r="G42" s="291"/>
    </row>
    <row r="43" spans="1:11" ht="15" customHeight="1" x14ac:dyDescent="0.25">
      <c r="A43" s="267" t="s">
        <v>629</v>
      </c>
      <c r="B43" s="267" t="s">
        <v>597</v>
      </c>
      <c r="C43" s="291">
        <v>3335</v>
      </c>
      <c r="D43" s="279">
        <v>2218</v>
      </c>
      <c r="E43" s="279"/>
      <c r="F43" s="279"/>
      <c r="G43" s="291"/>
    </row>
    <row r="44" spans="1:11" ht="15" customHeight="1" x14ac:dyDescent="0.25">
      <c r="A44" s="267" t="s">
        <v>628</v>
      </c>
      <c r="B44" s="267" t="s">
        <v>598</v>
      </c>
      <c r="C44" s="291">
        <v>3066</v>
      </c>
      <c r="D44" s="279">
        <v>4392</v>
      </c>
      <c r="E44" s="279"/>
      <c r="F44" s="279"/>
      <c r="G44" s="291"/>
    </row>
    <row r="45" spans="1:11" ht="15" customHeight="1" x14ac:dyDescent="0.25">
      <c r="A45" s="267" t="s">
        <v>627</v>
      </c>
      <c r="B45" s="267" t="s">
        <v>599</v>
      </c>
      <c r="C45" s="291">
        <v>2128</v>
      </c>
      <c r="D45" s="279">
        <v>2397</v>
      </c>
      <c r="E45" s="279"/>
      <c r="F45" s="279"/>
      <c r="G45" s="291"/>
      <c r="K45" t="s">
        <v>673</v>
      </c>
    </row>
    <row r="46" spans="1:11" x14ac:dyDescent="0.25">
      <c r="A46" s="267" t="s">
        <v>626</v>
      </c>
      <c r="B46" s="267" t="s">
        <v>600</v>
      </c>
      <c r="C46" s="291">
        <v>1479</v>
      </c>
      <c r="D46" s="279">
        <v>1852</v>
      </c>
      <c r="E46" s="279"/>
      <c r="F46" s="279"/>
      <c r="G46" s="291"/>
    </row>
    <row r="47" spans="1:11" x14ac:dyDescent="0.25">
      <c r="A47" s="267" t="s">
        <v>625</v>
      </c>
      <c r="B47" s="267" t="s">
        <v>601</v>
      </c>
      <c r="C47" s="291">
        <v>1245</v>
      </c>
      <c r="D47" s="279">
        <v>2047</v>
      </c>
      <c r="E47" s="279"/>
      <c r="F47" s="279"/>
      <c r="G47" s="291"/>
    </row>
    <row r="48" spans="1:11" x14ac:dyDescent="0.25">
      <c r="A48" s="267" t="s">
        <v>624</v>
      </c>
      <c r="B48" s="267" t="s">
        <v>602</v>
      </c>
      <c r="C48" s="291">
        <v>4560</v>
      </c>
      <c r="D48" s="279">
        <v>4978</v>
      </c>
      <c r="E48" s="279"/>
      <c r="F48" s="279"/>
      <c r="G48" s="291"/>
      <c r="H48" s="289"/>
    </row>
    <row r="49" spans="1:8" x14ac:dyDescent="0.25">
      <c r="A49" s="267" t="s">
        <v>623</v>
      </c>
      <c r="B49" s="267" t="s">
        <v>603</v>
      </c>
      <c r="C49" s="291">
        <v>1872</v>
      </c>
      <c r="D49" s="279">
        <v>2400</v>
      </c>
      <c r="E49" s="279"/>
      <c r="F49" s="279"/>
      <c r="G49" s="291"/>
    </row>
    <row r="50" spans="1:8" ht="14.25" customHeight="1" x14ac:dyDescent="0.25">
      <c r="A50" s="267" t="s">
        <v>622</v>
      </c>
      <c r="B50" s="267" t="s">
        <v>604</v>
      </c>
      <c r="C50" s="291">
        <v>2185</v>
      </c>
      <c r="D50" s="279">
        <v>2216</v>
      </c>
      <c r="E50" s="279"/>
      <c r="F50" s="279"/>
      <c r="G50" s="291"/>
    </row>
    <row r="51" spans="1:8" ht="14.25" customHeight="1" x14ac:dyDescent="0.25">
      <c r="A51" s="190" t="s">
        <v>621</v>
      </c>
      <c r="B51" s="267" t="s">
        <v>605</v>
      </c>
      <c r="C51" s="291">
        <v>1903</v>
      </c>
      <c r="D51" s="279">
        <v>2260</v>
      </c>
      <c r="E51" s="279"/>
      <c r="F51" s="279"/>
      <c r="G51" s="291"/>
    </row>
    <row r="52" spans="1:8" ht="14.25" customHeight="1" x14ac:dyDescent="0.25">
      <c r="A52" s="190" t="s">
        <v>620</v>
      </c>
      <c r="B52" s="267" t="s">
        <v>606</v>
      </c>
      <c r="C52" s="291">
        <v>3162</v>
      </c>
      <c r="D52" s="279">
        <v>4476</v>
      </c>
      <c r="E52" s="279"/>
      <c r="F52" s="279"/>
      <c r="G52" s="291"/>
    </row>
    <row r="53" spans="1:8" ht="14.25" customHeight="1" x14ac:dyDescent="0.25">
      <c r="A53" s="267" t="s">
        <v>619</v>
      </c>
      <c r="B53" s="267" t="s">
        <v>607</v>
      </c>
      <c r="C53" s="291">
        <v>1171</v>
      </c>
      <c r="D53" s="279">
        <v>2419</v>
      </c>
      <c r="E53" s="279"/>
      <c r="F53" s="279"/>
      <c r="G53" s="291"/>
    </row>
    <row r="54" spans="1:8" ht="14.25" customHeight="1" x14ac:dyDescent="0.25">
      <c r="A54" s="267" t="s">
        <v>618</v>
      </c>
      <c r="B54" s="267" t="s">
        <v>608</v>
      </c>
      <c r="C54" s="291">
        <v>1126</v>
      </c>
      <c r="D54" s="279">
        <v>1733</v>
      </c>
      <c r="E54" s="279"/>
      <c r="F54" s="279"/>
      <c r="G54" s="291"/>
    </row>
    <row r="55" spans="1:8" ht="14.25" customHeight="1" x14ac:dyDescent="0.25">
      <c r="A55" s="267" t="s">
        <v>617</v>
      </c>
      <c r="B55" s="267" t="s">
        <v>609</v>
      </c>
      <c r="C55" s="291">
        <v>265</v>
      </c>
      <c r="D55" s="279">
        <v>545</v>
      </c>
      <c r="E55" s="279"/>
      <c r="F55" s="279"/>
      <c r="G55" s="291"/>
      <c r="H55" s="279"/>
    </row>
    <row r="56" spans="1:8" x14ac:dyDescent="0.25">
      <c r="A56" s="267"/>
      <c r="B56" s="267"/>
      <c r="C56" s="283"/>
      <c r="D56" s="283"/>
      <c r="E56" s="283"/>
    </row>
    <row r="57" spans="1:8" x14ac:dyDescent="0.25">
      <c r="A57" s="290" t="s">
        <v>672</v>
      </c>
      <c r="B57" s="267"/>
      <c r="C57" s="283"/>
      <c r="D57" s="283"/>
      <c r="E57" s="283"/>
      <c r="F57" s="283"/>
    </row>
    <row r="58" spans="1:8" x14ac:dyDescent="0.25">
      <c r="A58" s="290"/>
      <c r="B58" s="267"/>
      <c r="C58" s="283"/>
      <c r="D58" s="283"/>
      <c r="E58" s="283"/>
      <c r="F58" s="283"/>
    </row>
    <row r="59" spans="1:8" x14ac:dyDescent="0.25">
      <c r="A59" s="280" t="s">
        <v>615</v>
      </c>
      <c r="B59" s="190"/>
      <c r="C59" s="278"/>
      <c r="D59" s="278"/>
      <c r="E59" s="278"/>
      <c r="F59" s="278"/>
      <c r="G59" s="279"/>
      <c r="H59" s="279"/>
    </row>
    <row r="60" spans="1:8" x14ac:dyDescent="0.25">
      <c r="A60" s="267" t="s">
        <v>614</v>
      </c>
      <c r="B60" s="267"/>
      <c r="C60" s="278"/>
      <c r="D60" s="278">
        <f>SUM(D4:D21)</f>
        <v>25304</v>
      </c>
      <c r="E60" s="289">
        <f>SUM(E4:E21)</f>
        <v>48693</v>
      </c>
      <c r="F60" s="277">
        <f>(E60-D60)/D60</f>
        <v>0.92432026557066072</v>
      </c>
    </row>
    <row r="61" spans="1:8" x14ac:dyDescent="0.25">
      <c r="A61" s="190" t="s">
        <v>613</v>
      </c>
      <c r="B61" s="190"/>
      <c r="C61" s="190"/>
      <c r="D61" s="276">
        <f>SUM(D15:D21)</f>
        <v>972</v>
      </c>
      <c r="E61" s="276">
        <f>SUM(E15:E21)</f>
        <v>18494</v>
      </c>
      <c r="F61" s="275">
        <f>(E61-D61)/D61</f>
        <v>18.026748971193417</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baseColWidth="10" defaultRowHeight="15" x14ac:dyDescent="0.25"/>
  <cols>
    <col min="2" max="5" width="18.5703125" customWidth="1"/>
  </cols>
  <sheetData>
    <row r="1" spans="1:7" x14ac:dyDescent="0.25">
      <c r="A1" s="296" t="s">
        <v>746</v>
      </c>
    </row>
    <row r="3" spans="1:7" x14ac:dyDescent="0.25">
      <c r="A3" s="295" t="s">
        <v>688</v>
      </c>
      <c r="B3" s="294">
        <v>2018</v>
      </c>
      <c r="C3" s="294">
        <v>2019</v>
      </c>
      <c r="D3" s="294">
        <v>2020</v>
      </c>
      <c r="E3" s="294">
        <v>2021</v>
      </c>
      <c r="G3" t="s">
        <v>747</v>
      </c>
    </row>
    <row r="4" spans="1:7" x14ac:dyDescent="0.25">
      <c r="A4" t="s">
        <v>687</v>
      </c>
      <c r="B4" s="283">
        <v>142736</v>
      </c>
      <c r="C4" s="283">
        <v>147806</v>
      </c>
      <c r="D4" s="283">
        <v>159357</v>
      </c>
      <c r="E4" s="283">
        <v>140373</v>
      </c>
      <c r="F4" s="277"/>
      <c r="G4" s="277">
        <f>(E4-C4)/C4</f>
        <v>-5.0288892196527879E-2</v>
      </c>
    </row>
    <row r="5" spans="1:7" x14ac:dyDescent="0.25">
      <c r="A5" t="s">
        <v>686</v>
      </c>
      <c r="B5" s="283">
        <v>107128</v>
      </c>
      <c r="C5" s="283">
        <v>114010</v>
      </c>
      <c r="D5" s="283">
        <v>127499</v>
      </c>
      <c r="E5" s="283">
        <v>103102</v>
      </c>
      <c r="F5" s="277"/>
      <c r="G5" s="277">
        <f t="shared" ref="G5:G7" si="0">(E5-C5)/C5</f>
        <v>-9.5675817910709587E-2</v>
      </c>
    </row>
    <row r="6" spans="1:7" x14ac:dyDescent="0.25">
      <c r="A6" t="s">
        <v>685</v>
      </c>
      <c r="B6" s="283">
        <v>130305</v>
      </c>
      <c r="C6" s="283">
        <v>135526</v>
      </c>
      <c r="D6" s="283">
        <v>103510</v>
      </c>
      <c r="E6" s="283">
        <v>132282</v>
      </c>
      <c r="F6" s="277"/>
      <c r="G6" s="277">
        <f t="shared" si="0"/>
        <v>-2.3936366453669408E-2</v>
      </c>
    </row>
    <row r="7" spans="1:7" x14ac:dyDescent="0.25">
      <c r="A7" t="s">
        <v>684</v>
      </c>
      <c r="B7" s="283">
        <v>141968</v>
      </c>
      <c r="C7" s="283">
        <v>156106</v>
      </c>
      <c r="D7" s="283">
        <v>29391</v>
      </c>
      <c r="E7" s="283">
        <v>110052</v>
      </c>
      <c r="F7" s="277"/>
      <c r="G7" s="277">
        <f t="shared" si="0"/>
        <v>-0.2950174881170487</v>
      </c>
    </row>
    <row r="8" spans="1:7" x14ac:dyDescent="0.25">
      <c r="A8" t="s">
        <v>683</v>
      </c>
      <c r="B8" s="283">
        <v>130262</v>
      </c>
      <c r="C8" s="283">
        <v>135834</v>
      </c>
      <c r="D8" s="283">
        <v>57302</v>
      </c>
      <c r="E8" s="283"/>
      <c r="F8" s="277"/>
    </row>
    <row r="9" spans="1:7" x14ac:dyDescent="0.25">
      <c r="A9" t="s">
        <v>682</v>
      </c>
      <c r="B9" s="283">
        <v>140030</v>
      </c>
      <c r="C9" s="283">
        <v>143107</v>
      </c>
      <c r="D9" s="283">
        <v>135067</v>
      </c>
      <c r="E9" s="283"/>
      <c r="F9" s="277"/>
    </row>
    <row r="10" spans="1:7" x14ac:dyDescent="0.25">
      <c r="A10" t="s">
        <v>681</v>
      </c>
      <c r="B10" s="283">
        <v>167539</v>
      </c>
      <c r="C10" s="283">
        <v>174119</v>
      </c>
      <c r="D10" s="283">
        <v>152999</v>
      </c>
      <c r="E10" s="283"/>
      <c r="F10" s="277"/>
    </row>
    <row r="11" spans="1:7" x14ac:dyDescent="0.25">
      <c r="A11" t="s">
        <v>680</v>
      </c>
      <c r="B11" s="283">
        <v>163593</v>
      </c>
      <c r="C11" s="283">
        <v>166330</v>
      </c>
      <c r="D11" s="283">
        <v>187425</v>
      </c>
      <c r="E11" s="283"/>
      <c r="F11" s="277"/>
    </row>
    <row r="12" spans="1:7" x14ac:dyDescent="0.25">
      <c r="A12" t="s">
        <v>679</v>
      </c>
      <c r="B12" s="283">
        <v>464176</v>
      </c>
      <c r="C12" s="283">
        <v>520669</v>
      </c>
      <c r="D12" s="283">
        <v>502466</v>
      </c>
      <c r="E12" s="283"/>
      <c r="F12" s="277"/>
    </row>
    <row r="13" spans="1:7" x14ac:dyDescent="0.25">
      <c r="A13" t="s">
        <v>678</v>
      </c>
      <c r="B13" s="283">
        <v>243137</v>
      </c>
      <c r="C13" s="283">
        <v>237320</v>
      </c>
      <c r="D13" s="283">
        <v>233731</v>
      </c>
      <c r="E13" s="283"/>
      <c r="F13" s="277"/>
    </row>
    <row r="14" spans="1:7" x14ac:dyDescent="0.25">
      <c r="A14" t="s">
        <v>677</v>
      </c>
      <c r="B14" s="283">
        <v>159686</v>
      </c>
      <c r="C14" s="283">
        <v>169640</v>
      </c>
      <c r="D14" s="283">
        <v>130349</v>
      </c>
      <c r="E14" s="283"/>
      <c r="F14" s="277"/>
    </row>
    <row r="15" spans="1:7" x14ac:dyDescent="0.25">
      <c r="A15" t="s">
        <v>676</v>
      </c>
      <c r="B15" s="283">
        <v>131536</v>
      </c>
      <c r="C15" s="283">
        <v>139455</v>
      </c>
      <c r="D15" s="283">
        <v>101111</v>
      </c>
      <c r="E15" s="283"/>
      <c r="F15" s="277"/>
    </row>
    <row r="17" spans="1:4" x14ac:dyDescent="0.25">
      <c r="A17" t="s">
        <v>675</v>
      </c>
    </row>
    <row r="19" spans="1:4" x14ac:dyDescent="0.25">
      <c r="A19" t="s">
        <v>748</v>
      </c>
    </row>
    <row r="20" spans="1:4" x14ac:dyDescent="0.25">
      <c r="B20" t="s">
        <v>749</v>
      </c>
      <c r="C20" t="s">
        <v>750</v>
      </c>
      <c r="D20" t="s">
        <v>674</v>
      </c>
    </row>
    <row r="21" spans="1:4" x14ac:dyDescent="0.25">
      <c r="B21" s="289">
        <f>SUM(C11:C15,D4:D7)</f>
        <v>1653171</v>
      </c>
      <c r="C21" s="289">
        <f>SUM(D11:D15,E4:E7)</f>
        <v>1640891</v>
      </c>
      <c r="D21" s="277">
        <f>(C21-B21)/B21</f>
        <v>-7.4281486912122219E-3</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heetViews>
  <sheetFormatPr baseColWidth="10" defaultRowHeight="15" x14ac:dyDescent="0.25"/>
  <cols>
    <col min="2" max="5" width="18.5703125" customWidth="1"/>
  </cols>
  <sheetData>
    <row r="1" spans="1:7" x14ac:dyDescent="0.25">
      <c r="A1" s="297" t="s">
        <v>751</v>
      </c>
    </row>
    <row r="3" spans="1:7" x14ac:dyDescent="0.25">
      <c r="A3" s="295" t="s">
        <v>688</v>
      </c>
      <c r="B3" s="294">
        <v>2018</v>
      </c>
      <c r="C3" s="294">
        <v>2019</v>
      </c>
      <c r="D3" s="294">
        <v>2020</v>
      </c>
      <c r="E3" s="294">
        <v>2021</v>
      </c>
      <c r="G3" t="s">
        <v>747</v>
      </c>
    </row>
    <row r="4" spans="1:7" x14ac:dyDescent="0.25">
      <c r="A4" t="s">
        <v>687</v>
      </c>
      <c r="B4" s="283">
        <v>239184</v>
      </c>
      <c r="C4" s="283">
        <v>244643</v>
      </c>
      <c r="D4" s="283">
        <v>256396</v>
      </c>
      <c r="E4" s="283">
        <v>224276</v>
      </c>
      <c r="G4" s="277">
        <f>(E4-C4)/C4</f>
        <v>-8.3251922188658581E-2</v>
      </c>
    </row>
    <row r="5" spans="1:7" x14ac:dyDescent="0.25">
      <c r="A5" t="s">
        <v>686</v>
      </c>
      <c r="B5" s="283">
        <v>174525</v>
      </c>
      <c r="C5" s="283">
        <v>181587</v>
      </c>
      <c r="D5" s="283">
        <v>198316</v>
      </c>
      <c r="E5" s="283">
        <v>160649</v>
      </c>
      <c r="G5" s="277">
        <f t="shared" ref="G5:G7" si="0">(E5-C5)/C5</f>
        <v>-0.11530561108449393</v>
      </c>
    </row>
    <row r="6" spans="1:7" x14ac:dyDescent="0.25">
      <c r="A6" t="s">
        <v>685</v>
      </c>
      <c r="B6" s="283">
        <v>210825</v>
      </c>
      <c r="C6" s="283">
        <v>214496</v>
      </c>
      <c r="D6" s="283">
        <v>166133</v>
      </c>
      <c r="E6" s="283">
        <v>206492</v>
      </c>
      <c r="F6" s="277"/>
      <c r="G6" s="277">
        <f t="shared" si="0"/>
        <v>-3.7315381172609283E-2</v>
      </c>
    </row>
    <row r="7" spans="1:7" x14ac:dyDescent="0.25">
      <c r="A7" t="s">
        <v>684</v>
      </c>
      <c r="B7" s="283">
        <v>225673</v>
      </c>
      <c r="C7" s="283">
        <v>244651</v>
      </c>
      <c r="D7" s="283">
        <v>51737</v>
      </c>
      <c r="E7" s="283">
        <v>175396</v>
      </c>
      <c r="G7" s="277">
        <f t="shared" si="0"/>
        <v>-0.28307670927157463</v>
      </c>
    </row>
    <row r="8" spans="1:7" x14ac:dyDescent="0.25">
      <c r="A8" t="s">
        <v>683</v>
      </c>
      <c r="B8" s="283">
        <v>204796</v>
      </c>
      <c r="C8" s="283">
        <v>209134</v>
      </c>
      <c r="D8" s="283">
        <v>89967</v>
      </c>
      <c r="E8" s="283"/>
    </row>
    <row r="9" spans="1:7" x14ac:dyDescent="0.25">
      <c r="A9" t="s">
        <v>682</v>
      </c>
      <c r="B9" s="283">
        <v>212712</v>
      </c>
      <c r="C9" s="283">
        <v>213370</v>
      </c>
      <c r="D9" s="283">
        <v>202969</v>
      </c>
      <c r="E9" s="283"/>
    </row>
    <row r="10" spans="1:7" x14ac:dyDescent="0.25">
      <c r="A10" t="s">
        <v>681</v>
      </c>
      <c r="B10" s="283">
        <v>233921</v>
      </c>
      <c r="C10" s="283">
        <v>241572</v>
      </c>
      <c r="D10" s="283">
        <v>211115</v>
      </c>
      <c r="E10" s="283"/>
    </row>
    <row r="11" spans="1:7" x14ac:dyDescent="0.25">
      <c r="A11" t="s">
        <v>680</v>
      </c>
      <c r="B11" s="283">
        <v>219191</v>
      </c>
      <c r="C11" s="283">
        <v>220581</v>
      </c>
      <c r="D11" s="283">
        <v>243407</v>
      </c>
      <c r="E11" s="283"/>
    </row>
    <row r="12" spans="1:7" x14ac:dyDescent="0.25">
      <c r="A12" t="s">
        <v>679</v>
      </c>
      <c r="B12" s="283">
        <v>590339</v>
      </c>
      <c r="C12" s="283">
        <v>655637</v>
      </c>
      <c r="D12" s="283">
        <v>622310</v>
      </c>
      <c r="E12" s="283"/>
    </row>
    <row r="13" spans="1:7" x14ac:dyDescent="0.25">
      <c r="A13" t="s">
        <v>678</v>
      </c>
      <c r="B13" s="283">
        <v>336662</v>
      </c>
      <c r="C13" s="283">
        <v>325329</v>
      </c>
      <c r="D13" s="283">
        <v>312159</v>
      </c>
      <c r="E13" s="283"/>
    </row>
    <row r="14" spans="1:7" x14ac:dyDescent="0.25">
      <c r="A14" t="s">
        <v>677</v>
      </c>
      <c r="B14" s="283">
        <v>235152</v>
      </c>
      <c r="C14" s="283">
        <v>244121</v>
      </c>
      <c r="D14" s="283">
        <v>188506</v>
      </c>
      <c r="E14" s="283"/>
    </row>
    <row r="15" spans="1:7" x14ac:dyDescent="0.25">
      <c r="A15" t="s">
        <v>676</v>
      </c>
      <c r="B15" s="283">
        <v>192412</v>
      </c>
      <c r="C15" s="283">
        <v>200551</v>
      </c>
      <c r="D15" s="283">
        <v>145494</v>
      </c>
      <c r="E15" s="283"/>
    </row>
    <row r="17" spans="1:4" x14ac:dyDescent="0.25">
      <c r="A17" t="s">
        <v>675</v>
      </c>
    </row>
    <row r="19" spans="1:4" x14ac:dyDescent="0.25">
      <c r="A19" t="s">
        <v>748</v>
      </c>
    </row>
    <row r="20" spans="1:4" x14ac:dyDescent="0.25">
      <c r="B20" t="s">
        <v>749</v>
      </c>
      <c r="C20" t="s">
        <v>750</v>
      </c>
      <c r="D20" t="s">
        <v>674</v>
      </c>
    </row>
    <row r="21" spans="1:4" x14ac:dyDescent="0.25">
      <c r="B21" s="289">
        <f>SUM(C11:C15,D4:D7)</f>
        <v>2318801</v>
      </c>
      <c r="C21" s="289">
        <f>SUM(D11:D15,E4:E7)</f>
        <v>2278689</v>
      </c>
      <c r="D21" s="277">
        <f>(C21-B21)/B21</f>
        <v>-1.7298595265397936E-2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90" zoomScaleNormal="90" workbookViewId="0"/>
  </sheetViews>
  <sheetFormatPr baseColWidth="10" defaultColWidth="11.42578125" defaultRowHeight="12" x14ac:dyDescent="0.2"/>
  <cols>
    <col min="1" max="1" width="43.5703125" style="15" customWidth="1"/>
    <col min="2" max="2" width="11.140625" style="15" bestFit="1" customWidth="1"/>
    <col min="3" max="4" width="10.28515625" style="15" bestFit="1" customWidth="1"/>
    <col min="5" max="14" width="10.28515625" style="16" customWidth="1"/>
    <col min="15" max="15" width="10.28515625" style="15" customWidth="1"/>
    <col min="16" max="16384" width="11.42578125" style="15"/>
  </cols>
  <sheetData>
    <row r="1" spans="1:15" ht="12.75" x14ac:dyDescent="0.2">
      <c r="A1" s="14" t="s">
        <v>134</v>
      </c>
    </row>
    <row r="2" spans="1:15" x14ac:dyDescent="0.2">
      <c r="A2" s="17"/>
    </row>
    <row r="3" spans="1:15" x14ac:dyDescent="0.2">
      <c r="A3" s="309"/>
      <c r="B3" s="18" t="s">
        <v>388</v>
      </c>
      <c r="C3" s="19" t="s">
        <v>394</v>
      </c>
      <c r="D3" s="19">
        <v>43952</v>
      </c>
      <c r="E3" s="19">
        <v>43983</v>
      </c>
      <c r="F3" s="19">
        <v>44013</v>
      </c>
      <c r="G3" s="19">
        <v>44044</v>
      </c>
      <c r="H3" s="19">
        <v>44075</v>
      </c>
      <c r="I3" s="19">
        <v>44105</v>
      </c>
      <c r="J3" s="19">
        <v>44136</v>
      </c>
      <c r="K3" s="19" t="s">
        <v>381</v>
      </c>
      <c r="L3" s="19">
        <v>44197</v>
      </c>
      <c r="M3" s="19">
        <v>44228</v>
      </c>
      <c r="N3" s="19">
        <v>44256</v>
      </c>
      <c r="O3" s="20">
        <v>44287</v>
      </c>
    </row>
    <row r="4" spans="1:15" x14ac:dyDescent="0.2">
      <c r="A4" s="21" t="s">
        <v>708</v>
      </c>
      <c r="B4" s="22"/>
      <c r="C4" s="23"/>
      <c r="D4" s="23"/>
      <c r="E4" s="23"/>
      <c r="F4" s="23"/>
      <c r="G4" s="23"/>
      <c r="H4" s="23"/>
      <c r="I4" s="23"/>
      <c r="J4" s="23"/>
      <c r="K4" s="23"/>
      <c r="L4" s="23"/>
      <c r="M4" s="23"/>
      <c r="N4" s="23"/>
      <c r="O4" s="24"/>
    </row>
    <row r="5" spans="1:15" ht="24" x14ac:dyDescent="0.2">
      <c r="A5" s="25" t="s">
        <v>5</v>
      </c>
      <c r="B5" s="137">
        <v>6.7006329999999998</v>
      </c>
      <c r="C5" s="26">
        <v>8.3775569999999995</v>
      </c>
      <c r="D5" s="26">
        <v>6.9823165822823325</v>
      </c>
      <c r="E5" s="26">
        <v>3.214978739696444</v>
      </c>
      <c r="F5" s="26">
        <v>1.84168597482172</v>
      </c>
      <c r="G5" s="26">
        <v>1.1148848567034491</v>
      </c>
      <c r="H5" s="26">
        <v>1.1627567474207092</v>
      </c>
      <c r="I5" s="26">
        <v>1.821324248774026</v>
      </c>
      <c r="J5" s="26">
        <v>3.1229865254619238</v>
      </c>
      <c r="K5" s="26">
        <v>2.4968769344386352</v>
      </c>
      <c r="L5" s="26">
        <v>2.2090754349243991</v>
      </c>
      <c r="M5" s="26">
        <v>2.230981652498607</v>
      </c>
      <c r="N5" s="314">
        <v>2.4154987602112663</v>
      </c>
      <c r="O5" s="138">
        <v>2.7289288089782184</v>
      </c>
    </row>
    <row r="6" spans="1:15" ht="24" x14ac:dyDescent="0.2">
      <c r="A6" s="27" t="s">
        <v>6</v>
      </c>
      <c r="B6" s="137">
        <v>2.2409031720714285</v>
      </c>
      <c r="C6" s="26">
        <v>4.6374068029142901</v>
      </c>
      <c r="D6" s="26">
        <v>3.0719156720348524</v>
      </c>
      <c r="E6" s="26">
        <v>1.4046764470161539</v>
      </c>
      <c r="F6" s="26">
        <v>0.626382465028263</v>
      </c>
      <c r="G6" s="26">
        <v>0.43797258376497894</v>
      </c>
      <c r="H6" s="26">
        <v>0.49402847556590318</v>
      </c>
      <c r="I6" s="26">
        <v>0.46664614520443709</v>
      </c>
      <c r="J6" s="26">
        <v>1.67240539351092</v>
      </c>
      <c r="K6" s="26">
        <v>1.0865629757708219</v>
      </c>
      <c r="L6" s="26">
        <v>1.123998671000402</v>
      </c>
      <c r="M6" s="26">
        <v>1.1668910573457278</v>
      </c>
      <c r="N6" s="314">
        <v>1.1158332327449521</v>
      </c>
      <c r="O6" s="138">
        <v>1.4641079892856717</v>
      </c>
    </row>
    <row r="7" spans="1:15" x14ac:dyDescent="0.2">
      <c r="A7" s="27" t="s">
        <v>2</v>
      </c>
      <c r="B7" s="139">
        <v>313.73120144000001</v>
      </c>
      <c r="C7" s="140">
        <v>811.72472000999994</v>
      </c>
      <c r="D7" s="140">
        <v>430.06819408487928</v>
      </c>
      <c r="E7" s="140">
        <v>196.65470258226159</v>
      </c>
      <c r="F7" s="140">
        <v>109.616931379946</v>
      </c>
      <c r="G7" s="140">
        <v>61.31616172709704</v>
      </c>
      <c r="H7" s="140">
        <v>69.163986579226446</v>
      </c>
      <c r="I7" s="140">
        <v>81.663075410776486</v>
      </c>
      <c r="J7" s="140">
        <v>234.13675509152881</v>
      </c>
      <c r="K7" s="140">
        <v>190.14852075989381</v>
      </c>
      <c r="L7" s="140">
        <v>157.3598139400562</v>
      </c>
      <c r="M7" s="140">
        <v>163.36474802840192</v>
      </c>
      <c r="N7" s="315">
        <v>195.27081573036659</v>
      </c>
      <c r="O7" s="141">
        <v>204.97511849999407</v>
      </c>
    </row>
    <row r="8" spans="1:15" x14ac:dyDescent="0.2">
      <c r="A8" s="27" t="s">
        <v>392</v>
      </c>
      <c r="B8" s="139">
        <v>4</v>
      </c>
      <c r="C8" s="140">
        <v>5</v>
      </c>
      <c r="D8" s="140">
        <v>4</v>
      </c>
      <c r="E8" s="140">
        <v>4</v>
      </c>
      <c r="F8" s="140">
        <v>5</v>
      </c>
      <c r="G8" s="140">
        <v>4</v>
      </c>
      <c r="H8" s="140">
        <v>4</v>
      </c>
      <c r="I8" s="140">
        <v>5</v>
      </c>
      <c r="J8" s="140">
        <v>4</v>
      </c>
      <c r="K8" s="140">
        <v>5</v>
      </c>
      <c r="L8" s="140">
        <v>4</v>
      </c>
      <c r="M8" s="140">
        <v>4</v>
      </c>
      <c r="N8" s="315">
        <v>5</v>
      </c>
      <c r="O8" s="141">
        <v>4</v>
      </c>
    </row>
    <row r="9" spans="1:15" x14ac:dyDescent="0.2">
      <c r="A9" s="28" t="s">
        <v>4</v>
      </c>
      <c r="B9" s="29">
        <v>3.1843114698999995</v>
      </c>
      <c r="C9" s="30">
        <v>8.5181089345499998</v>
      </c>
      <c r="D9" s="30">
        <v>4.6523961303982233</v>
      </c>
      <c r="E9" s="30">
        <v>2.1084234891275662</v>
      </c>
      <c r="F9" s="30">
        <v>1.2063186189694919</v>
      </c>
      <c r="G9" s="30">
        <v>0.68442553310788634</v>
      </c>
      <c r="H9" s="30">
        <v>0.78678022563186345</v>
      </c>
      <c r="I9" s="30">
        <v>0.8909945472913976</v>
      </c>
      <c r="J9" s="30">
        <v>2.3252882651083469</v>
      </c>
      <c r="K9" s="30">
        <v>1.9220868227229768</v>
      </c>
      <c r="L9" s="30">
        <v>1.6216880616625979</v>
      </c>
      <c r="M9" s="30">
        <v>1.656112370497917</v>
      </c>
      <c r="N9" s="316">
        <v>2.009363035732028</v>
      </c>
      <c r="O9" s="142">
        <v>2.0171961924594068</v>
      </c>
    </row>
    <row r="10" spans="1:15" x14ac:dyDescent="0.2">
      <c r="A10" s="32"/>
      <c r="B10" s="26"/>
      <c r="C10" s="26"/>
      <c r="D10" s="26"/>
      <c r="E10" s="26"/>
      <c r="F10" s="26"/>
      <c r="G10" s="26"/>
      <c r="H10" s="26"/>
      <c r="I10" s="26"/>
      <c r="J10" s="26"/>
      <c r="K10" s="26"/>
      <c r="L10" s="26"/>
      <c r="M10" s="26"/>
      <c r="N10" s="26"/>
      <c r="O10" s="26"/>
    </row>
    <row r="11" spans="1:15" x14ac:dyDescent="0.2">
      <c r="A11" s="366" t="s">
        <v>709</v>
      </c>
      <c r="B11" s="366"/>
      <c r="C11" s="366"/>
      <c r="D11" s="26"/>
      <c r="E11" s="26"/>
      <c r="F11" s="26"/>
      <c r="G11" s="26"/>
      <c r="H11" s="26"/>
      <c r="I11" s="26"/>
      <c r="J11" s="26"/>
      <c r="K11" s="26"/>
      <c r="L11" s="26"/>
      <c r="M11" s="26"/>
      <c r="N11" s="26"/>
      <c r="O11" s="26"/>
    </row>
    <row r="12" spans="1:15" ht="24" x14ac:dyDescent="0.2">
      <c r="A12" s="33" t="s">
        <v>3</v>
      </c>
      <c r="B12" s="145">
        <v>1110000</v>
      </c>
      <c r="C12" s="34">
        <v>1242000</v>
      </c>
      <c r="D12" s="34">
        <v>1282000</v>
      </c>
      <c r="E12" s="34">
        <v>1150000</v>
      </c>
      <c r="F12" s="34">
        <v>580000</v>
      </c>
      <c r="G12" s="34">
        <v>512000</v>
      </c>
      <c r="H12" s="34">
        <v>456000</v>
      </c>
      <c r="I12" s="34">
        <v>471000</v>
      </c>
      <c r="J12" s="34">
        <v>648000</v>
      </c>
      <c r="K12" s="34">
        <v>642000</v>
      </c>
      <c r="L12" s="34">
        <v>481000</v>
      </c>
      <c r="M12" s="34">
        <v>471000</v>
      </c>
      <c r="N12" s="34">
        <v>496000</v>
      </c>
      <c r="O12" s="35">
        <v>586000</v>
      </c>
    </row>
    <row r="13" spans="1:15" ht="24" x14ac:dyDescent="0.2">
      <c r="A13" s="28" t="s">
        <v>7</v>
      </c>
      <c r="B13" s="29">
        <v>11.4</v>
      </c>
      <c r="C13" s="30">
        <v>12.5</v>
      </c>
      <c r="D13" s="30">
        <v>12.9</v>
      </c>
      <c r="E13" s="30">
        <v>12.2</v>
      </c>
      <c r="F13" s="30">
        <v>8.3000000000000007</v>
      </c>
      <c r="G13" s="30">
        <v>7.7</v>
      </c>
      <c r="H13" s="30">
        <v>7.2</v>
      </c>
      <c r="I13" s="30">
        <v>6.5</v>
      </c>
      <c r="J13" s="30">
        <v>7.6</v>
      </c>
      <c r="K13" s="30">
        <v>7.6</v>
      </c>
      <c r="L13" s="30">
        <v>5.9</v>
      </c>
      <c r="M13" s="30">
        <v>5.9</v>
      </c>
      <c r="N13" s="30">
        <v>6.2</v>
      </c>
      <c r="O13" s="31">
        <v>6.4</v>
      </c>
    </row>
    <row r="14" spans="1:15" x14ac:dyDescent="0.2">
      <c r="A14" s="32"/>
      <c r="B14" s="26"/>
      <c r="C14" s="26"/>
      <c r="D14" s="26"/>
      <c r="E14" s="26"/>
      <c r="F14" s="26"/>
      <c r="G14" s="26"/>
      <c r="H14" s="26"/>
      <c r="I14" s="26"/>
      <c r="J14" s="26"/>
      <c r="K14" s="26"/>
      <c r="L14" s="26"/>
      <c r="M14" s="26"/>
      <c r="N14" s="26"/>
      <c r="O14" s="26"/>
    </row>
    <row r="15" spans="1:15" x14ac:dyDescent="0.2">
      <c r="A15" s="366" t="s">
        <v>710</v>
      </c>
      <c r="B15" s="366"/>
      <c r="C15" s="366"/>
      <c r="D15" s="26"/>
      <c r="E15" s="26"/>
      <c r="F15" s="26"/>
      <c r="G15" s="26"/>
      <c r="H15" s="26"/>
      <c r="I15" s="26"/>
      <c r="J15" s="26"/>
      <c r="K15" s="26"/>
      <c r="L15" s="26"/>
      <c r="M15" s="26"/>
      <c r="N15" s="26"/>
      <c r="O15" s="26"/>
    </row>
    <row r="16" spans="1:15" x14ac:dyDescent="0.2">
      <c r="A16" s="33" t="s">
        <v>252</v>
      </c>
      <c r="B16" s="145">
        <v>1026000</v>
      </c>
      <c r="C16" s="34">
        <v>1176000</v>
      </c>
      <c r="D16" s="34">
        <v>1069000</v>
      </c>
      <c r="E16" s="34">
        <v>502000</v>
      </c>
      <c r="F16" s="34">
        <v>295000</v>
      </c>
      <c r="G16" s="34">
        <v>186000</v>
      </c>
      <c r="H16" s="34">
        <v>191000</v>
      </c>
      <c r="I16" s="34">
        <v>308000</v>
      </c>
      <c r="J16" s="34">
        <v>530000</v>
      </c>
      <c r="K16" s="34">
        <v>396000</v>
      </c>
      <c r="L16" s="34">
        <v>341000</v>
      </c>
      <c r="M16" s="34">
        <v>342000</v>
      </c>
      <c r="N16" s="34">
        <v>353000</v>
      </c>
      <c r="O16" s="35">
        <v>272000</v>
      </c>
    </row>
    <row r="17" spans="1:15" x14ac:dyDescent="0.2">
      <c r="A17" s="27" t="s">
        <v>251</v>
      </c>
      <c r="B17" s="146">
        <v>500</v>
      </c>
      <c r="C17" s="37">
        <v>500</v>
      </c>
      <c r="D17" s="37">
        <v>500</v>
      </c>
      <c r="E17" s="37">
        <v>500</v>
      </c>
      <c r="F17" s="37">
        <v>500</v>
      </c>
      <c r="G17" s="37">
        <v>500</v>
      </c>
      <c r="H17" s="37">
        <v>500</v>
      </c>
      <c r="I17" s="37">
        <v>1000</v>
      </c>
      <c r="J17" s="37">
        <v>1000</v>
      </c>
      <c r="K17" s="37">
        <v>1000</v>
      </c>
      <c r="L17" s="37">
        <v>2000</v>
      </c>
      <c r="M17" s="37">
        <v>3000</v>
      </c>
      <c r="N17" s="37">
        <v>30000</v>
      </c>
      <c r="O17" s="38">
        <v>90000</v>
      </c>
    </row>
    <row r="18" spans="1:15" x14ac:dyDescent="0.2">
      <c r="A18" s="39" t="s">
        <v>253</v>
      </c>
      <c r="B18" s="40">
        <v>866000</v>
      </c>
      <c r="C18" s="41">
        <v>974000</v>
      </c>
      <c r="D18" s="41">
        <v>887000</v>
      </c>
      <c r="E18" s="41">
        <v>409000</v>
      </c>
      <c r="F18" s="41">
        <v>238000</v>
      </c>
      <c r="G18" s="41">
        <v>158000</v>
      </c>
      <c r="H18" s="41">
        <v>152000</v>
      </c>
      <c r="I18" s="41">
        <v>262000</v>
      </c>
      <c r="J18" s="41">
        <v>458000</v>
      </c>
      <c r="K18" s="41">
        <v>338000</v>
      </c>
      <c r="L18" s="41">
        <v>307000</v>
      </c>
      <c r="M18" s="41">
        <v>307000</v>
      </c>
      <c r="N18" s="41">
        <v>301000</v>
      </c>
      <c r="O18" s="42">
        <v>251000</v>
      </c>
    </row>
    <row r="19" spans="1:15" x14ac:dyDescent="0.2">
      <c r="A19" s="33" t="s">
        <v>254</v>
      </c>
      <c r="B19" s="147">
        <v>6.7</v>
      </c>
      <c r="C19" s="43">
        <v>8.4</v>
      </c>
      <c r="D19" s="43">
        <v>6.9</v>
      </c>
      <c r="E19" s="43">
        <v>3.1</v>
      </c>
      <c r="F19" s="43">
        <v>1.8</v>
      </c>
      <c r="G19" s="43">
        <v>1.1000000000000001</v>
      </c>
      <c r="H19" s="43">
        <v>1.2</v>
      </c>
      <c r="I19" s="43">
        <v>1.6</v>
      </c>
      <c r="J19" s="43">
        <v>2.9</v>
      </c>
      <c r="K19" s="43">
        <v>2.2000000000000002</v>
      </c>
      <c r="L19" s="43">
        <v>1.9</v>
      </c>
      <c r="M19" s="43">
        <v>1.9</v>
      </c>
      <c r="N19" s="43">
        <v>1.7</v>
      </c>
      <c r="O19" s="44">
        <v>1.1000000000000001</v>
      </c>
    </row>
    <row r="20" spans="1:15" x14ac:dyDescent="0.2">
      <c r="A20" s="28" t="s">
        <v>251</v>
      </c>
      <c r="B20" s="148">
        <v>3.1489999999999999E-3</v>
      </c>
      <c r="C20" s="45">
        <v>4.522E-3</v>
      </c>
      <c r="D20" s="45">
        <v>5.8939999999999999E-3</v>
      </c>
      <c r="E20" s="45">
        <v>3.8E-3</v>
      </c>
      <c r="F20" s="45">
        <v>2.4889999999999999E-3</v>
      </c>
      <c r="G20" s="45">
        <v>1.3010000000000001E-3</v>
      </c>
      <c r="H20" s="45">
        <v>2.552E-3</v>
      </c>
      <c r="I20" s="45">
        <v>3.7460000000000002E-3</v>
      </c>
      <c r="J20" s="45">
        <v>9.9419999999999994E-3</v>
      </c>
      <c r="K20" s="45">
        <v>6.4209999999999996E-3</v>
      </c>
      <c r="L20" s="149">
        <v>3.1992E-2</v>
      </c>
      <c r="M20" s="45">
        <v>2.7616000000000002E-2</v>
      </c>
      <c r="N20" s="45">
        <v>0.12653300000000001</v>
      </c>
      <c r="O20" s="46">
        <v>0.37209799999999998</v>
      </c>
    </row>
    <row r="21" spans="1:15" x14ac:dyDescent="0.2">
      <c r="A21" s="33" t="s">
        <v>255</v>
      </c>
      <c r="B21" s="145">
        <v>314</v>
      </c>
      <c r="C21" s="34">
        <v>812</v>
      </c>
      <c r="D21" s="34">
        <v>424</v>
      </c>
      <c r="E21" s="34">
        <v>189</v>
      </c>
      <c r="F21" s="34">
        <v>108</v>
      </c>
      <c r="G21" s="34">
        <v>58</v>
      </c>
      <c r="H21" s="34">
        <v>67</v>
      </c>
      <c r="I21" s="34">
        <v>72</v>
      </c>
      <c r="J21" s="34">
        <v>218</v>
      </c>
      <c r="K21" s="34">
        <v>164</v>
      </c>
      <c r="L21" s="34">
        <v>137</v>
      </c>
      <c r="M21" s="34">
        <v>140</v>
      </c>
      <c r="N21" s="34">
        <v>143</v>
      </c>
      <c r="O21" s="35">
        <v>92</v>
      </c>
    </row>
    <row r="22" spans="1:15" s="16" customFormat="1" x14ac:dyDescent="0.2">
      <c r="A22" s="28" t="s">
        <v>251</v>
      </c>
      <c r="B22" s="29">
        <v>0.14259691000002622</v>
      </c>
      <c r="C22" s="30">
        <v>0.45309784000003339</v>
      </c>
      <c r="D22" s="30">
        <v>0.33931385000002384</v>
      </c>
      <c r="E22" s="30">
        <v>0.21131437999999522</v>
      </c>
      <c r="F22" s="30">
        <v>0.14826098000000418</v>
      </c>
      <c r="G22" s="30">
        <v>6.7341630000002678E-2</v>
      </c>
      <c r="H22" s="30">
        <v>0.12464807999999822</v>
      </c>
      <c r="I22" s="30">
        <v>0.15170771000000835</v>
      </c>
      <c r="J22" s="30">
        <v>0.47624662999999523</v>
      </c>
      <c r="K22" s="30">
        <v>0.36414877000001072</v>
      </c>
      <c r="L22" s="30">
        <v>2.6164762599999905</v>
      </c>
      <c r="M22" s="30">
        <v>1.4092973100000024</v>
      </c>
      <c r="N22" s="30">
        <v>8.0781135699999922</v>
      </c>
      <c r="O22" s="31">
        <v>29.48829631000001</v>
      </c>
    </row>
    <row r="23" spans="1:15" x14ac:dyDescent="0.2">
      <c r="A23" s="47"/>
      <c r="B23" s="26"/>
      <c r="C23" s="26"/>
      <c r="D23" s="26"/>
      <c r="E23" s="26"/>
      <c r="F23" s="26"/>
      <c r="G23" s="26"/>
      <c r="H23" s="26"/>
      <c r="I23" s="26"/>
      <c r="J23" s="26"/>
      <c r="K23" s="26"/>
      <c r="L23" s="26"/>
      <c r="M23" s="26"/>
      <c r="N23" s="26"/>
      <c r="O23" s="26"/>
    </row>
    <row r="24" spans="1:15" x14ac:dyDescent="0.2">
      <c r="A24" s="366" t="s">
        <v>711</v>
      </c>
      <c r="B24" s="366"/>
      <c r="C24" s="366"/>
      <c r="D24" s="309"/>
      <c r="E24" s="48"/>
      <c r="F24" s="48"/>
      <c r="G24" s="48"/>
      <c r="H24" s="48"/>
      <c r="I24" s="48"/>
      <c r="J24" s="48"/>
      <c r="K24" s="48"/>
      <c r="L24" s="48"/>
      <c r="M24" s="48"/>
      <c r="N24" s="48"/>
      <c r="O24" s="309"/>
    </row>
    <row r="25" spans="1:15" x14ac:dyDescent="0.2">
      <c r="A25" s="25" t="s">
        <v>0</v>
      </c>
      <c r="B25" s="49">
        <v>0.92237437986077886</v>
      </c>
      <c r="C25" s="50">
        <v>0.93177198836034625</v>
      </c>
      <c r="D25" s="50">
        <v>0.83202719798089775</v>
      </c>
      <c r="E25" s="50">
        <v>0.43533773332765291</v>
      </c>
      <c r="F25" s="50">
        <v>0.45502783321804441</v>
      </c>
      <c r="G25" s="50">
        <v>0.36225487129765738</v>
      </c>
      <c r="H25" s="50">
        <v>0.38718653790490226</v>
      </c>
      <c r="I25" s="50">
        <v>0.63195928861313555</v>
      </c>
      <c r="J25" s="50">
        <v>0.81547610785434144</v>
      </c>
      <c r="K25" s="50">
        <v>0.5811406822781241</v>
      </c>
      <c r="L25" s="50">
        <v>0.70690368866525355</v>
      </c>
      <c r="M25" s="50">
        <v>0.72345320076822683</v>
      </c>
      <c r="N25" s="50">
        <v>0.67046127564936764</v>
      </c>
      <c r="O25" s="51">
        <v>0.46376759656029803</v>
      </c>
    </row>
    <row r="26" spans="1:15" x14ac:dyDescent="0.2">
      <c r="A26" s="52" t="s">
        <v>1</v>
      </c>
      <c r="B26" s="53">
        <v>0.58663730473729603</v>
      </c>
      <c r="C26" s="54">
        <v>0.66598056130230898</v>
      </c>
      <c r="D26" s="54">
        <v>0.53117641624619916</v>
      </c>
      <c r="E26" s="54">
        <v>0.25247903644047742</v>
      </c>
      <c r="F26" s="54">
        <v>0.20332879821658423</v>
      </c>
      <c r="G26" s="54">
        <v>0.13790447112886919</v>
      </c>
      <c r="H26" s="54">
        <v>0.15518703577836154</v>
      </c>
      <c r="I26" s="54">
        <v>0.24275580617915504</v>
      </c>
      <c r="J26" s="54">
        <v>0.37409483786860409</v>
      </c>
      <c r="K26" s="54">
        <v>0.27497827758351939</v>
      </c>
      <c r="L26" s="54">
        <v>0.31676878146073562</v>
      </c>
      <c r="M26" s="54">
        <v>0.31403836403841506</v>
      </c>
      <c r="N26" s="54">
        <v>0.26569330004584862</v>
      </c>
      <c r="O26" s="55">
        <v>0.17477331221478634</v>
      </c>
    </row>
    <row r="27" spans="1:15" x14ac:dyDescent="0.2">
      <c r="A27" s="56"/>
      <c r="B27" s="57"/>
      <c r="C27" s="57"/>
      <c r="D27" s="57"/>
      <c r="E27" s="57"/>
      <c r="F27" s="57"/>
      <c r="G27" s="57"/>
      <c r="H27" s="57"/>
      <c r="I27" s="57"/>
      <c r="J27" s="57"/>
      <c r="K27" s="57"/>
      <c r="L27" s="57"/>
      <c r="M27" s="57"/>
      <c r="N27" s="57"/>
      <c r="O27" s="57"/>
    </row>
    <row r="28" spans="1:15" x14ac:dyDescent="0.2">
      <c r="A28" s="58" t="s">
        <v>712</v>
      </c>
      <c r="B28" s="58"/>
      <c r="C28" s="58"/>
      <c r="D28" s="58"/>
      <c r="E28" s="58"/>
      <c r="F28" s="58"/>
      <c r="G28" s="58"/>
      <c r="H28" s="58"/>
      <c r="I28" s="58"/>
      <c r="J28" s="58"/>
      <c r="K28" s="58"/>
      <c r="L28" s="15"/>
      <c r="M28" s="15"/>
    </row>
    <row r="29" spans="1:15" x14ac:dyDescent="0.2">
      <c r="A29" s="367" t="s">
        <v>35</v>
      </c>
      <c r="B29" s="367"/>
      <c r="C29" s="367"/>
      <c r="D29" s="367"/>
      <c r="E29" s="367"/>
      <c r="F29" s="15"/>
      <c r="G29" s="15"/>
      <c r="H29" s="15"/>
      <c r="I29" s="15"/>
      <c r="J29" s="15"/>
      <c r="K29" s="15"/>
      <c r="L29" s="15"/>
      <c r="M29" s="15"/>
    </row>
    <row r="30" spans="1:15" x14ac:dyDescent="0.2">
      <c r="A30" s="309" t="s">
        <v>64</v>
      </c>
      <c r="B30" s="59"/>
      <c r="C30" s="59"/>
      <c r="D30" s="59"/>
      <c r="E30" s="57"/>
      <c r="F30" s="57"/>
      <c r="G30" s="57"/>
      <c r="H30" s="57"/>
      <c r="I30" s="57"/>
      <c r="J30" s="57"/>
      <c r="K30" s="57"/>
      <c r="L30" s="59"/>
      <c r="M30" s="59"/>
    </row>
    <row r="31" spans="1:15" x14ac:dyDescent="0.2">
      <c r="A31" s="309" t="s">
        <v>390</v>
      </c>
      <c r="B31" s="59"/>
      <c r="C31" s="59"/>
      <c r="D31" s="59"/>
      <c r="E31" s="57"/>
      <c r="F31" s="57"/>
      <c r="G31" s="57"/>
      <c r="H31" s="57"/>
      <c r="I31" s="57"/>
      <c r="J31" s="57"/>
      <c r="K31" s="57"/>
      <c r="L31" s="59"/>
      <c r="M31" s="59"/>
    </row>
    <row r="32" spans="1:15" x14ac:dyDescent="0.2">
      <c r="A32" s="15" t="s">
        <v>393</v>
      </c>
    </row>
    <row r="33" spans="5:13" x14ac:dyDescent="0.2">
      <c r="E33" s="15"/>
      <c r="F33" s="15"/>
      <c r="G33" s="15"/>
      <c r="H33" s="15"/>
      <c r="I33" s="15"/>
      <c r="J33" s="15"/>
      <c r="K33" s="15"/>
      <c r="L33" s="15"/>
      <c r="M33" s="15"/>
    </row>
    <row r="34" spans="5:13" x14ac:dyDescent="0.2">
      <c r="E34" s="15"/>
      <c r="F34" s="15"/>
      <c r="G34" s="15"/>
      <c r="H34" s="15"/>
      <c r="I34" s="15"/>
      <c r="J34" s="15"/>
      <c r="K34" s="15"/>
      <c r="L34" s="15"/>
      <c r="M34" s="15"/>
    </row>
    <row r="35" spans="5:13" x14ac:dyDescent="0.2">
      <c r="E35" s="15"/>
      <c r="F35" s="15"/>
      <c r="G35" s="15"/>
      <c r="H35" s="15"/>
      <c r="I35" s="15"/>
      <c r="J35" s="15"/>
      <c r="K35" s="15"/>
      <c r="L35" s="15"/>
      <c r="M35" s="15"/>
    </row>
  </sheetData>
  <mergeCells count="4">
    <mergeCell ref="A11:C11"/>
    <mergeCell ref="A15:C15"/>
    <mergeCell ref="A24:C24"/>
    <mergeCell ref="A29:E29"/>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87" zoomScaleNormal="99" workbookViewId="0">
      <pane xSplit="1" ySplit="2" topLeftCell="B3" activePane="bottomRight" state="frozen"/>
      <selection pane="topRight" activeCell="B1" sqref="B1"/>
      <selection pane="bottomLeft" activeCell="A3" sqref="A3"/>
      <selection pane="bottomRight"/>
    </sheetView>
  </sheetViews>
  <sheetFormatPr baseColWidth="10" defaultColWidth="10.7109375" defaultRowHeight="15" x14ac:dyDescent="0.25"/>
  <cols>
    <col min="1" max="1" width="26.7109375" style="299" customWidth="1"/>
    <col min="2" max="2" width="25.140625" style="299" customWidth="1"/>
    <col min="3" max="16384" width="10.7109375" style="299"/>
  </cols>
  <sheetData>
    <row r="1" spans="1:2" x14ac:dyDescent="0.25">
      <c r="A1" s="298" t="s">
        <v>752</v>
      </c>
    </row>
    <row r="3" spans="1:2" x14ac:dyDescent="0.25">
      <c r="A3" s="312" t="s">
        <v>690</v>
      </c>
      <c r="B3" s="299">
        <v>96</v>
      </c>
    </row>
    <row r="4" spans="1:2" x14ac:dyDescent="0.25">
      <c r="A4" s="312" t="s">
        <v>691</v>
      </c>
      <c r="B4" s="299">
        <v>107</v>
      </c>
    </row>
    <row r="5" spans="1:2" x14ac:dyDescent="0.25">
      <c r="A5" s="312" t="s">
        <v>692</v>
      </c>
      <c r="B5" s="299">
        <v>106</v>
      </c>
    </row>
    <row r="6" spans="1:2" x14ac:dyDescent="0.25">
      <c r="A6" s="312" t="s">
        <v>693</v>
      </c>
      <c r="B6" s="299">
        <v>124</v>
      </c>
    </row>
    <row r="7" spans="1:2" ht="17.25" x14ac:dyDescent="0.25">
      <c r="A7" s="312" t="s">
        <v>694</v>
      </c>
      <c r="B7" s="299">
        <v>98</v>
      </c>
    </row>
    <row r="8" spans="1:2" x14ac:dyDescent="0.25">
      <c r="A8" s="312" t="s">
        <v>659</v>
      </c>
      <c r="B8" s="299">
        <v>111</v>
      </c>
    </row>
    <row r="9" spans="1:2" x14ac:dyDescent="0.25">
      <c r="A9" s="312" t="s">
        <v>658</v>
      </c>
      <c r="B9" s="299">
        <v>100</v>
      </c>
    </row>
    <row r="10" spans="1:2" x14ac:dyDescent="0.25">
      <c r="A10" s="312" t="s">
        <v>657</v>
      </c>
      <c r="B10" s="299">
        <v>75</v>
      </c>
    </row>
    <row r="11" spans="1:2" x14ac:dyDescent="0.25">
      <c r="A11" s="312" t="s">
        <v>656</v>
      </c>
      <c r="B11" s="299">
        <v>60</v>
      </c>
    </row>
    <row r="12" spans="1:2" x14ac:dyDescent="0.25">
      <c r="A12" s="312" t="s">
        <v>655</v>
      </c>
      <c r="B12" s="299">
        <v>68</v>
      </c>
    </row>
    <row r="13" spans="1:2" x14ac:dyDescent="0.25">
      <c r="A13" s="312" t="s">
        <v>654</v>
      </c>
      <c r="B13" s="299">
        <v>63</v>
      </c>
    </row>
    <row r="14" spans="1:2" x14ac:dyDescent="0.25">
      <c r="A14" s="312" t="s">
        <v>653</v>
      </c>
      <c r="B14" s="299">
        <v>66</v>
      </c>
    </row>
    <row r="15" spans="1:2" x14ac:dyDescent="0.25">
      <c r="A15" s="312" t="s">
        <v>652</v>
      </c>
      <c r="B15" s="299">
        <v>79</v>
      </c>
    </row>
    <row r="16" spans="1:2" x14ac:dyDescent="0.25">
      <c r="A16" s="312" t="s">
        <v>651</v>
      </c>
      <c r="B16" s="299">
        <v>55</v>
      </c>
    </row>
    <row r="17" spans="1:2" x14ac:dyDescent="0.25">
      <c r="A17" s="312" t="s">
        <v>650</v>
      </c>
      <c r="B17" s="299">
        <v>57</v>
      </c>
    </row>
    <row r="18" spans="1:2" x14ac:dyDescent="0.25">
      <c r="A18" s="312" t="s">
        <v>649</v>
      </c>
      <c r="B18" s="299">
        <v>74</v>
      </c>
    </row>
    <row r="19" spans="1:2" x14ac:dyDescent="0.25">
      <c r="A19" s="312" t="s">
        <v>648</v>
      </c>
      <c r="B19" s="299">
        <v>101</v>
      </c>
    </row>
    <row r="20" spans="1:2" ht="15" customHeight="1" x14ac:dyDescent="0.25">
      <c r="A20" s="299" t="s">
        <v>647</v>
      </c>
      <c r="B20" s="299">
        <v>81</v>
      </c>
    </row>
    <row r="21" spans="1:2" x14ac:dyDescent="0.25">
      <c r="A21" s="300" t="s">
        <v>646</v>
      </c>
      <c r="B21" s="299">
        <v>93</v>
      </c>
    </row>
    <row r="22" spans="1:2" x14ac:dyDescent="0.25">
      <c r="A22" s="301" t="s">
        <v>645</v>
      </c>
      <c r="B22" s="299">
        <v>111</v>
      </c>
    </row>
    <row r="23" spans="1:2" ht="13.9" customHeight="1" x14ac:dyDescent="0.25">
      <c r="A23" s="300" t="s">
        <v>644</v>
      </c>
      <c r="B23" s="299">
        <v>110</v>
      </c>
    </row>
    <row r="24" spans="1:2" x14ac:dyDescent="0.25">
      <c r="A24" s="300" t="s">
        <v>643</v>
      </c>
      <c r="B24" s="302">
        <v>102</v>
      </c>
    </row>
    <row r="25" spans="1:2" x14ac:dyDescent="0.25">
      <c r="A25" s="300" t="s">
        <v>642</v>
      </c>
      <c r="B25" s="302">
        <v>119</v>
      </c>
    </row>
    <row r="26" spans="1:2" x14ac:dyDescent="0.25">
      <c r="A26" s="300" t="s">
        <v>641</v>
      </c>
      <c r="B26" s="299">
        <v>120</v>
      </c>
    </row>
    <row r="27" spans="1:2" x14ac:dyDescent="0.25">
      <c r="A27" s="300" t="s">
        <v>640</v>
      </c>
      <c r="B27" s="299">
        <v>82</v>
      </c>
    </row>
    <row r="28" spans="1:2" x14ac:dyDescent="0.25">
      <c r="A28" s="300" t="s">
        <v>639</v>
      </c>
      <c r="B28" s="299">
        <v>126</v>
      </c>
    </row>
    <row r="29" spans="1:2" x14ac:dyDescent="0.25">
      <c r="A29" s="300" t="s">
        <v>638</v>
      </c>
      <c r="B29" s="299">
        <v>107</v>
      </c>
    </row>
    <row r="30" spans="1:2" x14ac:dyDescent="0.25">
      <c r="A30" s="300" t="s">
        <v>637</v>
      </c>
      <c r="B30" s="299">
        <v>92</v>
      </c>
    </row>
    <row r="31" spans="1:2" x14ac:dyDescent="0.25">
      <c r="A31" s="300" t="s">
        <v>636</v>
      </c>
      <c r="B31" s="299">
        <v>76</v>
      </c>
    </row>
    <row r="32" spans="1:2" x14ac:dyDescent="0.25">
      <c r="A32" s="300" t="s">
        <v>635</v>
      </c>
      <c r="B32" s="299">
        <v>89</v>
      </c>
    </row>
    <row r="33" spans="1:3" x14ac:dyDescent="0.25">
      <c r="A33" s="300" t="s">
        <v>634</v>
      </c>
      <c r="B33" s="299">
        <v>112</v>
      </c>
    </row>
    <row r="34" spans="1:3" x14ac:dyDescent="0.25">
      <c r="A34" s="300" t="s">
        <v>633</v>
      </c>
      <c r="B34" s="299">
        <v>128</v>
      </c>
    </row>
    <row r="35" spans="1:3" x14ac:dyDescent="0.25">
      <c r="A35" s="300" t="s">
        <v>632</v>
      </c>
      <c r="B35" s="299">
        <v>132</v>
      </c>
    </row>
    <row r="36" spans="1:3" x14ac:dyDescent="0.25">
      <c r="A36" s="300" t="s">
        <v>631</v>
      </c>
      <c r="B36" s="299">
        <v>124</v>
      </c>
    </row>
    <row r="37" spans="1:3" x14ac:dyDescent="0.25">
      <c r="A37" s="300" t="s">
        <v>630</v>
      </c>
      <c r="B37" s="299">
        <v>123</v>
      </c>
    </row>
    <row r="38" spans="1:3" x14ac:dyDescent="0.25">
      <c r="A38" s="300" t="s">
        <v>629</v>
      </c>
      <c r="B38" s="299">
        <v>128</v>
      </c>
    </row>
    <row r="39" spans="1:3" x14ac:dyDescent="0.25">
      <c r="A39" s="303" t="s">
        <v>695</v>
      </c>
      <c r="B39" s="299">
        <v>132</v>
      </c>
    </row>
    <row r="40" spans="1:3" x14ac:dyDescent="0.25">
      <c r="A40" s="300" t="s">
        <v>627</v>
      </c>
      <c r="B40" s="299">
        <v>135</v>
      </c>
    </row>
    <row r="41" spans="1:3" x14ac:dyDescent="0.25">
      <c r="A41" s="300" t="s">
        <v>626</v>
      </c>
      <c r="B41" s="299">
        <v>128</v>
      </c>
    </row>
    <row r="42" spans="1:3" x14ac:dyDescent="0.25">
      <c r="A42" s="300" t="s">
        <v>625</v>
      </c>
      <c r="B42" s="299">
        <v>102</v>
      </c>
    </row>
    <row r="43" spans="1:3" x14ac:dyDescent="0.25">
      <c r="A43" s="300" t="s">
        <v>624</v>
      </c>
      <c r="B43" s="299">
        <v>128</v>
      </c>
    </row>
    <row r="44" spans="1:3" ht="13.5" customHeight="1" x14ac:dyDescent="0.25">
      <c r="A44" s="300" t="s">
        <v>623</v>
      </c>
      <c r="B44" s="299">
        <v>119</v>
      </c>
      <c r="C44" s="304"/>
    </row>
    <row r="45" spans="1:3" x14ac:dyDescent="0.25">
      <c r="A45" s="300" t="s">
        <v>622</v>
      </c>
      <c r="B45" s="299">
        <v>124</v>
      </c>
    </row>
    <row r="46" spans="1:3" x14ac:dyDescent="0.25">
      <c r="A46" s="300" t="s">
        <v>696</v>
      </c>
      <c r="B46" s="299">
        <v>151</v>
      </c>
    </row>
    <row r="47" spans="1:3" x14ac:dyDescent="0.25">
      <c r="A47" s="300" t="s">
        <v>620</v>
      </c>
      <c r="B47" s="299">
        <v>116</v>
      </c>
    </row>
    <row r="48" spans="1:3" x14ac:dyDescent="0.25">
      <c r="A48" s="300" t="s">
        <v>619</v>
      </c>
      <c r="B48" s="299">
        <v>114</v>
      </c>
    </row>
    <row r="49" spans="1:3" x14ac:dyDescent="0.25">
      <c r="A49" s="300" t="s">
        <v>618</v>
      </c>
      <c r="B49" s="299">
        <v>126</v>
      </c>
    </row>
    <row r="50" spans="1:3" x14ac:dyDescent="0.25">
      <c r="A50" s="300" t="s">
        <v>617</v>
      </c>
      <c r="B50" s="299">
        <v>82</v>
      </c>
    </row>
    <row r="51" spans="1:3" x14ac:dyDescent="0.25">
      <c r="A51" s="300" t="s">
        <v>668</v>
      </c>
      <c r="B51" s="299">
        <v>54</v>
      </c>
    </row>
    <row r="52" spans="1:3" x14ac:dyDescent="0.25">
      <c r="A52" s="300" t="s">
        <v>559</v>
      </c>
      <c r="B52" s="299">
        <v>119</v>
      </c>
    </row>
    <row r="53" spans="1:3" x14ac:dyDescent="0.25">
      <c r="A53" s="300" t="s">
        <v>560</v>
      </c>
      <c r="B53" s="299">
        <v>117</v>
      </c>
      <c r="C53" s="305"/>
    </row>
    <row r="54" spans="1:3" x14ac:dyDescent="0.25">
      <c r="A54" s="306" t="s">
        <v>561</v>
      </c>
      <c r="B54" s="299">
        <v>128</v>
      </c>
    </row>
    <row r="55" spans="1:3" x14ac:dyDescent="0.25">
      <c r="A55" s="299" t="s">
        <v>562</v>
      </c>
      <c r="B55" s="299">
        <v>114</v>
      </c>
    </row>
    <row r="56" spans="1:3" x14ac:dyDescent="0.25">
      <c r="A56" s="299" t="s">
        <v>563</v>
      </c>
      <c r="B56" s="299">
        <v>120</v>
      </c>
    </row>
    <row r="57" spans="1:3" x14ac:dyDescent="0.25">
      <c r="A57" s="299" t="s">
        <v>564</v>
      </c>
      <c r="B57" s="299">
        <v>121</v>
      </c>
    </row>
    <row r="58" spans="1:3" x14ac:dyDescent="0.25">
      <c r="A58" s="299" t="s">
        <v>565</v>
      </c>
      <c r="B58" s="299">
        <v>123</v>
      </c>
    </row>
    <row r="59" spans="1:3" x14ac:dyDescent="0.25">
      <c r="A59" s="307" t="s">
        <v>697</v>
      </c>
      <c r="B59" s="299">
        <v>124</v>
      </c>
    </row>
    <row r="60" spans="1:3" x14ac:dyDescent="0.25">
      <c r="A60" s="307" t="s">
        <v>567</v>
      </c>
      <c r="B60" s="299">
        <v>127</v>
      </c>
    </row>
    <row r="61" spans="1:3" x14ac:dyDescent="0.25">
      <c r="A61" s="307" t="s">
        <v>568</v>
      </c>
      <c r="B61" s="299">
        <v>132</v>
      </c>
    </row>
    <row r="62" spans="1:3" x14ac:dyDescent="0.25">
      <c r="A62" s="307" t="s">
        <v>569</v>
      </c>
      <c r="B62" s="299">
        <v>141</v>
      </c>
    </row>
    <row r="63" spans="1:3" x14ac:dyDescent="0.25">
      <c r="A63" s="307" t="s">
        <v>570</v>
      </c>
      <c r="B63" s="299">
        <v>127</v>
      </c>
    </row>
    <row r="64" spans="1:3" x14ac:dyDescent="0.25">
      <c r="A64" s="307" t="s">
        <v>698</v>
      </c>
      <c r="B64" s="299">
        <v>129</v>
      </c>
    </row>
    <row r="65" spans="1:5" x14ac:dyDescent="0.25">
      <c r="A65" s="307" t="s">
        <v>572</v>
      </c>
      <c r="B65" s="299">
        <v>131</v>
      </c>
    </row>
    <row r="66" spans="1:5" x14ac:dyDescent="0.25">
      <c r="A66" s="307" t="s">
        <v>573</v>
      </c>
      <c r="B66" s="299">
        <v>143</v>
      </c>
    </row>
    <row r="67" spans="1:5" x14ac:dyDescent="0.25">
      <c r="A67" s="307" t="s">
        <v>574</v>
      </c>
      <c r="B67" s="299">
        <v>130</v>
      </c>
    </row>
    <row r="68" spans="1:5" x14ac:dyDescent="0.25">
      <c r="A68" s="307" t="s">
        <v>575</v>
      </c>
      <c r="B68" s="299">
        <v>144</v>
      </c>
    </row>
    <row r="69" spans="1:5" x14ac:dyDescent="0.25">
      <c r="A69" s="307" t="s">
        <v>576</v>
      </c>
      <c r="B69" s="299">
        <v>153</v>
      </c>
    </row>
    <row r="70" spans="1:5" x14ac:dyDescent="0.25">
      <c r="A70" s="307" t="s">
        <v>577</v>
      </c>
      <c r="B70" s="299">
        <v>134</v>
      </c>
    </row>
    <row r="71" spans="1:5" x14ac:dyDescent="0.25">
      <c r="A71" s="307" t="s">
        <v>578</v>
      </c>
      <c r="B71" s="299">
        <v>154</v>
      </c>
      <c r="C71" s="302"/>
      <c r="E71" s="365"/>
    </row>
    <row r="82" spans="1:2" x14ac:dyDescent="0.25">
      <c r="A82" s="383" t="s">
        <v>699</v>
      </c>
      <c r="B82" s="383"/>
    </row>
    <row r="83" spans="1:2" x14ac:dyDescent="0.25">
      <c r="A83" s="301" t="s">
        <v>700</v>
      </c>
    </row>
  </sheetData>
  <mergeCells count="1">
    <mergeCell ref="A82:B82"/>
  </mergeCells>
  <pageMargins left="0.7" right="0.7" top="0.75" bottom="0.75" header="0.51180555555555496" footer="0.51180555555555496"/>
  <pageSetup paperSize="9" firstPageNumber="0"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27"/>
  <sheetViews>
    <sheetView workbookViewId="0">
      <pane xSplit="5" ySplit="3" topLeftCell="F4087" activePane="bottomRight" state="frozen"/>
      <selection sqref="A1:O1"/>
      <selection pane="topRight" sqref="A1:O1"/>
      <selection pane="bottomLeft" sqref="A1:O1"/>
      <selection pane="bottomRight" sqref="A1:F1"/>
    </sheetView>
  </sheetViews>
  <sheetFormatPr baseColWidth="10" defaultColWidth="9.140625" defaultRowHeight="15" x14ac:dyDescent="0.25"/>
  <cols>
    <col min="1" max="1" width="14.42578125" style="4" customWidth="1"/>
    <col min="2" max="2" width="14.28515625" style="4" customWidth="1"/>
    <col min="3" max="3" width="22.28515625" style="4" customWidth="1"/>
    <col min="4" max="4" width="9.140625" style="4"/>
    <col min="5" max="5" width="60.7109375" style="4" bestFit="1" customWidth="1"/>
    <col min="6" max="6" width="15.42578125" style="10" bestFit="1" customWidth="1"/>
    <col min="7" max="7" width="14.85546875" style="10" bestFit="1" customWidth="1"/>
    <col min="8" max="8" width="14.7109375" style="10" bestFit="1" customWidth="1"/>
    <col min="9" max="9" width="12.28515625" style="125" bestFit="1" customWidth="1"/>
    <col min="10" max="16384" width="9.140625" style="4"/>
  </cols>
  <sheetData>
    <row r="1" spans="1:11" x14ac:dyDescent="0.25">
      <c r="A1" s="384" t="s">
        <v>133</v>
      </c>
      <c r="B1" s="384"/>
      <c r="C1" s="384"/>
      <c r="D1" s="384"/>
      <c r="E1" s="384"/>
      <c r="F1" s="384"/>
    </row>
    <row r="2" spans="1:11" ht="15.75" thickBot="1" x14ac:dyDescent="0.3">
      <c r="A2" s="3" t="s">
        <v>108</v>
      </c>
      <c r="B2" s="3" t="s">
        <v>107</v>
      </c>
      <c r="C2" s="1"/>
      <c r="D2" s="1"/>
      <c r="E2" s="1"/>
      <c r="F2" s="13"/>
    </row>
    <row r="3" spans="1:11" s="6" customFormat="1" ht="12.75" thickBot="1" x14ac:dyDescent="0.3">
      <c r="A3" s="132" t="s">
        <v>129</v>
      </c>
      <c r="B3" s="132" t="s">
        <v>130</v>
      </c>
      <c r="C3" s="132" t="s">
        <v>131</v>
      </c>
      <c r="D3" s="132" t="s">
        <v>115</v>
      </c>
      <c r="E3" s="132" t="s">
        <v>397</v>
      </c>
      <c r="F3" s="131" t="s">
        <v>116</v>
      </c>
      <c r="G3" s="131" t="s">
        <v>117</v>
      </c>
      <c r="H3" s="131" t="s">
        <v>118</v>
      </c>
      <c r="I3" s="131" t="s">
        <v>375</v>
      </c>
    </row>
    <row r="4" spans="1:11" s="7" customFormat="1" ht="11.25" x14ac:dyDescent="0.2">
      <c r="A4" s="130" t="s">
        <v>119</v>
      </c>
      <c r="B4" s="130" t="s">
        <v>86</v>
      </c>
      <c r="C4" s="130" t="s">
        <v>368</v>
      </c>
      <c r="D4" s="130" t="s">
        <v>66</v>
      </c>
      <c r="E4" s="130" t="s">
        <v>12</v>
      </c>
      <c r="F4" s="129">
        <v>630</v>
      </c>
      <c r="G4" s="129">
        <v>1845</v>
      </c>
      <c r="H4" s="129">
        <v>82965</v>
      </c>
      <c r="I4" s="128">
        <v>731060</v>
      </c>
      <c r="J4" s="9"/>
      <c r="K4" s="9"/>
    </row>
    <row r="5" spans="1:11" s="7" customFormat="1" ht="11.25" x14ac:dyDescent="0.2">
      <c r="A5" s="5" t="s">
        <v>119</v>
      </c>
      <c r="B5" s="5" t="s">
        <v>86</v>
      </c>
      <c r="C5" s="5" t="s">
        <v>368</v>
      </c>
      <c r="D5" s="5" t="s">
        <v>67</v>
      </c>
      <c r="E5" s="5" t="s">
        <v>15</v>
      </c>
      <c r="F5" s="12">
        <v>2500</v>
      </c>
      <c r="G5" s="12">
        <v>12080</v>
      </c>
      <c r="H5" s="12">
        <v>484200</v>
      </c>
      <c r="I5" s="127">
        <v>4284010</v>
      </c>
      <c r="J5" s="9"/>
      <c r="K5" s="9"/>
    </row>
    <row r="6" spans="1:11" s="7" customFormat="1" ht="11.25" x14ac:dyDescent="0.2">
      <c r="A6" s="5" t="s">
        <v>119</v>
      </c>
      <c r="B6" s="5" t="s">
        <v>86</v>
      </c>
      <c r="C6" s="5" t="s">
        <v>368</v>
      </c>
      <c r="D6" s="5" t="s">
        <v>69</v>
      </c>
      <c r="E6" s="5" t="s">
        <v>14</v>
      </c>
      <c r="F6" s="12">
        <v>1030</v>
      </c>
      <c r="G6" s="12">
        <v>23325</v>
      </c>
      <c r="H6" s="12">
        <v>937400</v>
      </c>
      <c r="I6" s="127">
        <v>11189370</v>
      </c>
      <c r="J6" s="9"/>
      <c r="K6" s="9"/>
    </row>
    <row r="7" spans="1:11" s="7" customFormat="1" ht="11.25" x14ac:dyDescent="0.2">
      <c r="A7" s="5" t="s">
        <v>119</v>
      </c>
      <c r="B7" s="5" t="s">
        <v>86</v>
      </c>
      <c r="C7" s="5" t="s">
        <v>368</v>
      </c>
      <c r="D7" s="5" t="s">
        <v>70</v>
      </c>
      <c r="E7" s="5" t="s">
        <v>17</v>
      </c>
      <c r="F7" s="12">
        <v>250</v>
      </c>
      <c r="G7" s="12">
        <v>15045</v>
      </c>
      <c r="H7" s="12">
        <v>627225</v>
      </c>
      <c r="I7" s="127">
        <v>8240140</v>
      </c>
      <c r="J7" s="9"/>
      <c r="K7" s="9"/>
    </row>
    <row r="8" spans="1:11" s="7" customFormat="1" ht="11.25" x14ac:dyDescent="0.2">
      <c r="A8" s="5" t="s">
        <v>119</v>
      </c>
      <c r="B8" s="5" t="s">
        <v>86</v>
      </c>
      <c r="C8" s="5" t="s">
        <v>368</v>
      </c>
      <c r="D8" s="5" t="s">
        <v>71</v>
      </c>
      <c r="E8" s="5" t="s">
        <v>22</v>
      </c>
      <c r="F8" s="12">
        <v>7240</v>
      </c>
      <c r="G8" s="12">
        <v>88725</v>
      </c>
      <c r="H8" s="12">
        <v>3865935</v>
      </c>
      <c r="I8" s="127">
        <v>42684355</v>
      </c>
      <c r="J8" s="9"/>
      <c r="K8" s="9"/>
    </row>
    <row r="9" spans="1:11" s="7" customFormat="1" ht="11.25" x14ac:dyDescent="0.2">
      <c r="A9" s="5" t="s">
        <v>119</v>
      </c>
      <c r="B9" s="5" t="s">
        <v>86</v>
      </c>
      <c r="C9" s="5" t="s">
        <v>368</v>
      </c>
      <c r="D9" s="5" t="s">
        <v>72</v>
      </c>
      <c r="E9" s="5" t="s">
        <v>10</v>
      </c>
      <c r="F9" s="12">
        <v>795</v>
      </c>
      <c r="G9" s="12">
        <v>6070</v>
      </c>
      <c r="H9" s="12">
        <v>262480</v>
      </c>
      <c r="I9" s="127">
        <v>2668755</v>
      </c>
      <c r="J9" s="9"/>
      <c r="K9" s="9"/>
    </row>
    <row r="10" spans="1:11" s="7" customFormat="1" ht="11.25" x14ac:dyDescent="0.2">
      <c r="A10" s="5" t="s">
        <v>119</v>
      </c>
      <c r="B10" s="5" t="s">
        <v>86</v>
      </c>
      <c r="C10" s="5" t="s">
        <v>368</v>
      </c>
      <c r="D10" s="5" t="s">
        <v>73</v>
      </c>
      <c r="E10" s="5" t="s">
        <v>18</v>
      </c>
      <c r="F10" s="12">
        <v>18900</v>
      </c>
      <c r="G10" s="12">
        <v>109240</v>
      </c>
      <c r="H10" s="12">
        <v>5373200</v>
      </c>
      <c r="I10" s="127">
        <v>53351700</v>
      </c>
      <c r="J10" s="9"/>
      <c r="K10" s="9"/>
    </row>
    <row r="11" spans="1:11" s="7" customFormat="1" ht="11.25" x14ac:dyDescent="0.2">
      <c r="A11" s="5" t="s">
        <v>119</v>
      </c>
      <c r="B11" s="5" t="s">
        <v>86</v>
      </c>
      <c r="C11" s="5" t="s">
        <v>368</v>
      </c>
      <c r="D11" s="5" t="s">
        <v>74</v>
      </c>
      <c r="E11" s="5" t="s">
        <v>23</v>
      </c>
      <c r="F11" s="12">
        <v>30490</v>
      </c>
      <c r="G11" s="12">
        <v>153835</v>
      </c>
      <c r="H11" s="12">
        <v>7748340</v>
      </c>
      <c r="I11" s="127">
        <v>78089650</v>
      </c>
      <c r="J11" s="9"/>
      <c r="K11" s="9"/>
    </row>
    <row r="12" spans="1:11" s="7" customFormat="1" ht="11.25" x14ac:dyDescent="0.2">
      <c r="A12" s="5" t="s">
        <v>119</v>
      </c>
      <c r="B12" s="5" t="s">
        <v>86</v>
      </c>
      <c r="C12" s="5" t="s">
        <v>368</v>
      </c>
      <c r="D12" s="5" t="s">
        <v>75</v>
      </c>
      <c r="E12" s="5" t="s">
        <v>21</v>
      </c>
      <c r="F12" s="12">
        <v>3945</v>
      </c>
      <c r="G12" s="12">
        <v>50375</v>
      </c>
      <c r="H12" s="12">
        <v>2174325</v>
      </c>
      <c r="I12" s="127">
        <v>21936630</v>
      </c>
      <c r="J12" s="9"/>
      <c r="K12" s="9"/>
    </row>
    <row r="13" spans="1:11" s="7" customFormat="1" ht="11.25" x14ac:dyDescent="0.2">
      <c r="A13" s="5" t="s">
        <v>119</v>
      </c>
      <c r="B13" s="5" t="s">
        <v>86</v>
      </c>
      <c r="C13" s="5" t="s">
        <v>368</v>
      </c>
      <c r="D13" s="5" t="s">
        <v>76</v>
      </c>
      <c r="E13" s="5" t="s">
        <v>24</v>
      </c>
      <c r="F13" s="12">
        <v>18440</v>
      </c>
      <c r="G13" s="12">
        <v>105930</v>
      </c>
      <c r="H13" s="12">
        <v>5727295</v>
      </c>
      <c r="I13" s="127">
        <v>51952355</v>
      </c>
      <c r="J13" s="9"/>
      <c r="K13" s="9"/>
    </row>
    <row r="14" spans="1:11" s="7" customFormat="1" ht="11.25" x14ac:dyDescent="0.2">
      <c r="A14" s="5" t="s">
        <v>119</v>
      </c>
      <c r="B14" s="5" t="s">
        <v>86</v>
      </c>
      <c r="C14" s="5" t="s">
        <v>368</v>
      </c>
      <c r="D14" s="5" t="s">
        <v>77</v>
      </c>
      <c r="E14" s="5" t="s">
        <v>16</v>
      </c>
      <c r="F14" s="12">
        <v>1845</v>
      </c>
      <c r="G14" s="12">
        <v>11040</v>
      </c>
      <c r="H14" s="12">
        <v>457640</v>
      </c>
      <c r="I14" s="127">
        <v>5596915</v>
      </c>
      <c r="J14" s="9"/>
      <c r="K14" s="9"/>
    </row>
    <row r="15" spans="1:11" s="7" customFormat="1" ht="11.25" x14ac:dyDescent="0.2">
      <c r="A15" s="5" t="s">
        <v>119</v>
      </c>
      <c r="B15" s="5" t="s">
        <v>86</v>
      </c>
      <c r="C15" s="5" t="s">
        <v>368</v>
      </c>
      <c r="D15" s="5" t="s">
        <v>78</v>
      </c>
      <c r="E15" s="5" t="s">
        <v>13</v>
      </c>
      <c r="F15" s="12">
        <v>2940</v>
      </c>
      <c r="G15" s="12">
        <v>9375</v>
      </c>
      <c r="H15" s="12">
        <v>422555</v>
      </c>
      <c r="I15" s="127">
        <v>5285245</v>
      </c>
      <c r="J15" s="9"/>
      <c r="K15" s="9"/>
    </row>
    <row r="16" spans="1:11" s="7" customFormat="1" ht="11.25" x14ac:dyDescent="0.2">
      <c r="A16" s="5" t="s">
        <v>119</v>
      </c>
      <c r="B16" s="5" t="s">
        <v>86</v>
      </c>
      <c r="C16" s="5" t="s">
        <v>368</v>
      </c>
      <c r="D16" s="5" t="s">
        <v>79</v>
      </c>
      <c r="E16" s="5" t="s">
        <v>11</v>
      </c>
      <c r="F16" s="12">
        <v>2525</v>
      </c>
      <c r="G16" s="12">
        <v>9040</v>
      </c>
      <c r="H16" s="12">
        <v>441180</v>
      </c>
      <c r="I16" s="127">
        <v>4687620</v>
      </c>
      <c r="J16" s="9"/>
      <c r="K16" s="9"/>
    </row>
    <row r="17" spans="1:11" s="7" customFormat="1" ht="11.25" x14ac:dyDescent="0.2">
      <c r="A17" s="5" t="s">
        <v>119</v>
      </c>
      <c r="B17" s="5" t="s">
        <v>86</v>
      </c>
      <c r="C17" s="5" t="s">
        <v>368</v>
      </c>
      <c r="D17" s="5" t="s">
        <v>80</v>
      </c>
      <c r="E17" s="5" t="s">
        <v>25</v>
      </c>
      <c r="F17" s="12">
        <v>16885</v>
      </c>
      <c r="G17" s="12">
        <v>133135</v>
      </c>
      <c r="H17" s="12">
        <v>5184510</v>
      </c>
      <c r="I17" s="127">
        <v>52330750</v>
      </c>
      <c r="J17" s="9"/>
      <c r="K17" s="9"/>
    </row>
    <row r="18" spans="1:11" s="7" customFormat="1" ht="11.25" x14ac:dyDescent="0.2">
      <c r="A18" s="5" t="s">
        <v>119</v>
      </c>
      <c r="B18" s="5" t="s">
        <v>86</v>
      </c>
      <c r="C18" s="5" t="s">
        <v>368</v>
      </c>
      <c r="D18" s="5" t="s">
        <v>81</v>
      </c>
      <c r="E18" s="5" t="s">
        <v>19</v>
      </c>
      <c r="F18" s="12">
        <v>9445</v>
      </c>
      <c r="G18" s="12">
        <v>57605</v>
      </c>
      <c r="H18" s="12">
        <v>2147350</v>
      </c>
      <c r="I18" s="127">
        <v>20643845</v>
      </c>
      <c r="J18" s="9"/>
      <c r="K18" s="9"/>
    </row>
    <row r="19" spans="1:11" s="7" customFormat="1" ht="11.25" x14ac:dyDescent="0.2">
      <c r="A19" s="5" t="s">
        <v>119</v>
      </c>
      <c r="B19" s="5" t="s">
        <v>86</v>
      </c>
      <c r="C19" s="5" t="s">
        <v>368</v>
      </c>
      <c r="D19" s="5" t="s">
        <v>82</v>
      </c>
      <c r="E19" s="5" t="s">
        <v>20</v>
      </c>
      <c r="F19" s="12">
        <v>13215</v>
      </c>
      <c r="G19" s="12">
        <v>54385</v>
      </c>
      <c r="H19" s="12">
        <v>2449050</v>
      </c>
      <c r="I19" s="127">
        <v>23133780</v>
      </c>
      <c r="J19" s="9"/>
      <c r="K19" s="9"/>
    </row>
    <row r="20" spans="1:11" s="7" customFormat="1" ht="11.25" x14ac:dyDescent="0.2">
      <c r="A20" s="5" t="s">
        <v>119</v>
      </c>
      <c r="B20" s="5" t="s">
        <v>92</v>
      </c>
      <c r="C20" s="5" t="s">
        <v>372</v>
      </c>
      <c r="D20" s="5" t="s">
        <v>66</v>
      </c>
      <c r="E20" s="5" t="s">
        <v>12</v>
      </c>
      <c r="F20" s="12">
        <v>345</v>
      </c>
      <c r="G20" s="12">
        <v>940</v>
      </c>
      <c r="H20" s="12">
        <v>41175</v>
      </c>
      <c r="I20" s="127">
        <v>369670</v>
      </c>
      <c r="J20" s="9"/>
      <c r="K20" s="9"/>
    </row>
    <row r="21" spans="1:11" s="7" customFormat="1" ht="11.25" x14ac:dyDescent="0.2">
      <c r="A21" s="5" t="s">
        <v>119</v>
      </c>
      <c r="B21" s="5" t="s">
        <v>92</v>
      </c>
      <c r="C21" s="5" t="s">
        <v>372</v>
      </c>
      <c r="D21" s="5" t="s">
        <v>67</v>
      </c>
      <c r="E21" s="5" t="s">
        <v>15</v>
      </c>
      <c r="F21" s="12">
        <v>865</v>
      </c>
      <c r="G21" s="12">
        <v>3845</v>
      </c>
      <c r="H21" s="12">
        <v>154385</v>
      </c>
      <c r="I21" s="127">
        <v>1262255</v>
      </c>
      <c r="J21" s="9"/>
      <c r="K21" s="9"/>
    </row>
    <row r="22" spans="1:11" s="7" customFormat="1" ht="11.25" x14ac:dyDescent="0.2">
      <c r="A22" s="5" t="s">
        <v>119</v>
      </c>
      <c r="B22" s="5" t="s">
        <v>92</v>
      </c>
      <c r="C22" s="5" t="s">
        <v>372</v>
      </c>
      <c r="D22" s="5" t="s">
        <v>68</v>
      </c>
      <c r="E22" s="5" t="s">
        <v>9</v>
      </c>
      <c r="F22" s="12">
        <v>0</v>
      </c>
      <c r="G22" s="12">
        <v>0</v>
      </c>
      <c r="H22" s="12">
        <v>0</v>
      </c>
      <c r="I22" s="127">
        <v>0</v>
      </c>
      <c r="J22" s="9"/>
      <c r="K22" s="9"/>
    </row>
    <row r="23" spans="1:11" s="7" customFormat="1" ht="11.25" x14ac:dyDescent="0.2">
      <c r="A23" s="5" t="s">
        <v>119</v>
      </c>
      <c r="B23" s="5" t="s">
        <v>92</v>
      </c>
      <c r="C23" s="5" t="s">
        <v>372</v>
      </c>
      <c r="D23" s="5" t="s">
        <v>69</v>
      </c>
      <c r="E23" s="5" t="s">
        <v>14</v>
      </c>
      <c r="F23" s="12">
        <v>285</v>
      </c>
      <c r="G23" s="12">
        <v>6910</v>
      </c>
      <c r="H23" s="12">
        <v>287955</v>
      </c>
      <c r="I23" s="127">
        <v>3250980</v>
      </c>
      <c r="J23" s="9"/>
      <c r="K23" s="9"/>
    </row>
    <row r="24" spans="1:11" s="7" customFormat="1" ht="11.25" x14ac:dyDescent="0.2">
      <c r="A24" s="5" t="s">
        <v>119</v>
      </c>
      <c r="B24" s="5" t="s">
        <v>92</v>
      </c>
      <c r="C24" s="5" t="s">
        <v>372</v>
      </c>
      <c r="D24" s="5" t="s">
        <v>70</v>
      </c>
      <c r="E24" s="5" t="s">
        <v>17</v>
      </c>
      <c r="F24" s="12">
        <v>100</v>
      </c>
      <c r="G24" s="12">
        <v>11820</v>
      </c>
      <c r="H24" s="12">
        <v>543020</v>
      </c>
      <c r="I24" s="127">
        <v>5992240</v>
      </c>
      <c r="J24" s="9"/>
      <c r="K24" s="9"/>
    </row>
    <row r="25" spans="1:11" s="7" customFormat="1" ht="11.25" x14ac:dyDescent="0.2">
      <c r="A25" s="5" t="s">
        <v>119</v>
      </c>
      <c r="B25" s="5" t="s">
        <v>92</v>
      </c>
      <c r="C25" s="5" t="s">
        <v>372</v>
      </c>
      <c r="D25" s="5" t="s">
        <v>71</v>
      </c>
      <c r="E25" s="5" t="s">
        <v>22</v>
      </c>
      <c r="F25" s="12">
        <v>2290</v>
      </c>
      <c r="G25" s="12">
        <v>36430</v>
      </c>
      <c r="H25" s="12">
        <v>1604190</v>
      </c>
      <c r="I25" s="127">
        <v>17179790</v>
      </c>
      <c r="J25" s="9"/>
      <c r="K25" s="9"/>
    </row>
    <row r="26" spans="1:11" s="7" customFormat="1" ht="11.25" x14ac:dyDescent="0.2">
      <c r="A26" s="5" t="s">
        <v>119</v>
      </c>
      <c r="B26" s="5" t="s">
        <v>92</v>
      </c>
      <c r="C26" s="5" t="s">
        <v>372</v>
      </c>
      <c r="D26" s="5" t="s">
        <v>72</v>
      </c>
      <c r="E26" s="5" t="s">
        <v>10</v>
      </c>
      <c r="F26" s="12">
        <v>270</v>
      </c>
      <c r="G26" s="12">
        <v>1830</v>
      </c>
      <c r="H26" s="12">
        <v>76135</v>
      </c>
      <c r="I26" s="127">
        <v>743355</v>
      </c>
      <c r="J26" s="9"/>
      <c r="K26" s="9"/>
    </row>
    <row r="27" spans="1:11" s="7" customFormat="1" ht="11.25" x14ac:dyDescent="0.2">
      <c r="A27" s="5" t="s">
        <v>119</v>
      </c>
      <c r="B27" s="5" t="s">
        <v>92</v>
      </c>
      <c r="C27" s="5" t="s">
        <v>372</v>
      </c>
      <c r="D27" s="5" t="s">
        <v>73</v>
      </c>
      <c r="E27" s="5" t="s">
        <v>18</v>
      </c>
      <c r="F27" s="12">
        <v>5215</v>
      </c>
      <c r="G27" s="12">
        <v>29710</v>
      </c>
      <c r="H27" s="12">
        <v>1414855</v>
      </c>
      <c r="I27" s="127">
        <v>13594045</v>
      </c>
      <c r="J27" s="9"/>
      <c r="K27" s="9"/>
    </row>
    <row r="28" spans="1:11" s="7" customFormat="1" ht="11.25" x14ac:dyDescent="0.2">
      <c r="A28" s="5" t="s">
        <v>119</v>
      </c>
      <c r="B28" s="5" t="s">
        <v>92</v>
      </c>
      <c r="C28" s="5" t="s">
        <v>372</v>
      </c>
      <c r="D28" s="5" t="s">
        <v>74</v>
      </c>
      <c r="E28" s="5" t="s">
        <v>23</v>
      </c>
      <c r="F28" s="12">
        <v>9435</v>
      </c>
      <c r="G28" s="12">
        <v>45900</v>
      </c>
      <c r="H28" s="12">
        <v>2285685</v>
      </c>
      <c r="I28" s="127">
        <v>21916215</v>
      </c>
      <c r="J28" s="9"/>
      <c r="K28" s="9"/>
    </row>
    <row r="29" spans="1:11" s="7" customFormat="1" ht="11.25" x14ac:dyDescent="0.2">
      <c r="A29" s="5" t="s">
        <v>119</v>
      </c>
      <c r="B29" s="5" t="s">
        <v>92</v>
      </c>
      <c r="C29" s="5" t="s">
        <v>372</v>
      </c>
      <c r="D29" s="5" t="s">
        <v>75</v>
      </c>
      <c r="E29" s="5" t="s">
        <v>21</v>
      </c>
      <c r="F29" s="12">
        <v>1145</v>
      </c>
      <c r="G29" s="12">
        <v>12985</v>
      </c>
      <c r="H29" s="12">
        <v>521985</v>
      </c>
      <c r="I29" s="127">
        <v>4941330</v>
      </c>
      <c r="J29" s="9"/>
      <c r="K29" s="9"/>
    </row>
    <row r="30" spans="1:11" s="7" customFormat="1" ht="11.25" x14ac:dyDescent="0.2">
      <c r="A30" s="5" t="s">
        <v>119</v>
      </c>
      <c r="B30" s="5" t="s">
        <v>92</v>
      </c>
      <c r="C30" s="5" t="s">
        <v>372</v>
      </c>
      <c r="D30" s="5" t="s">
        <v>76</v>
      </c>
      <c r="E30" s="5" t="s">
        <v>24</v>
      </c>
      <c r="F30" s="12">
        <v>4915</v>
      </c>
      <c r="G30" s="12">
        <v>24380</v>
      </c>
      <c r="H30" s="12">
        <v>1328770</v>
      </c>
      <c r="I30" s="127">
        <v>11414360</v>
      </c>
      <c r="J30" s="9"/>
      <c r="K30" s="9"/>
    </row>
    <row r="31" spans="1:11" s="7" customFormat="1" ht="11.25" x14ac:dyDescent="0.2">
      <c r="A31" s="5" t="s">
        <v>119</v>
      </c>
      <c r="B31" s="5" t="s">
        <v>92</v>
      </c>
      <c r="C31" s="5" t="s">
        <v>372</v>
      </c>
      <c r="D31" s="5" t="s">
        <v>77</v>
      </c>
      <c r="E31" s="5" t="s">
        <v>16</v>
      </c>
      <c r="F31" s="12">
        <v>310</v>
      </c>
      <c r="G31" s="12">
        <v>1245</v>
      </c>
      <c r="H31" s="12">
        <v>59630</v>
      </c>
      <c r="I31" s="127">
        <v>658160</v>
      </c>
      <c r="J31" s="9"/>
      <c r="K31" s="9"/>
    </row>
    <row r="32" spans="1:11" s="7" customFormat="1" ht="11.25" x14ac:dyDescent="0.2">
      <c r="A32" s="5" t="s">
        <v>119</v>
      </c>
      <c r="B32" s="5" t="s">
        <v>92</v>
      </c>
      <c r="C32" s="5" t="s">
        <v>372</v>
      </c>
      <c r="D32" s="5" t="s">
        <v>78</v>
      </c>
      <c r="E32" s="5" t="s">
        <v>13</v>
      </c>
      <c r="F32" s="12">
        <v>775</v>
      </c>
      <c r="G32" s="12">
        <v>2230</v>
      </c>
      <c r="H32" s="12">
        <v>91530</v>
      </c>
      <c r="I32" s="127">
        <v>1071975</v>
      </c>
      <c r="J32" s="9"/>
      <c r="K32" s="9"/>
    </row>
    <row r="33" spans="1:11" s="7" customFormat="1" ht="11.25" x14ac:dyDescent="0.2">
      <c r="A33" s="5" t="s">
        <v>119</v>
      </c>
      <c r="B33" s="5" t="s">
        <v>92</v>
      </c>
      <c r="C33" s="5" t="s">
        <v>372</v>
      </c>
      <c r="D33" s="5" t="s">
        <v>79</v>
      </c>
      <c r="E33" s="5" t="s">
        <v>11</v>
      </c>
      <c r="F33" s="12">
        <v>565</v>
      </c>
      <c r="G33" s="12">
        <v>2050</v>
      </c>
      <c r="H33" s="12">
        <v>93840</v>
      </c>
      <c r="I33" s="127">
        <v>930150</v>
      </c>
      <c r="J33" s="9"/>
      <c r="K33" s="9"/>
    </row>
    <row r="34" spans="1:11" s="7" customFormat="1" ht="11.25" x14ac:dyDescent="0.2">
      <c r="A34" s="5" t="s">
        <v>119</v>
      </c>
      <c r="B34" s="5" t="s">
        <v>92</v>
      </c>
      <c r="C34" s="5" t="s">
        <v>372</v>
      </c>
      <c r="D34" s="5" t="s">
        <v>80</v>
      </c>
      <c r="E34" s="5" t="s">
        <v>25</v>
      </c>
      <c r="F34" s="12">
        <v>4195</v>
      </c>
      <c r="G34" s="12">
        <v>39050</v>
      </c>
      <c r="H34" s="12">
        <v>1451840</v>
      </c>
      <c r="I34" s="127">
        <v>13559110</v>
      </c>
      <c r="J34" s="9"/>
      <c r="K34" s="9"/>
    </row>
    <row r="35" spans="1:11" s="7" customFormat="1" ht="11.25" x14ac:dyDescent="0.2">
      <c r="A35" s="5" t="s">
        <v>119</v>
      </c>
      <c r="B35" s="5" t="s">
        <v>92</v>
      </c>
      <c r="C35" s="5" t="s">
        <v>372</v>
      </c>
      <c r="D35" s="5" t="s">
        <v>81</v>
      </c>
      <c r="E35" s="5" t="s">
        <v>19</v>
      </c>
      <c r="F35" s="12">
        <v>2820</v>
      </c>
      <c r="G35" s="12">
        <v>17010</v>
      </c>
      <c r="H35" s="12">
        <v>590805</v>
      </c>
      <c r="I35" s="127">
        <v>5494810</v>
      </c>
      <c r="J35" s="9"/>
      <c r="K35" s="9"/>
    </row>
    <row r="36" spans="1:11" s="7" customFormat="1" ht="11.25" x14ac:dyDescent="0.2">
      <c r="A36" s="5" t="s">
        <v>119</v>
      </c>
      <c r="B36" s="5" t="s">
        <v>92</v>
      </c>
      <c r="C36" s="5" t="s">
        <v>372</v>
      </c>
      <c r="D36" s="5" t="s">
        <v>82</v>
      </c>
      <c r="E36" s="5" t="s">
        <v>20</v>
      </c>
      <c r="F36" s="12">
        <v>3985</v>
      </c>
      <c r="G36" s="12">
        <v>15265</v>
      </c>
      <c r="H36" s="12">
        <v>704140</v>
      </c>
      <c r="I36" s="127">
        <v>6411325</v>
      </c>
      <c r="J36" s="9"/>
      <c r="K36" s="9"/>
    </row>
    <row r="37" spans="1:11" s="7" customFormat="1" ht="11.25" x14ac:dyDescent="0.2">
      <c r="A37" s="5" t="s">
        <v>119</v>
      </c>
      <c r="B37" s="5" t="s">
        <v>88</v>
      </c>
      <c r="C37" s="5" t="s">
        <v>122</v>
      </c>
      <c r="D37" s="5" t="s">
        <v>66</v>
      </c>
      <c r="E37" s="5" t="s">
        <v>12</v>
      </c>
      <c r="F37" s="12">
        <v>770</v>
      </c>
      <c r="G37" s="12">
        <v>2765</v>
      </c>
      <c r="H37" s="12">
        <v>145315</v>
      </c>
      <c r="I37" s="127">
        <v>1835585</v>
      </c>
      <c r="J37" s="9"/>
      <c r="K37" s="9"/>
    </row>
    <row r="38" spans="1:11" s="7" customFormat="1" ht="11.25" x14ac:dyDescent="0.2">
      <c r="A38" s="5" t="s">
        <v>119</v>
      </c>
      <c r="B38" s="5" t="s">
        <v>88</v>
      </c>
      <c r="C38" s="5" t="s">
        <v>122</v>
      </c>
      <c r="D38" s="5" t="s">
        <v>67</v>
      </c>
      <c r="E38" s="5" t="s">
        <v>15</v>
      </c>
      <c r="F38" s="12">
        <v>1065</v>
      </c>
      <c r="G38" s="12">
        <v>5735</v>
      </c>
      <c r="H38" s="12">
        <v>226950</v>
      </c>
      <c r="I38" s="127">
        <v>2004115</v>
      </c>
      <c r="J38" s="9"/>
      <c r="K38" s="9"/>
    </row>
    <row r="39" spans="1:11" s="7" customFormat="1" ht="11.25" x14ac:dyDescent="0.2">
      <c r="A39" s="5" t="s">
        <v>119</v>
      </c>
      <c r="B39" s="5" t="s">
        <v>88</v>
      </c>
      <c r="C39" s="5" t="s">
        <v>122</v>
      </c>
      <c r="D39" s="5" t="s">
        <v>69</v>
      </c>
      <c r="E39" s="5" t="s">
        <v>14</v>
      </c>
      <c r="F39" s="12">
        <v>235</v>
      </c>
      <c r="G39" s="12">
        <v>6345</v>
      </c>
      <c r="H39" s="12">
        <v>252995</v>
      </c>
      <c r="I39" s="127">
        <v>2719450</v>
      </c>
      <c r="J39" s="9"/>
      <c r="K39" s="9"/>
    </row>
    <row r="40" spans="1:11" s="7" customFormat="1" ht="11.25" x14ac:dyDescent="0.2">
      <c r="A40" s="5" t="s">
        <v>119</v>
      </c>
      <c r="B40" s="5" t="s">
        <v>88</v>
      </c>
      <c r="C40" s="5" t="s">
        <v>122</v>
      </c>
      <c r="D40" s="5" t="s">
        <v>70</v>
      </c>
      <c r="E40" s="5" t="s">
        <v>17</v>
      </c>
      <c r="F40" s="12">
        <v>115</v>
      </c>
      <c r="G40" s="12">
        <v>5030</v>
      </c>
      <c r="H40" s="12">
        <v>228390</v>
      </c>
      <c r="I40" s="127">
        <v>2511055</v>
      </c>
      <c r="J40" s="9"/>
      <c r="K40" s="9"/>
    </row>
    <row r="41" spans="1:11" s="7" customFormat="1" ht="11.25" x14ac:dyDescent="0.2">
      <c r="A41" s="5" t="s">
        <v>119</v>
      </c>
      <c r="B41" s="5" t="s">
        <v>88</v>
      </c>
      <c r="C41" s="5" t="s">
        <v>122</v>
      </c>
      <c r="D41" s="5" t="s">
        <v>71</v>
      </c>
      <c r="E41" s="5" t="s">
        <v>22</v>
      </c>
      <c r="F41" s="12">
        <v>1960</v>
      </c>
      <c r="G41" s="12">
        <v>23075</v>
      </c>
      <c r="H41" s="12">
        <v>1002780</v>
      </c>
      <c r="I41" s="127">
        <v>10325335</v>
      </c>
      <c r="J41" s="9"/>
      <c r="K41" s="9"/>
    </row>
    <row r="42" spans="1:11" s="7" customFormat="1" ht="11.25" x14ac:dyDescent="0.2">
      <c r="A42" s="5" t="s">
        <v>119</v>
      </c>
      <c r="B42" s="5" t="s">
        <v>88</v>
      </c>
      <c r="C42" s="5" t="s">
        <v>122</v>
      </c>
      <c r="D42" s="5" t="s">
        <v>72</v>
      </c>
      <c r="E42" s="5" t="s">
        <v>10</v>
      </c>
      <c r="F42" s="12">
        <v>265</v>
      </c>
      <c r="G42" s="12">
        <v>1815</v>
      </c>
      <c r="H42" s="12">
        <v>69865</v>
      </c>
      <c r="I42" s="127">
        <v>674745</v>
      </c>
      <c r="J42" s="9"/>
      <c r="K42" s="9"/>
    </row>
    <row r="43" spans="1:11" s="7" customFormat="1" ht="11.25" x14ac:dyDescent="0.2">
      <c r="A43" s="5" t="s">
        <v>119</v>
      </c>
      <c r="B43" s="5" t="s">
        <v>88</v>
      </c>
      <c r="C43" s="5" t="s">
        <v>122</v>
      </c>
      <c r="D43" s="5" t="s">
        <v>73</v>
      </c>
      <c r="E43" s="5" t="s">
        <v>18</v>
      </c>
      <c r="F43" s="12">
        <v>7265</v>
      </c>
      <c r="G43" s="12">
        <v>45085</v>
      </c>
      <c r="H43" s="12">
        <v>2182165</v>
      </c>
      <c r="I43" s="127">
        <v>21119095</v>
      </c>
      <c r="J43" s="9"/>
      <c r="K43" s="9"/>
    </row>
    <row r="44" spans="1:11" s="7" customFormat="1" ht="11.25" x14ac:dyDescent="0.2">
      <c r="A44" s="5" t="s">
        <v>119</v>
      </c>
      <c r="B44" s="5" t="s">
        <v>88</v>
      </c>
      <c r="C44" s="5" t="s">
        <v>122</v>
      </c>
      <c r="D44" s="5" t="s">
        <v>74</v>
      </c>
      <c r="E44" s="5" t="s">
        <v>23</v>
      </c>
      <c r="F44" s="12">
        <v>11525</v>
      </c>
      <c r="G44" s="12">
        <v>56075</v>
      </c>
      <c r="H44" s="12">
        <v>2812145</v>
      </c>
      <c r="I44" s="127">
        <v>27195825</v>
      </c>
      <c r="J44" s="9"/>
      <c r="K44" s="9"/>
    </row>
    <row r="45" spans="1:11" s="7" customFormat="1" ht="11.25" x14ac:dyDescent="0.2">
      <c r="A45" s="5" t="s">
        <v>119</v>
      </c>
      <c r="B45" s="5" t="s">
        <v>88</v>
      </c>
      <c r="C45" s="5" t="s">
        <v>122</v>
      </c>
      <c r="D45" s="5" t="s">
        <v>75</v>
      </c>
      <c r="E45" s="5" t="s">
        <v>21</v>
      </c>
      <c r="F45" s="12">
        <v>1130</v>
      </c>
      <c r="G45" s="12">
        <v>14405</v>
      </c>
      <c r="H45" s="12">
        <v>554125</v>
      </c>
      <c r="I45" s="127">
        <v>5419850</v>
      </c>
      <c r="J45" s="9"/>
      <c r="K45" s="9"/>
    </row>
    <row r="46" spans="1:11" s="7" customFormat="1" ht="11.25" x14ac:dyDescent="0.2">
      <c r="A46" s="5" t="s">
        <v>119</v>
      </c>
      <c r="B46" s="5" t="s">
        <v>88</v>
      </c>
      <c r="C46" s="5" t="s">
        <v>122</v>
      </c>
      <c r="D46" s="5" t="s">
        <v>76</v>
      </c>
      <c r="E46" s="5" t="s">
        <v>24</v>
      </c>
      <c r="F46" s="12">
        <v>7030</v>
      </c>
      <c r="G46" s="12">
        <v>35010</v>
      </c>
      <c r="H46" s="12">
        <v>1904105</v>
      </c>
      <c r="I46" s="127">
        <v>16735155</v>
      </c>
      <c r="J46" s="9"/>
      <c r="K46" s="9"/>
    </row>
    <row r="47" spans="1:11" s="7" customFormat="1" ht="11.25" x14ac:dyDescent="0.2">
      <c r="A47" s="5" t="s">
        <v>119</v>
      </c>
      <c r="B47" s="5" t="s">
        <v>88</v>
      </c>
      <c r="C47" s="5" t="s">
        <v>122</v>
      </c>
      <c r="D47" s="5" t="s">
        <v>77</v>
      </c>
      <c r="E47" s="5" t="s">
        <v>16</v>
      </c>
      <c r="F47" s="12">
        <v>565</v>
      </c>
      <c r="G47" s="12">
        <v>4000</v>
      </c>
      <c r="H47" s="12">
        <v>165135</v>
      </c>
      <c r="I47" s="127">
        <v>1988595</v>
      </c>
      <c r="J47" s="9"/>
      <c r="K47" s="9"/>
    </row>
    <row r="48" spans="1:11" s="7" customFormat="1" ht="11.25" x14ac:dyDescent="0.2">
      <c r="A48" s="5" t="s">
        <v>119</v>
      </c>
      <c r="B48" s="5" t="s">
        <v>88</v>
      </c>
      <c r="C48" s="5" t="s">
        <v>122</v>
      </c>
      <c r="D48" s="5" t="s">
        <v>78</v>
      </c>
      <c r="E48" s="5" t="s">
        <v>13</v>
      </c>
      <c r="F48" s="12">
        <v>1050</v>
      </c>
      <c r="G48" s="12">
        <v>3055</v>
      </c>
      <c r="H48" s="12">
        <v>132965</v>
      </c>
      <c r="I48" s="127">
        <v>1551885</v>
      </c>
      <c r="J48" s="9"/>
      <c r="K48" s="9"/>
    </row>
    <row r="49" spans="1:11" s="7" customFormat="1" ht="11.25" x14ac:dyDescent="0.2">
      <c r="A49" s="5" t="s">
        <v>119</v>
      </c>
      <c r="B49" s="5" t="s">
        <v>88</v>
      </c>
      <c r="C49" s="5" t="s">
        <v>122</v>
      </c>
      <c r="D49" s="5" t="s">
        <v>79</v>
      </c>
      <c r="E49" s="5" t="s">
        <v>11</v>
      </c>
      <c r="F49" s="12">
        <v>930</v>
      </c>
      <c r="G49" s="12">
        <v>2870</v>
      </c>
      <c r="H49" s="12">
        <v>152505</v>
      </c>
      <c r="I49" s="127">
        <v>1684925</v>
      </c>
      <c r="J49" s="9"/>
      <c r="K49" s="9"/>
    </row>
    <row r="50" spans="1:11" s="7" customFormat="1" ht="11.25" x14ac:dyDescent="0.2">
      <c r="A50" s="5" t="s">
        <v>119</v>
      </c>
      <c r="B50" s="5" t="s">
        <v>88</v>
      </c>
      <c r="C50" s="5" t="s">
        <v>122</v>
      </c>
      <c r="D50" s="5" t="s">
        <v>80</v>
      </c>
      <c r="E50" s="5" t="s">
        <v>25</v>
      </c>
      <c r="F50" s="12">
        <v>5550</v>
      </c>
      <c r="G50" s="12">
        <v>44985</v>
      </c>
      <c r="H50" s="12">
        <v>1697995</v>
      </c>
      <c r="I50" s="127">
        <v>16392995</v>
      </c>
      <c r="J50" s="9"/>
      <c r="K50" s="9"/>
    </row>
    <row r="51" spans="1:11" s="7" customFormat="1" ht="11.25" x14ac:dyDescent="0.2">
      <c r="A51" s="5" t="s">
        <v>119</v>
      </c>
      <c r="B51" s="5" t="s">
        <v>88</v>
      </c>
      <c r="C51" s="5" t="s">
        <v>122</v>
      </c>
      <c r="D51" s="5" t="s">
        <v>81</v>
      </c>
      <c r="E51" s="5" t="s">
        <v>19</v>
      </c>
      <c r="F51" s="12">
        <v>3400</v>
      </c>
      <c r="G51" s="12">
        <v>20365</v>
      </c>
      <c r="H51" s="12">
        <v>687050</v>
      </c>
      <c r="I51" s="127">
        <v>6388360</v>
      </c>
      <c r="J51" s="9"/>
      <c r="K51" s="9"/>
    </row>
    <row r="52" spans="1:11" s="7" customFormat="1" ht="11.25" x14ac:dyDescent="0.2">
      <c r="A52" s="5" t="s">
        <v>119</v>
      </c>
      <c r="B52" s="5" t="s">
        <v>88</v>
      </c>
      <c r="C52" s="5" t="s">
        <v>122</v>
      </c>
      <c r="D52" s="5" t="s">
        <v>82</v>
      </c>
      <c r="E52" s="5" t="s">
        <v>20</v>
      </c>
      <c r="F52" s="12">
        <v>5185</v>
      </c>
      <c r="G52" s="12">
        <v>19920</v>
      </c>
      <c r="H52" s="12">
        <v>901425</v>
      </c>
      <c r="I52" s="127">
        <v>8382750</v>
      </c>
      <c r="J52" s="9"/>
      <c r="K52" s="9"/>
    </row>
    <row r="53" spans="1:11" s="7" customFormat="1" ht="11.25" x14ac:dyDescent="0.2">
      <c r="A53" s="5" t="s">
        <v>119</v>
      </c>
      <c r="B53" s="5" t="s">
        <v>93</v>
      </c>
      <c r="C53" s="5" t="s">
        <v>373</v>
      </c>
      <c r="D53" s="5" t="s">
        <v>66</v>
      </c>
      <c r="E53" s="5" t="s">
        <v>12</v>
      </c>
      <c r="F53" s="12">
        <v>315</v>
      </c>
      <c r="G53" s="12">
        <v>785</v>
      </c>
      <c r="H53" s="12">
        <v>34945</v>
      </c>
      <c r="I53" s="127">
        <v>298850</v>
      </c>
      <c r="J53" s="9"/>
      <c r="K53" s="9"/>
    </row>
    <row r="54" spans="1:11" s="7" customFormat="1" ht="11.25" x14ac:dyDescent="0.2">
      <c r="A54" s="5" t="s">
        <v>119</v>
      </c>
      <c r="B54" s="5" t="s">
        <v>93</v>
      </c>
      <c r="C54" s="5" t="s">
        <v>373</v>
      </c>
      <c r="D54" s="5" t="s">
        <v>67</v>
      </c>
      <c r="E54" s="5" t="s">
        <v>15</v>
      </c>
      <c r="F54" s="12">
        <v>590</v>
      </c>
      <c r="G54" s="12">
        <v>3315</v>
      </c>
      <c r="H54" s="12">
        <v>132695</v>
      </c>
      <c r="I54" s="127">
        <v>1186720</v>
      </c>
      <c r="J54" s="9"/>
      <c r="K54" s="9"/>
    </row>
    <row r="55" spans="1:11" s="7" customFormat="1" ht="11.25" x14ac:dyDescent="0.2">
      <c r="A55" s="5" t="s">
        <v>119</v>
      </c>
      <c r="B55" s="5" t="s">
        <v>93</v>
      </c>
      <c r="C55" s="5" t="s">
        <v>373</v>
      </c>
      <c r="D55" s="5" t="s">
        <v>69</v>
      </c>
      <c r="E55" s="5" t="s">
        <v>14</v>
      </c>
      <c r="F55" s="12">
        <v>260</v>
      </c>
      <c r="G55" s="12">
        <v>7870</v>
      </c>
      <c r="H55" s="12">
        <v>345340</v>
      </c>
      <c r="I55" s="127">
        <v>3883405</v>
      </c>
      <c r="J55" s="9"/>
      <c r="K55" s="9"/>
    </row>
    <row r="56" spans="1:11" s="7" customFormat="1" ht="11.25" x14ac:dyDescent="0.2">
      <c r="A56" s="5" t="s">
        <v>119</v>
      </c>
      <c r="B56" s="5" t="s">
        <v>93</v>
      </c>
      <c r="C56" s="5" t="s">
        <v>373</v>
      </c>
      <c r="D56" s="5" t="s">
        <v>70</v>
      </c>
      <c r="E56" s="5" t="s">
        <v>17</v>
      </c>
      <c r="F56" s="12">
        <v>75</v>
      </c>
      <c r="G56" s="12">
        <v>4520</v>
      </c>
      <c r="H56" s="12">
        <v>185560</v>
      </c>
      <c r="I56" s="127">
        <v>2283600</v>
      </c>
      <c r="J56" s="9"/>
      <c r="K56" s="9"/>
    </row>
    <row r="57" spans="1:11" s="7" customFormat="1" ht="11.25" x14ac:dyDescent="0.2">
      <c r="A57" s="5" t="s">
        <v>119</v>
      </c>
      <c r="B57" s="5" t="s">
        <v>93</v>
      </c>
      <c r="C57" s="5" t="s">
        <v>373</v>
      </c>
      <c r="D57" s="5" t="s">
        <v>71</v>
      </c>
      <c r="E57" s="5" t="s">
        <v>22</v>
      </c>
      <c r="F57" s="12">
        <v>1725</v>
      </c>
      <c r="G57" s="12">
        <v>24395</v>
      </c>
      <c r="H57" s="12">
        <v>1087075</v>
      </c>
      <c r="I57" s="127">
        <v>11357025</v>
      </c>
      <c r="J57" s="9"/>
      <c r="K57" s="9"/>
    </row>
    <row r="58" spans="1:11" s="7" customFormat="1" ht="11.25" x14ac:dyDescent="0.2">
      <c r="A58" s="5" t="s">
        <v>119</v>
      </c>
      <c r="B58" s="5" t="s">
        <v>93</v>
      </c>
      <c r="C58" s="5" t="s">
        <v>373</v>
      </c>
      <c r="D58" s="5" t="s">
        <v>72</v>
      </c>
      <c r="E58" s="5" t="s">
        <v>10</v>
      </c>
      <c r="F58" s="12">
        <v>205</v>
      </c>
      <c r="G58" s="12">
        <v>1545</v>
      </c>
      <c r="H58" s="12">
        <v>65660</v>
      </c>
      <c r="I58" s="127">
        <v>629790</v>
      </c>
      <c r="J58" s="9"/>
      <c r="K58" s="9"/>
    </row>
    <row r="59" spans="1:11" s="7" customFormat="1" ht="11.25" x14ac:dyDescent="0.2">
      <c r="A59" s="5" t="s">
        <v>119</v>
      </c>
      <c r="B59" s="5" t="s">
        <v>93</v>
      </c>
      <c r="C59" s="5" t="s">
        <v>373</v>
      </c>
      <c r="D59" s="5" t="s">
        <v>73</v>
      </c>
      <c r="E59" s="5" t="s">
        <v>18</v>
      </c>
      <c r="F59" s="12">
        <v>5165</v>
      </c>
      <c r="G59" s="12">
        <v>32165</v>
      </c>
      <c r="H59" s="12">
        <v>1569880</v>
      </c>
      <c r="I59" s="127">
        <v>15131170</v>
      </c>
      <c r="J59" s="9"/>
      <c r="K59" s="9"/>
    </row>
    <row r="60" spans="1:11" s="7" customFormat="1" ht="11.25" x14ac:dyDescent="0.2">
      <c r="A60" s="5" t="s">
        <v>119</v>
      </c>
      <c r="B60" s="5" t="s">
        <v>93</v>
      </c>
      <c r="C60" s="5" t="s">
        <v>373</v>
      </c>
      <c r="D60" s="5" t="s">
        <v>74</v>
      </c>
      <c r="E60" s="5" t="s">
        <v>23</v>
      </c>
      <c r="F60" s="12">
        <v>7755</v>
      </c>
      <c r="G60" s="12">
        <v>40390</v>
      </c>
      <c r="H60" s="12">
        <v>2046730</v>
      </c>
      <c r="I60" s="127">
        <v>19802065</v>
      </c>
      <c r="J60" s="9"/>
      <c r="K60" s="9"/>
    </row>
    <row r="61" spans="1:11" s="7" customFormat="1" ht="11.25" x14ac:dyDescent="0.2">
      <c r="A61" s="5" t="s">
        <v>119</v>
      </c>
      <c r="B61" s="5" t="s">
        <v>93</v>
      </c>
      <c r="C61" s="5" t="s">
        <v>373</v>
      </c>
      <c r="D61" s="5" t="s">
        <v>75</v>
      </c>
      <c r="E61" s="5" t="s">
        <v>21</v>
      </c>
      <c r="F61" s="12">
        <v>1100</v>
      </c>
      <c r="G61" s="12">
        <v>14235</v>
      </c>
      <c r="H61" s="12">
        <v>579905</v>
      </c>
      <c r="I61" s="127">
        <v>5553590</v>
      </c>
      <c r="J61" s="9"/>
      <c r="K61" s="9"/>
    </row>
    <row r="62" spans="1:11" s="7" customFormat="1" ht="11.25" x14ac:dyDescent="0.2">
      <c r="A62" s="5" t="s">
        <v>119</v>
      </c>
      <c r="B62" s="5" t="s">
        <v>93</v>
      </c>
      <c r="C62" s="5" t="s">
        <v>373</v>
      </c>
      <c r="D62" s="5" t="s">
        <v>76</v>
      </c>
      <c r="E62" s="5" t="s">
        <v>24</v>
      </c>
      <c r="F62" s="12">
        <v>4280</v>
      </c>
      <c r="G62" s="12">
        <v>22190</v>
      </c>
      <c r="H62" s="12">
        <v>1199110</v>
      </c>
      <c r="I62" s="127">
        <v>10312945</v>
      </c>
      <c r="J62" s="9"/>
      <c r="K62" s="9"/>
    </row>
    <row r="63" spans="1:11" s="7" customFormat="1" ht="11.25" x14ac:dyDescent="0.2">
      <c r="A63" s="5" t="s">
        <v>119</v>
      </c>
      <c r="B63" s="5" t="s">
        <v>93</v>
      </c>
      <c r="C63" s="5" t="s">
        <v>373</v>
      </c>
      <c r="D63" s="5" t="s">
        <v>77</v>
      </c>
      <c r="E63" s="5" t="s">
        <v>16</v>
      </c>
      <c r="F63" s="12">
        <v>340</v>
      </c>
      <c r="G63" s="12">
        <v>1845</v>
      </c>
      <c r="H63" s="12">
        <v>80545</v>
      </c>
      <c r="I63" s="127">
        <v>896255</v>
      </c>
      <c r="J63" s="9"/>
      <c r="K63" s="9"/>
    </row>
    <row r="64" spans="1:11" s="7" customFormat="1" ht="11.25" x14ac:dyDescent="0.2">
      <c r="A64" s="5" t="s">
        <v>119</v>
      </c>
      <c r="B64" s="5" t="s">
        <v>93</v>
      </c>
      <c r="C64" s="5" t="s">
        <v>373</v>
      </c>
      <c r="D64" s="5" t="s">
        <v>78</v>
      </c>
      <c r="E64" s="5" t="s">
        <v>13</v>
      </c>
      <c r="F64" s="12">
        <v>720</v>
      </c>
      <c r="G64" s="12">
        <v>1900</v>
      </c>
      <c r="H64" s="12">
        <v>83150</v>
      </c>
      <c r="I64" s="127">
        <v>965870</v>
      </c>
      <c r="J64" s="9"/>
      <c r="K64" s="9"/>
    </row>
    <row r="65" spans="1:11" s="7" customFormat="1" ht="11.25" x14ac:dyDescent="0.2">
      <c r="A65" s="5" t="s">
        <v>119</v>
      </c>
      <c r="B65" s="5" t="s">
        <v>93</v>
      </c>
      <c r="C65" s="5" t="s">
        <v>373</v>
      </c>
      <c r="D65" s="5" t="s">
        <v>79</v>
      </c>
      <c r="E65" s="5" t="s">
        <v>11</v>
      </c>
      <c r="F65" s="12">
        <v>590</v>
      </c>
      <c r="G65" s="12">
        <v>2145</v>
      </c>
      <c r="H65" s="12">
        <v>116100</v>
      </c>
      <c r="I65" s="127">
        <v>1188205</v>
      </c>
      <c r="J65" s="9"/>
      <c r="K65" s="9"/>
    </row>
    <row r="66" spans="1:11" s="7" customFormat="1" ht="11.25" x14ac:dyDescent="0.2">
      <c r="A66" s="5" t="s">
        <v>119</v>
      </c>
      <c r="B66" s="5" t="s">
        <v>93</v>
      </c>
      <c r="C66" s="5" t="s">
        <v>373</v>
      </c>
      <c r="D66" s="5" t="s">
        <v>80</v>
      </c>
      <c r="E66" s="5" t="s">
        <v>25</v>
      </c>
      <c r="F66" s="12">
        <v>3845</v>
      </c>
      <c r="G66" s="12">
        <v>32495</v>
      </c>
      <c r="H66" s="12">
        <v>1193980</v>
      </c>
      <c r="I66" s="127">
        <v>11231795</v>
      </c>
      <c r="J66" s="9"/>
      <c r="K66" s="9"/>
    </row>
    <row r="67" spans="1:11" s="7" customFormat="1" ht="11.25" x14ac:dyDescent="0.2">
      <c r="A67" s="5" t="s">
        <v>119</v>
      </c>
      <c r="B67" s="5" t="s">
        <v>93</v>
      </c>
      <c r="C67" s="5" t="s">
        <v>373</v>
      </c>
      <c r="D67" s="5" t="s">
        <v>81</v>
      </c>
      <c r="E67" s="5" t="s">
        <v>19</v>
      </c>
      <c r="F67" s="12">
        <v>2380</v>
      </c>
      <c r="G67" s="12">
        <v>14370</v>
      </c>
      <c r="H67" s="12">
        <v>506185</v>
      </c>
      <c r="I67" s="127">
        <v>4829005</v>
      </c>
      <c r="J67" s="9"/>
      <c r="K67" s="9"/>
    </row>
    <row r="68" spans="1:11" s="7" customFormat="1" ht="11.25" x14ac:dyDescent="0.2">
      <c r="A68" s="5" t="s">
        <v>119</v>
      </c>
      <c r="B68" s="5" t="s">
        <v>93</v>
      </c>
      <c r="C68" s="5" t="s">
        <v>373</v>
      </c>
      <c r="D68" s="5" t="s">
        <v>82</v>
      </c>
      <c r="E68" s="5" t="s">
        <v>20</v>
      </c>
      <c r="F68" s="12">
        <v>3855</v>
      </c>
      <c r="G68" s="12">
        <v>13375</v>
      </c>
      <c r="H68" s="12">
        <v>625600</v>
      </c>
      <c r="I68" s="127">
        <v>5647350</v>
      </c>
      <c r="J68" s="9"/>
      <c r="K68" s="9"/>
    </row>
    <row r="69" spans="1:11" s="7" customFormat="1" ht="11.25" x14ac:dyDescent="0.2">
      <c r="A69" s="5" t="s">
        <v>119</v>
      </c>
      <c r="B69" s="5" t="s">
        <v>385</v>
      </c>
      <c r="C69" s="5" t="s">
        <v>383</v>
      </c>
      <c r="D69" s="5" t="s">
        <v>67</v>
      </c>
      <c r="E69" s="5" t="s">
        <v>15</v>
      </c>
      <c r="F69" s="12">
        <v>5</v>
      </c>
      <c r="G69" s="12">
        <v>20</v>
      </c>
      <c r="H69" s="12">
        <v>660</v>
      </c>
      <c r="I69" s="127">
        <v>6110</v>
      </c>
      <c r="J69" s="9"/>
      <c r="K69" s="9"/>
    </row>
    <row r="70" spans="1:11" s="7" customFormat="1" ht="11.25" x14ac:dyDescent="0.2">
      <c r="A70" s="5" t="s">
        <v>119</v>
      </c>
      <c r="B70" s="5" t="s">
        <v>385</v>
      </c>
      <c r="C70" s="5" t="s">
        <v>383</v>
      </c>
      <c r="D70" s="5" t="s">
        <v>71</v>
      </c>
      <c r="E70" s="5" t="s">
        <v>22</v>
      </c>
      <c r="F70" s="12">
        <v>0</v>
      </c>
      <c r="G70" s="12">
        <v>0</v>
      </c>
      <c r="H70" s="12">
        <v>0</v>
      </c>
      <c r="I70" s="127">
        <v>0</v>
      </c>
      <c r="J70" s="9"/>
      <c r="K70" s="9"/>
    </row>
    <row r="71" spans="1:11" s="7" customFormat="1" ht="11.25" x14ac:dyDescent="0.2">
      <c r="A71" s="5" t="s">
        <v>119</v>
      </c>
      <c r="B71" s="5" t="s">
        <v>385</v>
      </c>
      <c r="C71" s="5" t="s">
        <v>383</v>
      </c>
      <c r="D71" s="5" t="s">
        <v>73</v>
      </c>
      <c r="E71" s="5" t="s">
        <v>18</v>
      </c>
      <c r="F71" s="12">
        <v>10</v>
      </c>
      <c r="G71" s="12">
        <v>45</v>
      </c>
      <c r="H71" s="12">
        <v>1760</v>
      </c>
      <c r="I71" s="127">
        <v>28095</v>
      </c>
      <c r="J71" s="9"/>
      <c r="K71" s="9"/>
    </row>
    <row r="72" spans="1:11" s="7" customFormat="1" ht="11.25" x14ac:dyDescent="0.2">
      <c r="A72" s="5" t="s">
        <v>119</v>
      </c>
      <c r="B72" s="5" t="s">
        <v>385</v>
      </c>
      <c r="C72" s="5" t="s">
        <v>383</v>
      </c>
      <c r="D72" s="5" t="s">
        <v>74</v>
      </c>
      <c r="E72" s="5" t="s">
        <v>23</v>
      </c>
      <c r="F72" s="12">
        <v>35</v>
      </c>
      <c r="G72" s="12">
        <v>90</v>
      </c>
      <c r="H72" s="12">
        <v>5175</v>
      </c>
      <c r="I72" s="127">
        <v>65025</v>
      </c>
      <c r="J72" s="9"/>
      <c r="K72" s="9"/>
    </row>
    <row r="73" spans="1:11" s="7" customFormat="1" ht="11.25" x14ac:dyDescent="0.2">
      <c r="A73" s="5" t="s">
        <v>119</v>
      </c>
      <c r="B73" s="5" t="s">
        <v>385</v>
      </c>
      <c r="C73" s="5" t="s">
        <v>383</v>
      </c>
      <c r="D73" s="5" t="s">
        <v>75</v>
      </c>
      <c r="E73" s="5" t="s">
        <v>21</v>
      </c>
      <c r="F73" s="12">
        <v>10</v>
      </c>
      <c r="G73" s="12">
        <v>45</v>
      </c>
      <c r="H73" s="12">
        <v>1675</v>
      </c>
      <c r="I73" s="127">
        <v>26635</v>
      </c>
      <c r="J73" s="9"/>
      <c r="K73" s="9"/>
    </row>
    <row r="74" spans="1:11" s="7" customFormat="1" ht="11.25" x14ac:dyDescent="0.2">
      <c r="A74" s="5" t="s">
        <v>119</v>
      </c>
      <c r="B74" s="5" t="s">
        <v>385</v>
      </c>
      <c r="C74" s="5" t="s">
        <v>383</v>
      </c>
      <c r="D74" s="5" t="s">
        <v>76</v>
      </c>
      <c r="E74" s="5" t="s">
        <v>24</v>
      </c>
      <c r="F74" s="12">
        <v>15</v>
      </c>
      <c r="G74" s="12">
        <v>45</v>
      </c>
      <c r="H74" s="12">
        <v>2980</v>
      </c>
      <c r="I74" s="127">
        <v>30375</v>
      </c>
      <c r="J74" s="9"/>
      <c r="K74" s="9"/>
    </row>
    <row r="75" spans="1:11" s="7" customFormat="1" ht="11.25" x14ac:dyDescent="0.2">
      <c r="A75" s="5" t="s">
        <v>119</v>
      </c>
      <c r="B75" s="5" t="s">
        <v>385</v>
      </c>
      <c r="C75" s="5" t="s">
        <v>383</v>
      </c>
      <c r="D75" s="5" t="s">
        <v>77</v>
      </c>
      <c r="E75" s="5" t="s">
        <v>16</v>
      </c>
      <c r="F75" s="12">
        <v>0</v>
      </c>
      <c r="G75" s="12">
        <v>0</v>
      </c>
      <c r="H75" s="12">
        <v>0</v>
      </c>
      <c r="I75" s="127">
        <v>0</v>
      </c>
      <c r="J75" s="9"/>
      <c r="K75" s="9"/>
    </row>
    <row r="76" spans="1:11" s="7" customFormat="1" ht="11.25" x14ac:dyDescent="0.2">
      <c r="A76" s="5" t="s">
        <v>119</v>
      </c>
      <c r="B76" s="5" t="s">
        <v>385</v>
      </c>
      <c r="C76" s="5" t="s">
        <v>383</v>
      </c>
      <c r="D76" s="5" t="s">
        <v>80</v>
      </c>
      <c r="E76" s="5" t="s">
        <v>25</v>
      </c>
      <c r="F76" s="12">
        <v>10</v>
      </c>
      <c r="G76" s="12">
        <v>30</v>
      </c>
      <c r="H76" s="12">
        <v>1485</v>
      </c>
      <c r="I76" s="127">
        <v>20290</v>
      </c>
      <c r="J76" s="9"/>
      <c r="K76" s="9"/>
    </row>
    <row r="77" spans="1:11" s="7" customFormat="1" ht="11.25" x14ac:dyDescent="0.2">
      <c r="A77" s="5" t="s">
        <v>119</v>
      </c>
      <c r="B77" s="5" t="s">
        <v>385</v>
      </c>
      <c r="C77" s="5" t="s">
        <v>383</v>
      </c>
      <c r="D77" s="5" t="s">
        <v>81</v>
      </c>
      <c r="E77" s="5" t="s">
        <v>19</v>
      </c>
      <c r="F77" s="12">
        <v>5</v>
      </c>
      <c r="G77" s="12">
        <v>35</v>
      </c>
      <c r="H77" s="12">
        <v>555</v>
      </c>
      <c r="I77" s="127">
        <v>10240</v>
      </c>
      <c r="J77" s="9"/>
      <c r="K77" s="9"/>
    </row>
    <row r="78" spans="1:11" s="7" customFormat="1" ht="11.25" x14ac:dyDescent="0.2">
      <c r="A78" s="5" t="s">
        <v>119</v>
      </c>
      <c r="B78" s="5" t="s">
        <v>385</v>
      </c>
      <c r="C78" s="5" t="s">
        <v>383</v>
      </c>
      <c r="D78" s="5" t="s">
        <v>82</v>
      </c>
      <c r="E78" s="5" t="s">
        <v>20</v>
      </c>
      <c r="F78" s="12">
        <v>20</v>
      </c>
      <c r="G78" s="12">
        <v>30</v>
      </c>
      <c r="H78" s="12">
        <v>1560</v>
      </c>
      <c r="I78" s="127">
        <v>20040</v>
      </c>
      <c r="J78" s="9"/>
      <c r="K78" s="9"/>
    </row>
    <row r="79" spans="1:11" s="7" customFormat="1" ht="11.25" x14ac:dyDescent="0.2">
      <c r="A79" s="5" t="s">
        <v>119</v>
      </c>
      <c r="B79" s="5" t="s">
        <v>84</v>
      </c>
      <c r="C79" s="5" t="s">
        <v>125</v>
      </c>
      <c r="D79" s="5" t="s">
        <v>66</v>
      </c>
      <c r="E79" s="5" t="s">
        <v>12</v>
      </c>
      <c r="F79" s="12">
        <v>150</v>
      </c>
      <c r="G79" s="12">
        <v>440</v>
      </c>
      <c r="H79" s="12">
        <v>23505</v>
      </c>
      <c r="I79" s="127">
        <v>213045</v>
      </c>
      <c r="J79" s="9"/>
      <c r="K79" s="9"/>
    </row>
    <row r="80" spans="1:11" s="7" customFormat="1" ht="11.25" x14ac:dyDescent="0.2">
      <c r="A80" s="5" t="s">
        <v>119</v>
      </c>
      <c r="B80" s="5" t="s">
        <v>84</v>
      </c>
      <c r="C80" s="5" t="s">
        <v>125</v>
      </c>
      <c r="D80" s="5" t="s">
        <v>67</v>
      </c>
      <c r="E80" s="5" t="s">
        <v>15</v>
      </c>
      <c r="F80" s="12">
        <v>220</v>
      </c>
      <c r="G80" s="12">
        <v>1085</v>
      </c>
      <c r="H80" s="12">
        <v>51930</v>
      </c>
      <c r="I80" s="127">
        <v>486845</v>
      </c>
      <c r="J80" s="9"/>
      <c r="K80" s="9"/>
    </row>
    <row r="81" spans="1:11" s="7" customFormat="1" ht="11.25" x14ac:dyDescent="0.2">
      <c r="A81" s="5" t="s">
        <v>119</v>
      </c>
      <c r="B81" s="5" t="s">
        <v>84</v>
      </c>
      <c r="C81" s="5" t="s">
        <v>125</v>
      </c>
      <c r="D81" s="5" t="s">
        <v>69</v>
      </c>
      <c r="E81" s="5" t="s">
        <v>14</v>
      </c>
      <c r="F81" s="12">
        <v>15</v>
      </c>
      <c r="G81" s="12">
        <v>90</v>
      </c>
      <c r="H81" s="12">
        <v>4600</v>
      </c>
      <c r="I81" s="127">
        <v>45280</v>
      </c>
      <c r="J81" s="9"/>
      <c r="K81" s="9"/>
    </row>
    <row r="82" spans="1:11" s="7" customFormat="1" ht="11.25" x14ac:dyDescent="0.2">
      <c r="A82" s="5" t="s">
        <v>119</v>
      </c>
      <c r="B82" s="5" t="s">
        <v>84</v>
      </c>
      <c r="C82" s="5" t="s">
        <v>125</v>
      </c>
      <c r="D82" s="5" t="s">
        <v>70</v>
      </c>
      <c r="E82" s="5" t="s">
        <v>17</v>
      </c>
      <c r="F82" s="12">
        <v>5</v>
      </c>
      <c r="G82" s="12">
        <v>195</v>
      </c>
      <c r="H82" s="12">
        <v>9605</v>
      </c>
      <c r="I82" s="127">
        <v>117800</v>
      </c>
      <c r="J82" s="9"/>
      <c r="K82" s="9"/>
    </row>
    <row r="83" spans="1:11" s="7" customFormat="1" ht="11.25" x14ac:dyDescent="0.2">
      <c r="A83" s="5" t="s">
        <v>119</v>
      </c>
      <c r="B83" s="5" t="s">
        <v>84</v>
      </c>
      <c r="C83" s="5" t="s">
        <v>125</v>
      </c>
      <c r="D83" s="5" t="s">
        <v>71</v>
      </c>
      <c r="E83" s="5" t="s">
        <v>22</v>
      </c>
      <c r="F83" s="12">
        <v>230</v>
      </c>
      <c r="G83" s="12">
        <v>955</v>
      </c>
      <c r="H83" s="12">
        <v>51365</v>
      </c>
      <c r="I83" s="127">
        <v>511820</v>
      </c>
      <c r="J83" s="9"/>
      <c r="K83" s="9"/>
    </row>
    <row r="84" spans="1:11" s="7" customFormat="1" ht="11.25" x14ac:dyDescent="0.2">
      <c r="A84" s="5" t="s">
        <v>119</v>
      </c>
      <c r="B84" s="5" t="s">
        <v>84</v>
      </c>
      <c r="C84" s="5" t="s">
        <v>125</v>
      </c>
      <c r="D84" s="5" t="s">
        <v>72</v>
      </c>
      <c r="E84" s="5" t="s">
        <v>10</v>
      </c>
      <c r="F84" s="12">
        <v>45</v>
      </c>
      <c r="G84" s="12">
        <v>355</v>
      </c>
      <c r="H84" s="12">
        <v>17790</v>
      </c>
      <c r="I84" s="127">
        <v>193350</v>
      </c>
      <c r="J84" s="9"/>
      <c r="K84" s="9"/>
    </row>
    <row r="85" spans="1:11" s="7" customFormat="1" ht="11.25" x14ac:dyDescent="0.2">
      <c r="A85" s="5" t="s">
        <v>119</v>
      </c>
      <c r="B85" s="5" t="s">
        <v>84</v>
      </c>
      <c r="C85" s="5" t="s">
        <v>125</v>
      </c>
      <c r="D85" s="5" t="s">
        <v>73</v>
      </c>
      <c r="E85" s="5" t="s">
        <v>18</v>
      </c>
      <c r="F85" s="12">
        <v>1625</v>
      </c>
      <c r="G85" s="12">
        <v>8255</v>
      </c>
      <c r="H85" s="12">
        <v>461320</v>
      </c>
      <c r="I85" s="127">
        <v>4567480</v>
      </c>
      <c r="J85" s="9"/>
      <c r="K85" s="9"/>
    </row>
    <row r="86" spans="1:11" s="7" customFormat="1" ht="11.25" x14ac:dyDescent="0.2">
      <c r="A86" s="5" t="s">
        <v>119</v>
      </c>
      <c r="B86" s="5" t="s">
        <v>84</v>
      </c>
      <c r="C86" s="5" t="s">
        <v>125</v>
      </c>
      <c r="D86" s="5" t="s">
        <v>74</v>
      </c>
      <c r="E86" s="5" t="s">
        <v>23</v>
      </c>
      <c r="F86" s="12">
        <v>1875</v>
      </c>
      <c r="G86" s="12">
        <v>7750</v>
      </c>
      <c r="H86" s="12">
        <v>419790</v>
      </c>
      <c r="I86" s="127">
        <v>4181705</v>
      </c>
      <c r="J86" s="9"/>
      <c r="K86" s="9"/>
    </row>
    <row r="87" spans="1:11" s="7" customFormat="1" ht="11.25" x14ac:dyDescent="0.2">
      <c r="A87" s="5" t="s">
        <v>119</v>
      </c>
      <c r="B87" s="5" t="s">
        <v>84</v>
      </c>
      <c r="C87" s="5" t="s">
        <v>125</v>
      </c>
      <c r="D87" s="5" t="s">
        <v>75</v>
      </c>
      <c r="E87" s="5" t="s">
        <v>21</v>
      </c>
      <c r="F87" s="12">
        <v>260</v>
      </c>
      <c r="G87" s="12">
        <v>2160</v>
      </c>
      <c r="H87" s="12">
        <v>89320</v>
      </c>
      <c r="I87" s="127">
        <v>1032440</v>
      </c>
      <c r="J87" s="9"/>
      <c r="K87" s="9"/>
    </row>
    <row r="88" spans="1:11" s="7" customFormat="1" ht="11.25" x14ac:dyDescent="0.2">
      <c r="A88" s="5" t="s">
        <v>119</v>
      </c>
      <c r="B88" s="5" t="s">
        <v>84</v>
      </c>
      <c r="C88" s="5" t="s">
        <v>125</v>
      </c>
      <c r="D88" s="5" t="s">
        <v>76</v>
      </c>
      <c r="E88" s="5" t="s">
        <v>24</v>
      </c>
      <c r="F88" s="12">
        <v>1330</v>
      </c>
      <c r="G88" s="12">
        <v>5315</v>
      </c>
      <c r="H88" s="12">
        <v>322760</v>
      </c>
      <c r="I88" s="127">
        <v>3405890</v>
      </c>
      <c r="J88" s="9"/>
      <c r="K88" s="9"/>
    </row>
    <row r="89" spans="1:11" s="7" customFormat="1" ht="11.25" x14ac:dyDescent="0.2">
      <c r="A89" s="5" t="s">
        <v>119</v>
      </c>
      <c r="B89" s="5" t="s">
        <v>84</v>
      </c>
      <c r="C89" s="5" t="s">
        <v>125</v>
      </c>
      <c r="D89" s="5" t="s">
        <v>77</v>
      </c>
      <c r="E89" s="5" t="s">
        <v>16</v>
      </c>
      <c r="F89" s="12">
        <v>85</v>
      </c>
      <c r="G89" s="12">
        <v>315</v>
      </c>
      <c r="H89" s="12">
        <v>14990</v>
      </c>
      <c r="I89" s="127">
        <v>184135</v>
      </c>
      <c r="J89" s="9"/>
      <c r="K89" s="9"/>
    </row>
    <row r="90" spans="1:11" s="7" customFormat="1" ht="11.25" x14ac:dyDescent="0.2">
      <c r="A90" s="5" t="s">
        <v>119</v>
      </c>
      <c r="B90" s="5" t="s">
        <v>84</v>
      </c>
      <c r="C90" s="5" t="s">
        <v>125</v>
      </c>
      <c r="D90" s="5" t="s">
        <v>78</v>
      </c>
      <c r="E90" s="5" t="s">
        <v>13</v>
      </c>
      <c r="F90" s="12">
        <v>170</v>
      </c>
      <c r="G90" s="12">
        <v>450</v>
      </c>
      <c r="H90" s="12">
        <v>22335</v>
      </c>
      <c r="I90" s="127">
        <v>257865</v>
      </c>
      <c r="J90" s="9"/>
      <c r="K90" s="9"/>
    </row>
    <row r="91" spans="1:11" s="7" customFormat="1" ht="11.25" x14ac:dyDescent="0.2">
      <c r="A91" s="5" t="s">
        <v>119</v>
      </c>
      <c r="B91" s="5" t="s">
        <v>84</v>
      </c>
      <c r="C91" s="5" t="s">
        <v>125</v>
      </c>
      <c r="D91" s="5" t="s">
        <v>79</v>
      </c>
      <c r="E91" s="5" t="s">
        <v>11</v>
      </c>
      <c r="F91" s="12">
        <v>210</v>
      </c>
      <c r="G91" s="12">
        <v>540</v>
      </c>
      <c r="H91" s="12">
        <v>29025</v>
      </c>
      <c r="I91" s="127">
        <v>315275</v>
      </c>
      <c r="J91" s="9"/>
      <c r="K91" s="9"/>
    </row>
    <row r="92" spans="1:11" s="7" customFormat="1" ht="11.25" x14ac:dyDescent="0.2">
      <c r="A92" s="5" t="s">
        <v>119</v>
      </c>
      <c r="B92" s="5" t="s">
        <v>84</v>
      </c>
      <c r="C92" s="5" t="s">
        <v>125</v>
      </c>
      <c r="D92" s="5" t="s">
        <v>80</v>
      </c>
      <c r="E92" s="5" t="s">
        <v>25</v>
      </c>
      <c r="F92" s="12">
        <v>915</v>
      </c>
      <c r="G92" s="12">
        <v>3980</v>
      </c>
      <c r="H92" s="12">
        <v>180845</v>
      </c>
      <c r="I92" s="127">
        <v>1906875</v>
      </c>
      <c r="J92" s="9"/>
      <c r="K92" s="9"/>
    </row>
    <row r="93" spans="1:11" s="7" customFormat="1" ht="11.25" x14ac:dyDescent="0.2">
      <c r="A93" s="5" t="s">
        <v>119</v>
      </c>
      <c r="B93" s="5" t="s">
        <v>84</v>
      </c>
      <c r="C93" s="5" t="s">
        <v>125</v>
      </c>
      <c r="D93" s="5" t="s">
        <v>81</v>
      </c>
      <c r="E93" s="5" t="s">
        <v>19</v>
      </c>
      <c r="F93" s="12">
        <v>410</v>
      </c>
      <c r="G93" s="12">
        <v>1880</v>
      </c>
      <c r="H93" s="12">
        <v>79180</v>
      </c>
      <c r="I93" s="127">
        <v>788625</v>
      </c>
      <c r="J93" s="9"/>
      <c r="K93" s="9"/>
    </row>
    <row r="94" spans="1:11" s="7" customFormat="1" ht="11.25" x14ac:dyDescent="0.2">
      <c r="A94" s="5" t="s">
        <v>119</v>
      </c>
      <c r="B94" s="5" t="s">
        <v>84</v>
      </c>
      <c r="C94" s="5" t="s">
        <v>125</v>
      </c>
      <c r="D94" s="5" t="s">
        <v>82</v>
      </c>
      <c r="E94" s="5" t="s">
        <v>20</v>
      </c>
      <c r="F94" s="12">
        <v>595</v>
      </c>
      <c r="G94" s="12">
        <v>2045</v>
      </c>
      <c r="H94" s="12">
        <v>112120</v>
      </c>
      <c r="I94" s="127">
        <v>1087770</v>
      </c>
      <c r="J94" s="9"/>
      <c r="K94" s="9"/>
    </row>
    <row r="95" spans="1:11" s="7" customFormat="1" ht="11.25" x14ac:dyDescent="0.2">
      <c r="A95" s="5" t="s">
        <v>119</v>
      </c>
      <c r="B95" s="5" t="s">
        <v>104</v>
      </c>
      <c r="C95" s="5" t="s">
        <v>370</v>
      </c>
      <c r="D95" s="5" t="s">
        <v>66</v>
      </c>
      <c r="E95" s="5" t="s">
        <v>12</v>
      </c>
      <c r="F95" s="12">
        <v>725</v>
      </c>
      <c r="G95" s="12">
        <v>2075</v>
      </c>
      <c r="H95" s="12">
        <v>93525</v>
      </c>
      <c r="I95" s="127">
        <v>834480</v>
      </c>
      <c r="J95" s="9"/>
      <c r="K95" s="9"/>
    </row>
    <row r="96" spans="1:11" s="7" customFormat="1" ht="11.25" x14ac:dyDescent="0.2">
      <c r="A96" s="5" t="s">
        <v>119</v>
      </c>
      <c r="B96" s="5" t="s">
        <v>104</v>
      </c>
      <c r="C96" s="5" t="s">
        <v>370</v>
      </c>
      <c r="D96" s="5" t="s">
        <v>67</v>
      </c>
      <c r="E96" s="5" t="s">
        <v>15</v>
      </c>
      <c r="F96" s="12">
        <v>1705</v>
      </c>
      <c r="G96" s="12">
        <v>9990</v>
      </c>
      <c r="H96" s="12">
        <v>427710</v>
      </c>
      <c r="I96" s="127">
        <v>3809320</v>
      </c>
      <c r="J96" s="9"/>
      <c r="K96" s="9"/>
    </row>
    <row r="97" spans="1:11" s="7" customFormat="1" ht="11.25" x14ac:dyDescent="0.2">
      <c r="A97" s="5" t="s">
        <v>119</v>
      </c>
      <c r="B97" s="5" t="s">
        <v>104</v>
      </c>
      <c r="C97" s="5" t="s">
        <v>370</v>
      </c>
      <c r="D97" s="5" t="s">
        <v>68</v>
      </c>
      <c r="E97" s="5" t="s">
        <v>9</v>
      </c>
      <c r="F97" s="12">
        <v>0</v>
      </c>
      <c r="G97" s="12">
        <v>0</v>
      </c>
      <c r="H97" s="12">
        <v>0</v>
      </c>
      <c r="I97" s="127">
        <v>0</v>
      </c>
      <c r="J97" s="9"/>
      <c r="K97" s="9"/>
    </row>
    <row r="98" spans="1:11" s="7" customFormat="1" ht="11.25" x14ac:dyDescent="0.2">
      <c r="A98" s="5" t="s">
        <v>119</v>
      </c>
      <c r="B98" s="5" t="s">
        <v>104</v>
      </c>
      <c r="C98" s="5" t="s">
        <v>370</v>
      </c>
      <c r="D98" s="5" t="s">
        <v>69</v>
      </c>
      <c r="E98" s="5" t="s">
        <v>14</v>
      </c>
      <c r="F98" s="12">
        <v>540</v>
      </c>
      <c r="G98" s="12">
        <v>16735</v>
      </c>
      <c r="H98" s="12">
        <v>713280</v>
      </c>
      <c r="I98" s="127">
        <v>8449195</v>
      </c>
      <c r="J98" s="9"/>
      <c r="K98" s="9"/>
    </row>
    <row r="99" spans="1:11" s="7" customFormat="1" ht="11.25" x14ac:dyDescent="0.2">
      <c r="A99" s="5" t="s">
        <v>119</v>
      </c>
      <c r="B99" s="5" t="s">
        <v>104</v>
      </c>
      <c r="C99" s="5" t="s">
        <v>370</v>
      </c>
      <c r="D99" s="5" t="s">
        <v>70</v>
      </c>
      <c r="E99" s="5" t="s">
        <v>17</v>
      </c>
      <c r="F99" s="12">
        <v>160</v>
      </c>
      <c r="G99" s="12">
        <v>21445</v>
      </c>
      <c r="H99" s="12">
        <v>1059265</v>
      </c>
      <c r="I99" s="127">
        <v>12236975</v>
      </c>
      <c r="J99" s="9"/>
      <c r="K99" s="9"/>
    </row>
    <row r="100" spans="1:11" s="7" customFormat="1" ht="11.25" x14ac:dyDescent="0.2">
      <c r="A100" s="5" t="s">
        <v>119</v>
      </c>
      <c r="B100" s="5" t="s">
        <v>104</v>
      </c>
      <c r="C100" s="5" t="s">
        <v>370</v>
      </c>
      <c r="D100" s="5" t="s">
        <v>71</v>
      </c>
      <c r="E100" s="5" t="s">
        <v>22</v>
      </c>
      <c r="F100" s="12">
        <v>3955</v>
      </c>
      <c r="G100" s="12">
        <v>63700</v>
      </c>
      <c r="H100" s="12">
        <v>2785185</v>
      </c>
      <c r="I100" s="127">
        <v>30626580</v>
      </c>
      <c r="J100" s="9"/>
      <c r="K100" s="9"/>
    </row>
    <row r="101" spans="1:11" s="7" customFormat="1" ht="11.25" x14ac:dyDescent="0.2">
      <c r="A101" s="5" t="s">
        <v>119</v>
      </c>
      <c r="B101" s="5" t="s">
        <v>104</v>
      </c>
      <c r="C101" s="5" t="s">
        <v>370</v>
      </c>
      <c r="D101" s="5" t="s">
        <v>72</v>
      </c>
      <c r="E101" s="5" t="s">
        <v>10</v>
      </c>
      <c r="F101" s="12">
        <v>500</v>
      </c>
      <c r="G101" s="12">
        <v>4195</v>
      </c>
      <c r="H101" s="12">
        <v>187710</v>
      </c>
      <c r="I101" s="127">
        <v>1872520</v>
      </c>
      <c r="J101" s="9"/>
      <c r="K101" s="9"/>
    </row>
    <row r="102" spans="1:11" s="7" customFormat="1" ht="11.25" x14ac:dyDescent="0.2">
      <c r="A102" s="5" t="s">
        <v>119</v>
      </c>
      <c r="B102" s="5" t="s">
        <v>104</v>
      </c>
      <c r="C102" s="5" t="s">
        <v>370</v>
      </c>
      <c r="D102" s="5" t="s">
        <v>73</v>
      </c>
      <c r="E102" s="5" t="s">
        <v>18</v>
      </c>
      <c r="F102" s="12">
        <v>11650</v>
      </c>
      <c r="G102" s="12">
        <v>70735</v>
      </c>
      <c r="H102" s="12">
        <v>3581735</v>
      </c>
      <c r="I102" s="127">
        <v>34846135</v>
      </c>
      <c r="J102" s="9"/>
      <c r="K102" s="9"/>
    </row>
    <row r="103" spans="1:11" s="7" customFormat="1" ht="11.25" x14ac:dyDescent="0.2">
      <c r="A103" s="5" t="s">
        <v>119</v>
      </c>
      <c r="B103" s="5" t="s">
        <v>104</v>
      </c>
      <c r="C103" s="5" t="s">
        <v>370</v>
      </c>
      <c r="D103" s="5" t="s">
        <v>74</v>
      </c>
      <c r="E103" s="5" t="s">
        <v>23</v>
      </c>
      <c r="F103" s="12">
        <v>19210</v>
      </c>
      <c r="G103" s="12">
        <v>98250</v>
      </c>
      <c r="H103" s="12">
        <v>5020175</v>
      </c>
      <c r="I103" s="127">
        <v>50583525</v>
      </c>
      <c r="J103" s="9"/>
      <c r="K103" s="9"/>
    </row>
    <row r="104" spans="1:11" s="7" customFormat="1" ht="11.25" x14ac:dyDescent="0.2">
      <c r="A104" s="5" t="s">
        <v>119</v>
      </c>
      <c r="B104" s="5" t="s">
        <v>104</v>
      </c>
      <c r="C104" s="5" t="s">
        <v>370</v>
      </c>
      <c r="D104" s="5" t="s">
        <v>75</v>
      </c>
      <c r="E104" s="5" t="s">
        <v>21</v>
      </c>
      <c r="F104" s="12">
        <v>2245</v>
      </c>
      <c r="G104" s="12">
        <v>28105</v>
      </c>
      <c r="H104" s="12">
        <v>1197755</v>
      </c>
      <c r="I104" s="127">
        <v>11914975</v>
      </c>
      <c r="J104" s="9"/>
      <c r="K104" s="9"/>
    </row>
    <row r="105" spans="1:11" s="7" customFormat="1" ht="11.25" x14ac:dyDescent="0.2">
      <c r="A105" s="5" t="s">
        <v>119</v>
      </c>
      <c r="B105" s="5" t="s">
        <v>104</v>
      </c>
      <c r="C105" s="5" t="s">
        <v>370</v>
      </c>
      <c r="D105" s="5" t="s">
        <v>76</v>
      </c>
      <c r="E105" s="5" t="s">
        <v>24</v>
      </c>
      <c r="F105" s="12">
        <v>10035</v>
      </c>
      <c r="G105" s="12">
        <v>59260</v>
      </c>
      <c r="H105" s="12">
        <v>3203570</v>
      </c>
      <c r="I105" s="127">
        <v>28237530</v>
      </c>
      <c r="J105" s="9"/>
      <c r="K105" s="9"/>
    </row>
    <row r="106" spans="1:11" s="7" customFormat="1" ht="11.25" x14ac:dyDescent="0.2">
      <c r="A106" s="5" t="s">
        <v>119</v>
      </c>
      <c r="B106" s="5" t="s">
        <v>104</v>
      </c>
      <c r="C106" s="5" t="s">
        <v>370</v>
      </c>
      <c r="D106" s="5" t="s">
        <v>77</v>
      </c>
      <c r="E106" s="5" t="s">
        <v>16</v>
      </c>
      <c r="F106" s="12">
        <v>855</v>
      </c>
      <c r="G106" s="12">
        <v>4630</v>
      </c>
      <c r="H106" s="12">
        <v>201545</v>
      </c>
      <c r="I106" s="127">
        <v>2317395</v>
      </c>
      <c r="J106" s="9"/>
      <c r="K106" s="9"/>
    </row>
    <row r="107" spans="1:11" s="7" customFormat="1" ht="11.25" x14ac:dyDescent="0.2">
      <c r="A107" s="5" t="s">
        <v>119</v>
      </c>
      <c r="B107" s="5" t="s">
        <v>104</v>
      </c>
      <c r="C107" s="5" t="s">
        <v>370</v>
      </c>
      <c r="D107" s="5" t="s">
        <v>78</v>
      </c>
      <c r="E107" s="5" t="s">
        <v>13</v>
      </c>
      <c r="F107" s="12">
        <v>1765</v>
      </c>
      <c r="G107" s="12">
        <v>4865</v>
      </c>
      <c r="H107" s="12">
        <v>207570</v>
      </c>
      <c r="I107" s="127">
        <v>2410580</v>
      </c>
      <c r="J107" s="9"/>
      <c r="K107" s="9"/>
    </row>
    <row r="108" spans="1:11" s="7" customFormat="1" ht="11.25" x14ac:dyDescent="0.2">
      <c r="A108" s="5" t="s">
        <v>119</v>
      </c>
      <c r="B108" s="5" t="s">
        <v>104</v>
      </c>
      <c r="C108" s="5" t="s">
        <v>370</v>
      </c>
      <c r="D108" s="5" t="s">
        <v>79</v>
      </c>
      <c r="E108" s="5" t="s">
        <v>11</v>
      </c>
      <c r="F108" s="12">
        <v>1260</v>
      </c>
      <c r="G108" s="12">
        <v>4420</v>
      </c>
      <c r="H108" s="12">
        <v>218975</v>
      </c>
      <c r="I108" s="127">
        <v>2304350</v>
      </c>
      <c r="J108" s="9"/>
      <c r="K108" s="9"/>
    </row>
    <row r="109" spans="1:11" s="7" customFormat="1" ht="11.25" x14ac:dyDescent="0.2">
      <c r="A109" s="5" t="s">
        <v>119</v>
      </c>
      <c r="B109" s="5" t="s">
        <v>104</v>
      </c>
      <c r="C109" s="5" t="s">
        <v>370</v>
      </c>
      <c r="D109" s="5" t="s">
        <v>80</v>
      </c>
      <c r="E109" s="5" t="s">
        <v>25</v>
      </c>
      <c r="F109" s="12">
        <v>8980</v>
      </c>
      <c r="G109" s="12">
        <v>76705</v>
      </c>
      <c r="H109" s="12">
        <v>2930750</v>
      </c>
      <c r="I109" s="127">
        <v>28402530</v>
      </c>
      <c r="J109" s="9"/>
      <c r="K109" s="9"/>
    </row>
    <row r="110" spans="1:11" s="7" customFormat="1" ht="11.25" x14ac:dyDescent="0.2">
      <c r="A110" s="5" t="s">
        <v>119</v>
      </c>
      <c r="B110" s="5" t="s">
        <v>104</v>
      </c>
      <c r="C110" s="5" t="s">
        <v>370</v>
      </c>
      <c r="D110" s="5" t="s">
        <v>81</v>
      </c>
      <c r="E110" s="5" t="s">
        <v>19</v>
      </c>
      <c r="F110" s="12">
        <v>6550</v>
      </c>
      <c r="G110" s="12">
        <v>40820</v>
      </c>
      <c r="H110" s="12">
        <v>1573615</v>
      </c>
      <c r="I110" s="127">
        <v>14809895</v>
      </c>
      <c r="J110" s="9"/>
      <c r="K110" s="9"/>
    </row>
    <row r="111" spans="1:11" s="7" customFormat="1" ht="11.25" x14ac:dyDescent="0.2">
      <c r="A111" s="5" t="s">
        <v>119</v>
      </c>
      <c r="B111" s="5" t="s">
        <v>104</v>
      </c>
      <c r="C111" s="5" t="s">
        <v>370</v>
      </c>
      <c r="D111" s="5" t="s">
        <v>82</v>
      </c>
      <c r="E111" s="5" t="s">
        <v>20</v>
      </c>
      <c r="F111" s="12">
        <v>7465</v>
      </c>
      <c r="G111" s="12">
        <v>30655</v>
      </c>
      <c r="H111" s="12">
        <v>1468090</v>
      </c>
      <c r="I111" s="127">
        <v>13050345</v>
      </c>
      <c r="J111" s="9"/>
      <c r="K111" s="9"/>
    </row>
    <row r="112" spans="1:11" s="7" customFormat="1" ht="11.25" x14ac:dyDescent="0.2">
      <c r="A112" s="5" t="s">
        <v>119</v>
      </c>
      <c r="B112" s="5" t="s">
        <v>97</v>
      </c>
      <c r="C112" s="5" t="s">
        <v>142</v>
      </c>
      <c r="D112" s="5" t="s">
        <v>66</v>
      </c>
      <c r="E112" s="5" t="s">
        <v>12</v>
      </c>
      <c r="F112" s="12">
        <v>70</v>
      </c>
      <c r="G112" s="12">
        <v>200</v>
      </c>
      <c r="H112" s="12">
        <v>11815</v>
      </c>
      <c r="I112" s="127">
        <v>140800</v>
      </c>
      <c r="J112" s="9"/>
      <c r="K112" s="9"/>
    </row>
    <row r="113" spans="1:11" s="7" customFormat="1" ht="11.25" x14ac:dyDescent="0.2">
      <c r="A113" s="5" t="s">
        <v>119</v>
      </c>
      <c r="B113" s="5" t="s">
        <v>97</v>
      </c>
      <c r="C113" s="5" t="s">
        <v>142</v>
      </c>
      <c r="D113" s="5" t="s">
        <v>67</v>
      </c>
      <c r="E113" s="5" t="s">
        <v>15</v>
      </c>
      <c r="F113" s="12">
        <v>280</v>
      </c>
      <c r="G113" s="12">
        <v>1195</v>
      </c>
      <c r="H113" s="12">
        <v>54395</v>
      </c>
      <c r="I113" s="127">
        <v>478865</v>
      </c>
      <c r="J113" s="9"/>
      <c r="K113" s="9"/>
    </row>
    <row r="114" spans="1:11" s="7" customFormat="1" ht="11.25" x14ac:dyDescent="0.2">
      <c r="A114" s="5" t="s">
        <v>119</v>
      </c>
      <c r="B114" s="5" t="s">
        <v>97</v>
      </c>
      <c r="C114" s="5" t="s">
        <v>142</v>
      </c>
      <c r="D114" s="5" t="s">
        <v>69</v>
      </c>
      <c r="E114" s="5" t="s">
        <v>14</v>
      </c>
      <c r="F114" s="12">
        <v>30</v>
      </c>
      <c r="G114" s="12">
        <v>125</v>
      </c>
      <c r="H114" s="12">
        <v>6485</v>
      </c>
      <c r="I114" s="127">
        <v>66645</v>
      </c>
      <c r="J114" s="9"/>
      <c r="K114" s="9"/>
    </row>
    <row r="115" spans="1:11" s="7" customFormat="1" ht="11.25" x14ac:dyDescent="0.2">
      <c r="A115" s="5" t="s">
        <v>119</v>
      </c>
      <c r="B115" s="5" t="s">
        <v>97</v>
      </c>
      <c r="C115" s="5" t="s">
        <v>142</v>
      </c>
      <c r="D115" s="5" t="s">
        <v>70</v>
      </c>
      <c r="E115" s="5" t="s">
        <v>17</v>
      </c>
      <c r="F115" s="12">
        <v>5</v>
      </c>
      <c r="G115" s="12">
        <v>25</v>
      </c>
      <c r="H115" s="12">
        <v>1405</v>
      </c>
      <c r="I115" s="127">
        <v>15910</v>
      </c>
      <c r="J115" s="9"/>
      <c r="K115" s="9"/>
    </row>
    <row r="116" spans="1:11" s="7" customFormat="1" ht="11.25" x14ac:dyDescent="0.2">
      <c r="A116" s="5" t="s">
        <v>119</v>
      </c>
      <c r="B116" s="5" t="s">
        <v>97</v>
      </c>
      <c r="C116" s="5" t="s">
        <v>142</v>
      </c>
      <c r="D116" s="5" t="s">
        <v>71</v>
      </c>
      <c r="E116" s="5" t="s">
        <v>22</v>
      </c>
      <c r="F116" s="12">
        <v>390</v>
      </c>
      <c r="G116" s="12">
        <v>1815</v>
      </c>
      <c r="H116" s="12">
        <v>96170</v>
      </c>
      <c r="I116" s="127">
        <v>1029000</v>
      </c>
      <c r="J116" s="9"/>
      <c r="K116" s="9"/>
    </row>
    <row r="117" spans="1:11" s="7" customFormat="1" ht="11.25" x14ac:dyDescent="0.2">
      <c r="A117" s="5" t="s">
        <v>119</v>
      </c>
      <c r="B117" s="5" t="s">
        <v>97</v>
      </c>
      <c r="C117" s="5" t="s">
        <v>142</v>
      </c>
      <c r="D117" s="5" t="s">
        <v>72</v>
      </c>
      <c r="E117" s="5" t="s">
        <v>10</v>
      </c>
      <c r="F117" s="12">
        <v>55</v>
      </c>
      <c r="G117" s="12">
        <v>345</v>
      </c>
      <c r="H117" s="12">
        <v>15780</v>
      </c>
      <c r="I117" s="127">
        <v>158955</v>
      </c>
      <c r="J117" s="9"/>
      <c r="K117" s="9"/>
    </row>
    <row r="118" spans="1:11" s="7" customFormat="1" ht="11.25" x14ac:dyDescent="0.2">
      <c r="A118" s="5" t="s">
        <v>119</v>
      </c>
      <c r="B118" s="5" t="s">
        <v>97</v>
      </c>
      <c r="C118" s="5" t="s">
        <v>142</v>
      </c>
      <c r="D118" s="5" t="s">
        <v>73</v>
      </c>
      <c r="E118" s="5" t="s">
        <v>18</v>
      </c>
      <c r="F118" s="12">
        <v>1000</v>
      </c>
      <c r="G118" s="12">
        <v>4980</v>
      </c>
      <c r="H118" s="12">
        <v>274185</v>
      </c>
      <c r="I118" s="127">
        <v>2868700</v>
      </c>
      <c r="J118" s="9"/>
      <c r="K118" s="9"/>
    </row>
    <row r="119" spans="1:11" s="7" customFormat="1" ht="11.25" x14ac:dyDescent="0.2">
      <c r="A119" s="5" t="s">
        <v>119</v>
      </c>
      <c r="B119" s="5" t="s">
        <v>97</v>
      </c>
      <c r="C119" s="5" t="s">
        <v>142</v>
      </c>
      <c r="D119" s="5" t="s">
        <v>74</v>
      </c>
      <c r="E119" s="5" t="s">
        <v>23</v>
      </c>
      <c r="F119" s="12">
        <v>2055</v>
      </c>
      <c r="G119" s="12">
        <v>7905</v>
      </c>
      <c r="H119" s="12">
        <v>428445</v>
      </c>
      <c r="I119" s="127">
        <v>4362510</v>
      </c>
      <c r="J119" s="9"/>
      <c r="K119" s="9"/>
    </row>
    <row r="120" spans="1:11" s="7" customFormat="1" ht="11.25" x14ac:dyDescent="0.2">
      <c r="A120" s="5" t="s">
        <v>119</v>
      </c>
      <c r="B120" s="5" t="s">
        <v>97</v>
      </c>
      <c r="C120" s="5" t="s">
        <v>142</v>
      </c>
      <c r="D120" s="5" t="s">
        <v>75</v>
      </c>
      <c r="E120" s="5" t="s">
        <v>21</v>
      </c>
      <c r="F120" s="12">
        <v>325</v>
      </c>
      <c r="G120" s="12">
        <v>1785</v>
      </c>
      <c r="H120" s="12">
        <v>81825</v>
      </c>
      <c r="I120" s="127">
        <v>797385</v>
      </c>
      <c r="J120" s="9"/>
      <c r="K120" s="9"/>
    </row>
    <row r="121" spans="1:11" s="7" customFormat="1" ht="11.25" x14ac:dyDescent="0.2">
      <c r="A121" s="5" t="s">
        <v>119</v>
      </c>
      <c r="B121" s="5" t="s">
        <v>97</v>
      </c>
      <c r="C121" s="5" t="s">
        <v>142</v>
      </c>
      <c r="D121" s="5" t="s">
        <v>76</v>
      </c>
      <c r="E121" s="5" t="s">
        <v>24</v>
      </c>
      <c r="F121" s="12">
        <v>945</v>
      </c>
      <c r="G121" s="12">
        <v>6560</v>
      </c>
      <c r="H121" s="12">
        <v>332370</v>
      </c>
      <c r="I121" s="127">
        <v>3132490</v>
      </c>
      <c r="J121" s="9"/>
      <c r="K121" s="9"/>
    </row>
    <row r="122" spans="1:11" s="7" customFormat="1" ht="11.25" x14ac:dyDescent="0.2">
      <c r="A122" s="5" t="s">
        <v>119</v>
      </c>
      <c r="B122" s="5" t="s">
        <v>97</v>
      </c>
      <c r="C122" s="5" t="s">
        <v>142</v>
      </c>
      <c r="D122" s="5" t="s">
        <v>77</v>
      </c>
      <c r="E122" s="5" t="s">
        <v>16</v>
      </c>
      <c r="F122" s="12">
        <v>135</v>
      </c>
      <c r="G122" s="12">
        <v>545</v>
      </c>
      <c r="H122" s="12">
        <v>28660</v>
      </c>
      <c r="I122" s="127">
        <v>324660</v>
      </c>
      <c r="J122" s="9"/>
      <c r="K122" s="9"/>
    </row>
    <row r="123" spans="1:11" s="7" customFormat="1" ht="11.25" x14ac:dyDescent="0.2">
      <c r="A123" s="5" t="s">
        <v>119</v>
      </c>
      <c r="B123" s="5" t="s">
        <v>97</v>
      </c>
      <c r="C123" s="5" t="s">
        <v>142</v>
      </c>
      <c r="D123" s="5" t="s">
        <v>78</v>
      </c>
      <c r="E123" s="5" t="s">
        <v>13</v>
      </c>
      <c r="F123" s="12">
        <v>165</v>
      </c>
      <c r="G123" s="12">
        <v>515</v>
      </c>
      <c r="H123" s="12">
        <v>27340</v>
      </c>
      <c r="I123" s="127">
        <v>347670</v>
      </c>
      <c r="J123" s="9"/>
      <c r="K123" s="9"/>
    </row>
    <row r="124" spans="1:11" s="7" customFormat="1" ht="11.25" x14ac:dyDescent="0.2">
      <c r="A124" s="5" t="s">
        <v>119</v>
      </c>
      <c r="B124" s="5" t="s">
        <v>97</v>
      </c>
      <c r="C124" s="5" t="s">
        <v>142</v>
      </c>
      <c r="D124" s="5" t="s">
        <v>79</v>
      </c>
      <c r="E124" s="5" t="s">
        <v>11</v>
      </c>
      <c r="F124" s="12">
        <v>170</v>
      </c>
      <c r="G124" s="12">
        <v>455</v>
      </c>
      <c r="H124" s="12">
        <v>24615</v>
      </c>
      <c r="I124" s="127">
        <v>275470</v>
      </c>
      <c r="J124" s="9"/>
      <c r="K124" s="9"/>
    </row>
    <row r="125" spans="1:11" s="7" customFormat="1" ht="11.25" x14ac:dyDescent="0.2">
      <c r="A125" s="5" t="s">
        <v>119</v>
      </c>
      <c r="B125" s="5" t="s">
        <v>97</v>
      </c>
      <c r="C125" s="5" t="s">
        <v>142</v>
      </c>
      <c r="D125" s="5" t="s">
        <v>80</v>
      </c>
      <c r="E125" s="5" t="s">
        <v>25</v>
      </c>
      <c r="F125" s="12">
        <v>1105</v>
      </c>
      <c r="G125" s="12">
        <v>5160</v>
      </c>
      <c r="H125" s="12">
        <v>238390</v>
      </c>
      <c r="I125" s="127">
        <v>2423875</v>
      </c>
      <c r="J125" s="9"/>
      <c r="K125" s="9"/>
    </row>
    <row r="126" spans="1:11" s="7" customFormat="1" ht="11.25" x14ac:dyDescent="0.2">
      <c r="A126" s="5" t="s">
        <v>119</v>
      </c>
      <c r="B126" s="5" t="s">
        <v>97</v>
      </c>
      <c r="C126" s="5" t="s">
        <v>142</v>
      </c>
      <c r="D126" s="5" t="s">
        <v>81</v>
      </c>
      <c r="E126" s="5" t="s">
        <v>19</v>
      </c>
      <c r="F126" s="12">
        <v>565</v>
      </c>
      <c r="G126" s="12">
        <v>3025</v>
      </c>
      <c r="H126" s="12">
        <v>140905</v>
      </c>
      <c r="I126" s="127">
        <v>1345410</v>
      </c>
      <c r="J126" s="9"/>
      <c r="K126" s="9"/>
    </row>
    <row r="127" spans="1:11" s="7" customFormat="1" ht="11.25" x14ac:dyDescent="0.2">
      <c r="A127" s="5" t="s">
        <v>119</v>
      </c>
      <c r="B127" s="5" t="s">
        <v>97</v>
      </c>
      <c r="C127" s="5" t="s">
        <v>142</v>
      </c>
      <c r="D127" s="5" t="s">
        <v>82</v>
      </c>
      <c r="E127" s="5" t="s">
        <v>20</v>
      </c>
      <c r="F127" s="12">
        <v>575</v>
      </c>
      <c r="G127" s="12">
        <v>1945</v>
      </c>
      <c r="H127" s="12">
        <v>104280</v>
      </c>
      <c r="I127" s="127">
        <v>988735</v>
      </c>
      <c r="J127" s="9"/>
      <c r="K127" s="9"/>
    </row>
    <row r="128" spans="1:11" s="7" customFormat="1" ht="11.25" x14ac:dyDescent="0.2">
      <c r="A128" s="5" t="s">
        <v>119</v>
      </c>
      <c r="B128" s="5" t="s">
        <v>95</v>
      </c>
      <c r="C128" s="5" t="s">
        <v>101</v>
      </c>
      <c r="D128" s="5" t="s">
        <v>66</v>
      </c>
      <c r="E128" s="5" t="s">
        <v>12</v>
      </c>
      <c r="F128" s="12">
        <v>20</v>
      </c>
      <c r="G128" s="12">
        <v>70</v>
      </c>
      <c r="H128" s="12">
        <v>3430</v>
      </c>
      <c r="I128" s="127">
        <v>32160</v>
      </c>
      <c r="J128" s="9"/>
      <c r="K128" s="9"/>
    </row>
    <row r="129" spans="1:11" s="7" customFormat="1" ht="11.25" x14ac:dyDescent="0.2">
      <c r="A129" s="5" t="s">
        <v>119</v>
      </c>
      <c r="B129" s="5" t="s">
        <v>95</v>
      </c>
      <c r="C129" s="5" t="s">
        <v>101</v>
      </c>
      <c r="D129" s="5" t="s">
        <v>67</v>
      </c>
      <c r="E129" s="5" t="s">
        <v>15</v>
      </c>
      <c r="F129" s="12">
        <v>40</v>
      </c>
      <c r="G129" s="12">
        <v>250</v>
      </c>
      <c r="H129" s="12">
        <v>13720</v>
      </c>
      <c r="I129" s="127">
        <v>122700</v>
      </c>
      <c r="J129" s="9"/>
      <c r="K129" s="9"/>
    </row>
    <row r="130" spans="1:11" s="7" customFormat="1" ht="11.25" x14ac:dyDescent="0.2">
      <c r="A130" s="5" t="s">
        <v>119</v>
      </c>
      <c r="B130" s="5" t="s">
        <v>95</v>
      </c>
      <c r="C130" s="5" t="s">
        <v>101</v>
      </c>
      <c r="D130" s="5" t="s">
        <v>69</v>
      </c>
      <c r="E130" s="5" t="s">
        <v>14</v>
      </c>
      <c r="F130" s="12">
        <v>5</v>
      </c>
      <c r="G130" s="12">
        <v>30</v>
      </c>
      <c r="H130" s="12">
        <v>1640</v>
      </c>
      <c r="I130" s="127">
        <v>17550</v>
      </c>
      <c r="J130" s="9"/>
      <c r="K130" s="9"/>
    </row>
    <row r="131" spans="1:11" s="7" customFormat="1" ht="11.25" x14ac:dyDescent="0.2">
      <c r="A131" s="5" t="s">
        <v>119</v>
      </c>
      <c r="B131" s="5" t="s">
        <v>95</v>
      </c>
      <c r="C131" s="5" t="s">
        <v>101</v>
      </c>
      <c r="D131" s="5" t="s">
        <v>70</v>
      </c>
      <c r="E131" s="5" t="s">
        <v>17</v>
      </c>
      <c r="F131" s="12">
        <v>0</v>
      </c>
      <c r="G131" s="12">
        <v>0</v>
      </c>
      <c r="H131" s="12">
        <v>0</v>
      </c>
      <c r="I131" s="127">
        <v>0</v>
      </c>
      <c r="J131" s="9"/>
      <c r="K131" s="9"/>
    </row>
    <row r="132" spans="1:11" s="7" customFormat="1" ht="11.25" x14ac:dyDescent="0.2">
      <c r="A132" s="5" t="s">
        <v>119</v>
      </c>
      <c r="B132" s="5" t="s">
        <v>95</v>
      </c>
      <c r="C132" s="5" t="s">
        <v>101</v>
      </c>
      <c r="D132" s="5" t="s">
        <v>71</v>
      </c>
      <c r="E132" s="5" t="s">
        <v>22</v>
      </c>
      <c r="F132" s="12">
        <v>155</v>
      </c>
      <c r="G132" s="12">
        <v>705</v>
      </c>
      <c r="H132" s="12">
        <v>33850</v>
      </c>
      <c r="I132" s="127">
        <v>382870</v>
      </c>
      <c r="J132" s="9"/>
      <c r="K132" s="9"/>
    </row>
    <row r="133" spans="1:11" s="7" customFormat="1" ht="11.25" x14ac:dyDescent="0.2">
      <c r="A133" s="5" t="s">
        <v>119</v>
      </c>
      <c r="B133" s="5" t="s">
        <v>95</v>
      </c>
      <c r="C133" s="5" t="s">
        <v>101</v>
      </c>
      <c r="D133" s="5" t="s">
        <v>72</v>
      </c>
      <c r="E133" s="5" t="s">
        <v>10</v>
      </c>
      <c r="F133" s="12">
        <v>35</v>
      </c>
      <c r="G133" s="12">
        <v>130</v>
      </c>
      <c r="H133" s="12">
        <v>5925</v>
      </c>
      <c r="I133" s="127">
        <v>58875</v>
      </c>
      <c r="J133" s="9"/>
      <c r="K133" s="9"/>
    </row>
    <row r="134" spans="1:11" s="7" customFormat="1" ht="11.25" x14ac:dyDescent="0.2">
      <c r="A134" s="5" t="s">
        <v>119</v>
      </c>
      <c r="B134" s="5" t="s">
        <v>95</v>
      </c>
      <c r="C134" s="5" t="s">
        <v>101</v>
      </c>
      <c r="D134" s="5" t="s">
        <v>73</v>
      </c>
      <c r="E134" s="5" t="s">
        <v>18</v>
      </c>
      <c r="F134" s="12">
        <v>275</v>
      </c>
      <c r="G134" s="12">
        <v>1325</v>
      </c>
      <c r="H134" s="12">
        <v>66520</v>
      </c>
      <c r="I134" s="127">
        <v>677250</v>
      </c>
      <c r="J134" s="9"/>
      <c r="K134" s="9"/>
    </row>
    <row r="135" spans="1:11" s="7" customFormat="1" ht="11.25" x14ac:dyDescent="0.2">
      <c r="A135" s="5" t="s">
        <v>119</v>
      </c>
      <c r="B135" s="5" t="s">
        <v>95</v>
      </c>
      <c r="C135" s="5" t="s">
        <v>101</v>
      </c>
      <c r="D135" s="5" t="s">
        <v>74</v>
      </c>
      <c r="E135" s="5" t="s">
        <v>23</v>
      </c>
      <c r="F135" s="12">
        <v>600</v>
      </c>
      <c r="G135" s="12">
        <v>2180</v>
      </c>
      <c r="H135" s="12">
        <v>117970</v>
      </c>
      <c r="I135" s="127">
        <v>1206685</v>
      </c>
      <c r="J135" s="9"/>
      <c r="K135" s="9"/>
    </row>
    <row r="136" spans="1:11" s="7" customFormat="1" ht="11.25" x14ac:dyDescent="0.2">
      <c r="A136" s="5" t="s">
        <v>119</v>
      </c>
      <c r="B136" s="5" t="s">
        <v>95</v>
      </c>
      <c r="C136" s="5" t="s">
        <v>101</v>
      </c>
      <c r="D136" s="5" t="s">
        <v>75</v>
      </c>
      <c r="E136" s="5" t="s">
        <v>21</v>
      </c>
      <c r="F136" s="12">
        <v>130</v>
      </c>
      <c r="G136" s="12">
        <v>1005</v>
      </c>
      <c r="H136" s="12">
        <v>49860</v>
      </c>
      <c r="I136" s="127">
        <v>494165</v>
      </c>
      <c r="J136" s="9"/>
      <c r="K136" s="9"/>
    </row>
    <row r="137" spans="1:11" s="7" customFormat="1" ht="11.25" x14ac:dyDescent="0.2">
      <c r="A137" s="5" t="s">
        <v>119</v>
      </c>
      <c r="B137" s="5" t="s">
        <v>95</v>
      </c>
      <c r="C137" s="5" t="s">
        <v>101</v>
      </c>
      <c r="D137" s="5" t="s">
        <v>76</v>
      </c>
      <c r="E137" s="5" t="s">
        <v>24</v>
      </c>
      <c r="F137" s="12">
        <v>275</v>
      </c>
      <c r="G137" s="12">
        <v>1395</v>
      </c>
      <c r="H137" s="12">
        <v>78925</v>
      </c>
      <c r="I137" s="127">
        <v>707170</v>
      </c>
      <c r="J137" s="9"/>
      <c r="K137" s="9"/>
    </row>
    <row r="138" spans="1:11" s="7" customFormat="1" ht="11.25" x14ac:dyDescent="0.2">
      <c r="A138" s="5" t="s">
        <v>119</v>
      </c>
      <c r="B138" s="5" t="s">
        <v>95</v>
      </c>
      <c r="C138" s="5" t="s">
        <v>101</v>
      </c>
      <c r="D138" s="5" t="s">
        <v>77</v>
      </c>
      <c r="E138" s="5" t="s">
        <v>16</v>
      </c>
      <c r="F138" s="12">
        <v>40</v>
      </c>
      <c r="G138" s="12">
        <v>145</v>
      </c>
      <c r="H138" s="12">
        <v>8070</v>
      </c>
      <c r="I138" s="127">
        <v>94285</v>
      </c>
      <c r="J138" s="9"/>
      <c r="K138" s="9"/>
    </row>
    <row r="139" spans="1:11" s="7" customFormat="1" ht="11.25" x14ac:dyDescent="0.2">
      <c r="A139" s="5" t="s">
        <v>119</v>
      </c>
      <c r="B139" s="5" t="s">
        <v>95</v>
      </c>
      <c r="C139" s="5" t="s">
        <v>101</v>
      </c>
      <c r="D139" s="5" t="s">
        <v>78</v>
      </c>
      <c r="E139" s="5" t="s">
        <v>13</v>
      </c>
      <c r="F139" s="12">
        <v>60</v>
      </c>
      <c r="G139" s="12">
        <v>160</v>
      </c>
      <c r="H139" s="12">
        <v>8155</v>
      </c>
      <c r="I139" s="127">
        <v>102095</v>
      </c>
      <c r="J139" s="9"/>
      <c r="K139" s="9"/>
    </row>
    <row r="140" spans="1:11" s="7" customFormat="1" ht="11.25" x14ac:dyDescent="0.2">
      <c r="A140" s="5" t="s">
        <v>119</v>
      </c>
      <c r="B140" s="5" t="s">
        <v>95</v>
      </c>
      <c r="C140" s="5" t="s">
        <v>101</v>
      </c>
      <c r="D140" s="5" t="s">
        <v>79</v>
      </c>
      <c r="E140" s="5" t="s">
        <v>11</v>
      </c>
      <c r="F140" s="12">
        <v>25</v>
      </c>
      <c r="G140" s="12">
        <v>80</v>
      </c>
      <c r="H140" s="12">
        <v>4320</v>
      </c>
      <c r="I140" s="127">
        <v>43845</v>
      </c>
      <c r="J140" s="9"/>
      <c r="K140" s="9"/>
    </row>
    <row r="141" spans="1:11" s="7" customFormat="1" ht="11.25" x14ac:dyDescent="0.2">
      <c r="A141" s="5" t="s">
        <v>119</v>
      </c>
      <c r="B141" s="5" t="s">
        <v>95</v>
      </c>
      <c r="C141" s="5" t="s">
        <v>101</v>
      </c>
      <c r="D141" s="5" t="s">
        <v>80</v>
      </c>
      <c r="E141" s="5" t="s">
        <v>25</v>
      </c>
      <c r="F141" s="12">
        <v>295</v>
      </c>
      <c r="G141" s="12">
        <v>1705</v>
      </c>
      <c r="H141" s="12">
        <v>75255</v>
      </c>
      <c r="I141" s="127">
        <v>750160</v>
      </c>
      <c r="J141" s="9"/>
      <c r="K141" s="9"/>
    </row>
    <row r="142" spans="1:11" s="7" customFormat="1" ht="11.25" x14ac:dyDescent="0.2">
      <c r="A142" s="5" t="s">
        <v>119</v>
      </c>
      <c r="B142" s="5" t="s">
        <v>95</v>
      </c>
      <c r="C142" s="5" t="s">
        <v>101</v>
      </c>
      <c r="D142" s="5" t="s">
        <v>81</v>
      </c>
      <c r="E142" s="5" t="s">
        <v>19</v>
      </c>
      <c r="F142" s="12">
        <v>180</v>
      </c>
      <c r="G142" s="12">
        <v>1165</v>
      </c>
      <c r="H142" s="12">
        <v>65635</v>
      </c>
      <c r="I142" s="127">
        <v>655320</v>
      </c>
      <c r="J142" s="9"/>
      <c r="K142" s="9"/>
    </row>
    <row r="143" spans="1:11" s="7" customFormat="1" ht="11.25" x14ac:dyDescent="0.2">
      <c r="A143" s="5" t="s">
        <v>119</v>
      </c>
      <c r="B143" s="5" t="s">
        <v>95</v>
      </c>
      <c r="C143" s="5" t="s">
        <v>101</v>
      </c>
      <c r="D143" s="5" t="s">
        <v>82</v>
      </c>
      <c r="E143" s="5" t="s">
        <v>20</v>
      </c>
      <c r="F143" s="12">
        <v>195</v>
      </c>
      <c r="G143" s="12">
        <v>720</v>
      </c>
      <c r="H143" s="12">
        <v>41100</v>
      </c>
      <c r="I143" s="127">
        <v>395310</v>
      </c>
      <c r="J143" s="9"/>
      <c r="K143" s="9"/>
    </row>
    <row r="144" spans="1:11" s="7" customFormat="1" ht="11.25" x14ac:dyDescent="0.2">
      <c r="A144" s="5" t="s">
        <v>119</v>
      </c>
      <c r="B144" s="5" t="s">
        <v>90</v>
      </c>
      <c r="C144" s="5" t="s">
        <v>371</v>
      </c>
      <c r="D144" s="5" t="s">
        <v>66</v>
      </c>
      <c r="E144" s="5" t="s">
        <v>12</v>
      </c>
      <c r="F144" s="12">
        <v>450</v>
      </c>
      <c r="G144" s="12">
        <v>1495</v>
      </c>
      <c r="H144" s="12">
        <v>71470</v>
      </c>
      <c r="I144" s="127">
        <v>731765</v>
      </c>
      <c r="J144" s="9"/>
      <c r="K144" s="9"/>
    </row>
    <row r="145" spans="1:11" s="7" customFormat="1" ht="11.25" x14ac:dyDescent="0.2">
      <c r="A145" s="5" t="s">
        <v>119</v>
      </c>
      <c r="B145" s="5" t="s">
        <v>90</v>
      </c>
      <c r="C145" s="5" t="s">
        <v>371</v>
      </c>
      <c r="D145" s="5" t="s">
        <v>67</v>
      </c>
      <c r="E145" s="5" t="s">
        <v>15</v>
      </c>
      <c r="F145" s="12">
        <v>1055</v>
      </c>
      <c r="G145" s="12">
        <v>5515</v>
      </c>
      <c r="H145" s="12">
        <v>210245</v>
      </c>
      <c r="I145" s="127">
        <v>1845110</v>
      </c>
      <c r="J145" s="9"/>
      <c r="K145" s="9"/>
    </row>
    <row r="146" spans="1:11" s="7" customFormat="1" ht="11.25" x14ac:dyDescent="0.2">
      <c r="A146" s="5" t="s">
        <v>119</v>
      </c>
      <c r="B146" s="5" t="s">
        <v>90</v>
      </c>
      <c r="C146" s="5" t="s">
        <v>371</v>
      </c>
      <c r="D146" s="5" t="s">
        <v>68</v>
      </c>
      <c r="E146" s="5" t="s">
        <v>9</v>
      </c>
      <c r="F146" s="12">
        <v>5</v>
      </c>
      <c r="G146" s="12">
        <v>45</v>
      </c>
      <c r="H146" s="12">
        <v>1105</v>
      </c>
      <c r="I146" s="127">
        <v>15430</v>
      </c>
      <c r="J146" s="9"/>
      <c r="K146" s="9"/>
    </row>
    <row r="147" spans="1:11" s="7" customFormat="1" ht="11.25" x14ac:dyDescent="0.2">
      <c r="A147" s="5" t="s">
        <v>119</v>
      </c>
      <c r="B147" s="5" t="s">
        <v>90</v>
      </c>
      <c r="C147" s="5" t="s">
        <v>371</v>
      </c>
      <c r="D147" s="5" t="s">
        <v>69</v>
      </c>
      <c r="E147" s="5" t="s">
        <v>14</v>
      </c>
      <c r="F147" s="12">
        <v>355</v>
      </c>
      <c r="G147" s="12">
        <v>8180</v>
      </c>
      <c r="H147" s="12">
        <v>351975</v>
      </c>
      <c r="I147" s="127">
        <v>3844925</v>
      </c>
      <c r="J147" s="9"/>
      <c r="K147" s="9"/>
    </row>
    <row r="148" spans="1:11" s="7" customFormat="1" ht="11.25" x14ac:dyDescent="0.2">
      <c r="A148" s="5" t="s">
        <v>119</v>
      </c>
      <c r="B148" s="5" t="s">
        <v>90</v>
      </c>
      <c r="C148" s="5" t="s">
        <v>371</v>
      </c>
      <c r="D148" s="5" t="s">
        <v>70</v>
      </c>
      <c r="E148" s="5" t="s">
        <v>17</v>
      </c>
      <c r="F148" s="12">
        <v>140</v>
      </c>
      <c r="G148" s="12">
        <v>22805</v>
      </c>
      <c r="H148" s="12">
        <v>1112200</v>
      </c>
      <c r="I148" s="127">
        <v>12451155</v>
      </c>
      <c r="J148" s="9"/>
      <c r="K148" s="9"/>
    </row>
    <row r="149" spans="1:11" s="7" customFormat="1" ht="11.25" x14ac:dyDescent="0.2">
      <c r="A149" s="5" t="s">
        <v>119</v>
      </c>
      <c r="B149" s="5" t="s">
        <v>90</v>
      </c>
      <c r="C149" s="5" t="s">
        <v>371</v>
      </c>
      <c r="D149" s="5" t="s">
        <v>71</v>
      </c>
      <c r="E149" s="5" t="s">
        <v>22</v>
      </c>
      <c r="F149" s="12">
        <v>3385</v>
      </c>
      <c r="G149" s="12">
        <v>57750</v>
      </c>
      <c r="H149" s="12">
        <v>2527155</v>
      </c>
      <c r="I149" s="127">
        <v>26971105</v>
      </c>
      <c r="J149" s="9"/>
      <c r="K149" s="9"/>
    </row>
    <row r="150" spans="1:11" s="7" customFormat="1" ht="11.25" x14ac:dyDescent="0.2">
      <c r="A150" s="5" t="s">
        <v>119</v>
      </c>
      <c r="B150" s="5" t="s">
        <v>90</v>
      </c>
      <c r="C150" s="5" t="s">
        <v>371</v>
      </c>
      <c r="D150" s="5" t="s">
        <v>72</v>
      </c>
      <c r="E150" s="5" t="s">
        <v>10</v>
      </c>
      <c r="F150" s="12">
        <v>385</v>
      </c>
      <c r="G150" s="12">
        <v>3830</v>
      </c>
      <c r="H150" s="12">
        <v>165195</v>
      </c>
      <c r="I150" s="127">
        <v>1558705</v>
      </c>
      <c r="J150" s="9"/>
      <c r="K150" s="9"/>
    </row>
    <row r="151" spans="1:11" s="7" customFormat="1" ht="11.25" x14ac:dyDescent="0.2">
      <c r="A151" s="5" t="s">
        <v>119</v>
      </c>
      <c r="B151" s="5" t="s">
        <v>90</v>
      </c>
      <c r="C151" s="5" t="s">
        <v>371</v>
      </c>
      <c r="D151" s="5" t="s">
        <v>73</v>
      </c>
      <c r="E151" s="5" t="s">
        <v>18</v>
      </c>
      <c r="F151" s="12">
        <v>9945</v>
      </c>
      <c r="G151" s="12">
        <v>69380</v>
      </c>
      <c r="H151" s="12">
        <v>3483395</v>
      </c>
      <c r="I151" s="127">
        <v>33603095</v>
      </c>
      <c r="J151" s="9"/>
      <c r="K151" s="9"/>
    </row>
    <row r="152" spans="1:11" s="7" customFormat="1" ht="11.25" x14ac:dyDescent="0.2">
      <c r="A152" s="5" t="s">
        <v>119</v>
      </c>
      <c r="B152" s="5" t="s">
        <v>90</v>
      </c>
      <c r="C152" s="5" t="s">
        <v>371</v>
      </c>
      <c r="D152" s="5" t="s">
        <v>74</v>
      </c>
      <c r="E152" s="5" t="s">
        <v>23</v>
      </c>
      <c r="F152" s="12">
        <v>16975</v>
      </c>
      <c r="G152" s="12">
        <v>101765</v>
      </c>
      <c r="H152" s="12">
        <v>5059575</v>
      </c>
      <c r="I152" s="127">
        <v>50181660</v>
      </c>
      <c r="J152" s="9"/>
      <c r="K152" s="9"/>
    </row>
    <row r="153" spans="1:11" s="7" customFormat="1" ht="11.25" x14ac:dyDescent="0.2">
      <c r="A153" s="5" t="s">
        <v>119</v>
      </c>
      <c r="B153" s="5" t="s">
        <v>90</v>
      </c>
      <c r="C153" s="5" t="s">
        <v>371</v>
      </c>
      <c r="D153" s="5" t="s">
        <v>75</v>
      </c>
      <c r="E153" s="5" t="s">
        <v>21</v>
      </c>
      <c r="F153" s="12">
        <v>2350</v>
      </c>
      <c r="G153" s="12">
        <v>30275</v>
      </c>
      <c r="H153" s="12">
        <v>1223125</v>
      </c>
      <c r="I153" s="127">
        <v>11906345</v>
      </c>
      <c r="J153" s="9"/>
      <c r="K153" s="9"/>
    </row>
    <row r="154" spans="1:11" s="7" customFormat="1" ht="11.25" x14ac:dyDescent="0.2">
      <c r="A154" s="5" t="s">
        <v>119</v>
      </c>
      <c r="B154" s="5" t="s">
        <v>90</v>
      </c>
      <c r="C154" s="5" t="s">
        <v>371</v>
      </c>
      <c r="D154" s="5" t="s">
        <v>76</v>
      </c>
      <c r="E154" s="5" t="s">
        <v>24</v>
      </c>
      <c r="F154" s="12">
        <v>9140</v>
      </c>
      <c r="G154" s="12">
        <v>54400</v>
      </c>
      <c r="H154" s="12">
        <v>2898780</v>
      </c>
      <c r="I154" s="127">
        <v>25070935</v>
      </c>
      <c r="J154" s="9"/>
      <c r="K154" s="9"/>
    </row>
    <row r="155" spans="1:11" s="7" customFormat="1" ht="11.25" x14ac:dyDescent="0.2">
      <c r="A155" s="5" t="s">
        <v>119</v>
      </c>
      <c r="B155" s="5" t="s">
        <v>90</v>
      </c>
      <c r="C155" s="5" t="s">
        <v>371</v>
      </c>
      <c r="D155" s="5" t="s">
        <v>77</v>
      </c>
      <c r="E155" s="5" t="s">
        <v>16</v>
      </c>
      <c r="F155" s="12">
        <v>915</v>
      </c>
      <c r="G155" s="12">
        <v>6410</v>
      </c>
      <c r="H155" s="12">
        <v>267005</v>
      </c>
      <c r="I155" s="127">
        <v>3189560</v>
      </c>
      <c r="J155" s="9"/>
      <c r="K155" s="9"/>
    </row>
    <row r="156" spans="1:11" s="7" customFormat="1" ht="11.25" x14ac:dyDescent="0.2">
      <c r="A156" s="5" t="s">
        <v>119</v>
      </c>
      <c r="B156" s="5" t="s">
        <v>90</v>
      </c>
      <c r="C156" s="5" t="s">
        <v>371</v>
      </c>
      <c r="D156" s="5" t="s">
        <v>78</v>
      </c>
      <c r="E156" s="5" t="s">
        <v>13</v>
      </c>
      <c r="F156" s="12">
        <v>1755</v>
      </c>
      <c r="G156" s="12">
        <v>5035</v>
      </c>
      <c r="H156" s="12">
        <v>220970</v>
      </c>
      <c r="I156" s="127">
        <v>2685610</v>
      </c>
      <c r="J156" s="9"/>
      <c r="K156" s="9"/>
    </row>
    <row r="157" spans="1:11" s="7" customFormat="1" ht="11.25" x14ac:dyDescent="0.2">
      <c r="A157" s="5" t="s">
        <v>119</v>
      </c>
      <c r="B157" s="5" t="s">
        <v>90</v>
      </c>
      <c r="C157" s="5" t="s">
        <v>371</v>
      </c>
      <c r="D157" s="5" t="s">
        <v>79</v>
      </c>
      <c r="E157" s="5" t="s">
        <v>11</v>
      </c>
      <c r="F157" s="12">
        <v>1305</v>
      </c>
      <c r="G157" s="12">
        <v>4420</v>
      </c>
      <c r="H157" s="12">
        <v>226230</v>
      </c>
      <c r="I157" s="127">
        <v>2384865</v>
      </c>
      <c r="J157" s="9"/>
      <c r="K157" s="9"/>
    </row>
    <row r="158" spans="1:11" s="7" customFormat="1" ht="11.25" x14ac:dyDescent="0.2">
      <c r="A158" s="5" t="s">
        <v>119</v>
      </c>
      <c r="B158" s="5" t="s">
        <v>90</v>
      </c>
      <c r="C158" s="5" t="s">
        <v>371</v>
      </c>
      <c r="D158" s="5" t="s">
        <v>80</v>
      </c>
      <c r="E158" s="5" t="s">
        <v>25</v>
      </c>
      <c r="F158" s="12">
        <v>8755</v>
      </c>
      <c r="G158" s="12">
        <v>87365</v>
      </c>
      <c r="H158" s="12">
        <v>3395075</v>
      </c>
      <c r="I158" s="127">
        <v>33250920</v>
      </c>
      <c r="J158" s="9"/>
      <c r="K158" s="9"/>
    </row>
    <row r="159" spans="1:11" s="7" customFormat="1" ht="11.25" x14ac:dyDescent="0.2">
      <c r="A159" s="5" t="s">
        <v>119</v>
      </c>
      <c r="B159" s="5" t="s">
        <v>90</v>
      </c>
      <c r="C159" s="5" t="s">
        <v>371</v>
      </c>
      <c r="D159" s="5" t="s">
        <v>81</v>
      </c>
      <c r="E159" s="5" t="s">
        <v>19</v>
      </c>
      <c r="F159" s="12">
        <v>5420</v>
      </c>
      <c r="G159" s="12">
        <v>38245</v>
      </c>
      <c r="H159" s="12">
        <v>1473690</v>
      </c>
      <c r="I159" s="127">
        <v>13646465</v>
      </c>
      <c r="J159" s="9"/>
      <c r="K159" s="9"/>
    </row>
    <row r="160" spans="1:11" s="7" customFormat="1" ht="11.25" x14ac:dyDescent="0.2">
      <c r="A160" s="5" t="s">
        <v>119</v>
      </c>
      <c r="B160" s="5" t="s">
        <v>90</v>
      </c>
      <c r="C160" s="5" t="s">
        <v>371</v>
      </c>
      <c r="D160" s="5" t="s">
        <v>82</v>
      </c>
      <c r="E160" s="5" t="s">
        <v>20</v>
      </c>
      <c r="F160" s="12">
        <v>7265</v>
      </c>
      <c r="G160" s="12">
        <v>32200</v>
      </c>
      <c r="H160" s="12">
        <v>1498195</v>
      </c>
      <c r="I160" s="127">
        <v>13629420</v>
      </c>
      <c r="J160" s="9"/>
      <c r="K160" s="9"/>
    </row>
    <row r="161" spans="1:11" s="7" customFormat="1" ht="11.25" x14ac:dyDescent="0.2">
      <c r="A161" s="5" t="s">
        <v>119</v>
      </c>
      <c r="B161" s="5" t="s">
        <v>105</v>
      </c>
      <c r="C161" s="5" t="s">
        <v>374</v>
      </c>
      <c r="D161" s="5" t="s">
        <v>66</v>
      </c>
      <c r="E161" s="5" t="s">
        <v>12</v>
      </c>
      <c r="F161" s="12">
        <v>210</v>
      </c>
      <c r="G161" s="12">
        <v>675</v>
      </c>
      <c r="H161" s="12">
        <v>29765</v>
      </c>
      <c r="I161" s="127">
        <v>281205</v>
      </c>
      <c r="J161" s="9"/>
      <c r="K161" s="9"/>
    </row>
    <row r="162" spans="1:11" s="7" customFormat="1" ht="11.25" x14ac:dyDescent="0.2">
      <c r="A162" s="5" t="s">
        <v>119</v>
      </c>
      <c r="B162" s="5" t="s">
        <v>105</v>
      </c>
      <c r="C162" s="5" t="s">
        <v>374</v>
      </c>
      <c r="D162" s="5" t="s">
        <v>67</v>
      </c>
      <c r="E162" s="5" t="s">
        <v>15</v>
      </c>
      <c r="F162" s="12">
        <v>2645</v>
      </c>
      <c r="G162" s="12">
        <v>15095</v>
      </c>
      <c r="H162" s="12">
        <v>728620</v>
      </c>
      <c r="I162" s="127">
        <v>6726260</v>
      </c>
      <c r="J162" s="9"/>
      <c r="K162" s="9"/>
    </row>
    <row r="163" spans="1:11" s="7" customFormat="1" ht="11.25" x14ac:dyDescent="0.2">
      <c r="A163" s="5" t="s">
        <v>119</v>
      </c>
      <c r="B163" s="5" t="s">
        <v>105</v>
      </c>
      <c r="C163" s="5" t="s">
        <v>374</v>
      </c>
      <c r="D163" s="5" t="s">
        <v>68</v>
      </c>
      <c r="E163" s="5" t="s">
        <v>9</v>
      </c>
      <c r="F163" s="12">
        <v>0</v>
      </c>
      <c r="G163" s="12">
        <v>0</v>
      </c>
      <c r="H163" s="12">
        <v>0</v>
      </c>
      <c r="I163" s="127">
        <v>0</v>
      </c>
      <c r="J163" s="9"/>
      <c r="K163" s="9"/>
    </row>
    <row r="164" spans="1:11" s="7" customFormat="1" ht="11.25" x14ac:dyDescent="0.2">
      <c r="A164" s="5" t="s">
        <v>119</v>
      </c>
      <c r="B164" s="5" t="s">
        <v>105</v>
      </c>
      <c r="C164" s="5" t="s">
        <v>374</v>
      </c>
      <c r="D164" s="5" t="s">
        <v>69</v>
      </c>
      <c r="E164" s="5" t="s">
        <v>14</v>
      </c>
      <c r="F164" s="12">
        <v>770</v>
      </c>
      <c r="G164" s="12">
        <v>13200</v>
      </c>
      <c r="H164" s="12">
        <v>539715</v>
      </c>
      <c r="I164" s="127">
        <v>7316575</v>
      </c>
      <c r="J164" s="9"/>
      <c r="K164" s="9"/>
    </row>
    <row r="165" spans="1:11" s="7" customFormat="1" ht="11.25" x14ac:dyDescent="0.2">
      <c r="A165" s="5" t="s">
        <v>119</v>
      </c>
      <c r="B165" s="5" t="s">
        <v>105</v>
      </c>
      <c r="C165" s="5" t="s">
        <v>374</v>
      </c>
      <c r="D165" s="5" t="s">
        <v>70</v>
      </c>
      <c r="E165" s="5" t="s">
        <v>17</v>
      </c>
      <c r="F165" s="12">
        <v>160</v>
      </c>
      <c r="G165" s="12">
        <v>23140</v>
      </c>
      <c r="H165" s="12">
        <v>922150</v>
      </c>
      <c r="I165" s="127">
        <v>13303400</v>
      </c>
      <c r="J165" s="9"/>
      <c r="K165" s="9"/>
    </row>
    <row r="166" spans="1:11" s="7" customFormat="1" ht="11.25" x14ac:dyDescent="0.2">
      <c r="A166" s="5" t="s">
        <v>119</v>
      </c>
      <c r="B166" s="5" t="s">
        <v>105</v>
      </c>
      <c r="C166" s="5" t="s">
        <v>374</v>
      </c>
      <c r="D166" s="5" t="s">
        <v>71</v>
      </c>
      <c r="E166" s="5" t="s">
        <v>22</v>
      </c>
      <c r="F166" s="12">
        <v>5760</v>
      </c>
      <c r="G166" s="12">
        <v>51010</v>
      </c>
      <c r="H166" s="12">
        <v>2516010</v>
      </c>
      <c r="I166" s="127">
        <v>30557505</v>
      </c>
      <c r="J166" s="9"/>
      <c r="K166" s="9"/>
    </row>
    <row r="167" spans="1:11" s="7" customFormat="1" ht="11.25" x14ac:dyDescent="0.2">
      <c r="A167" s="5" t="s">
        <v>119</v>
      </c>
      <c r="B167" s="5" t="s">
        <v>105</v>
      </c>
      <c r="C167" s="5" t="s">
        <v>374</v>
      </c>
      <c r="D167" s="5" t="s">
        <v>72</v>
      </c>
      <c r="E167" s="5" t="s">
        <v>10</v>
      </c>
      <c r="F167" s="12">
        <v>675</v>
      </c>
      <c r="G167" s="12">
        <v>7760</v>
      </c>
      <c r="H167" s="12">
        <v>355780</v>
      </c>
      <c r="I167" s="127">
        <v>3692890</v>
      </c>
      <c r="J167" s="9"/>
      <c r="K167" s="9"/>
    </row>
    <row r="168" spans="1:11" s="7" customFormat="1" ht="11.25" x14ac:dyDescent="0.2">
      <c r="A168" s="5" t="s">
        <v>119</v>
      </c>
      <c r="B168" s="5" t="s">
        <v>105</v>
      </c>
      <c r="C168" s="5" t="s">
        <v>374</v>
      </c>
      <c r="D168" s="5" t="s">
        <v>73</v>
      </c>
      <c r="E168" s="5" t="s">
        <v>18</v>
      </c>
      <c r="F168" s="12">
        <v>30250</v>
      </c>
      <c r="G168" s="12">
        <v>194515</v>
      </c>
      <c r="H168" s="12">
        <v>10797165</v>
      </c>
      <c r="I168" s="127">
        <v>114316905</v>
      </c>
      <c r="J168" s="9"/>
      <c r="K168" s="9"/>
    </row>
    <row r="169" spans="1:11" s="7" customFormat="1" ht="11.25" x14ac:dyDescent="0.2">
      <c r="A169" s="5" t="s">
        <v>119</v>
      </c>
      <c r="B169" s="5" t="s">
        <v>105</v>
      </c>
      <c r="C169" s="5" t="s">
        <v>374</v>
      </c>
      <c r="D169" s="5" t="s">
        <v>74</v>
      </c>
      <c r="E169" s="5" t="s">
        <v>23</v>
      </c>
      <c r="F169" s="12">
        <v>46450</v>
      </c>
      <c r="G169" s="12">
        <v>281825</v>
      </c>
      <c r="H169" s="12">
        <v>15045610</v>
      </c>
      <c r="I169" s="127">
        <v>166393395</v>
      </c>
      <c r="J169" s="9"/>
      <c r="K169" s="9"/>
    </row>
    <row r="170" spans="1:11" s="7" customFormat="1" ht="11.25" x14ac:dyDescent="0.2">
      <c r="A170" s="5" t="s">
        <v>119</v>
      </c>
      <c r="B170" s="5" t="s">
        <v>105</v>
      </c>
      <c r="C170" s="5" t="s">
        <v>374</v>
      </c>
      <c r="D170" s="5" t="s">
        <v>75</v>
      </c>
      <c r="E170" s="5" t="s">
        <v>21</v>
      </c>
      <c r="F170" s="12">
        <v>8955</v>
      </c>
      <c r="G170" s="12">
        <v>147250</v>
      </c>
      <c r="H170" s="12">
        <v>5761665</v>
      </c>
      <c r="I170" s="127">
        <v>70834850</v>
      </c>
      <c r="J170" s="9"/>
      <c r="K170" s="9"/>
    </row>
    <row r="171" spans="1:11" s="7" customFormat="1" ht="11.25" x14ac:dyDescent="0.2">
      <c r="A171" s="5" t="s">
        <v>119</v>
      </c>
      <c r="B171" s="5" t="s">
        <v>105</v>
      </c>
      <c r="C171" s="5" t="s">
        <v>374</v>
      </c>
      <c r="D171" s="5" t="s">
        <v>76</v>
      </c>
      <c r="E171" s="5" t="s">
        <v>24</v>
      </c>
      <c r="F171" s="12">
        <v>33410</v>
      </c>
      <c r="G171" s="12">
        <v>246600</v>
      </c>
      <c r="H171" s="12">
        <v>14090005</v>
      </c>
      <c r="I171" s="127">
        <v>134613395</v>
      </c>
      <c r="J171" s="9"/>
      <c r="K171" s="9"/>
    </row>
    <row r="172" spans="1:11" s="7" customFormat="1" ht="11.25" x14ac:dyDescent="0.2">
      <c r="A172" s="5" t="s">
        <v>119</v>
      </c>
      <c r="B172" s="5" t="s">
        <v>105</v>
      </c>
      <c r="C172" s="5" t="s">
        <v>374</v>
      </c>
      <c r="D172" s="5" t="s">
        <v>77</v>
      </c>
      <c r="E172" s="5" t="s">
        <v>16</v>
      </c>
      <c r="F172" s="12">
        <v>8055</v>
      </c>
      <c r="G172" s="12">
        <v>68065</v>
      </c>
      <c r="H172" s="12">
        <v>3068405</v>
      </c>
      <c r="I172" s="127">
        <v>45319255</v>
      </c>
      <c r="J172" s="9"/>
      <c r="K172" s="9"/>
    </row>
    <row r="173" spans="1:11" s="7" customFormat="1" ht="11.25" x14ac:dyDescent="0.2">
      <c r="A173" s="5" t="s">
        <v>119</v>
      </c>
      <c r="B173" s="5" t="s">
        <v>105</v>
      </c>
      <c r="C173" s="5" t="s">
        <v>374</v>
      </c>
      <c r="D173" s="5" t="s">
        <v>78</v>
      </c>
      <c r="E173" s="5" t="s">
        <v>13</v>
      </c>
      <c r="F173" s="12">
        <v>4585</v>
      </c>
      <c r="G173" s="12">
        <v>16515</v>
      </c>
      <c r="H173" s="12">
        <v>781640</v>
      </c>
      <c r="I173" s="127">
        <v>11191380</v>
      </c>
      <c r="J173" s="9"/>
      <c r="K173" s="9"/>
    </row>
    <row r="174" spans="1:11" s="7" customFormat="1" ht="11.25" x14ac:dyDescent="0.2">
      <c r="A174" s="5" t="s">
        <v>119</v>
      </c>
      <c r="B174" s="5" t="s">
        <v>105</v>
      </c>
      <c r="C174" s="5" t="s">
        <v>374</v>
      </c>
      <c r="D174" s="5" t="s">
        <v>79</v>
      </c>
      <c r="E174" s="5" t="s">
        <v>11</v>
      </c>
      <c r="F174" s="12">
        <v>5860</v>
      </c>
      <c r="G174" s="12">
        <v>19615</v>
      </c>
      <c r="H174" s="12">
        <v>1062810</v>
      </c>
      <c r="I174" s="127">
        <v>13030990</v>
      </c>
      <c r="J174" s="9"/>
      <c r="K174" s="9"/>
    </row>
    <row r="175" spans="1:11" s="7" customFormat="1" ht="11.25" x14ac:dyDescent="0.2">
      <c r="A175" s="5" t="s">
        <v>119</v>
      </c>
      <c r="B175" s="5" t="s">
        <v>105</v>
      </c>
      <c r="C175" s="5" t="s">
        <v>374</v>
      </c>
      <c r="D175" s="5" t="s">
        <v>80</v>
      </c>
      <c r="E175" s="5" t="s">
        <v>25</v>
      </c>
      <c r="F175" s="12">
        <v>32270</v>
      </c>
      <c r="G175" s="12">
        <v>314210</v>
      </c>
      <c r="H175" s="12">
        <v>13768145</v>
      </c>
      <c r="I175" s="127">
        <v>154659025</v>
      </c>
      <c r="J175" s="9"/>
      <c r="K175" s="9"/>
    </row>
    <row r="176" spans="1:11" s="7" customFormat="1" ht="11.25" x14ac:dyDescent="0.2">
      <c r="A176" s="5" t="s">
        <v>119</v>
      </c>
      <c r="B176" s="5" t="s">
        <v>105</v>
      </c>
      <c r="C176" s="5" t="s">
        <v>374</v>
      </c>
      <c r="D176" s="5" t="s">
        <v>81</v>
      </c>
      <c r="E176" s="5" t="s">
        <v>19</v>
      </c>
      <c r="F176" s="12">
        <v>13260</v>
      </c>
      <c r="G176" s="12">
        <v>91425</v>
      </c>
      <c r="H176" s="12">
        <v>3788365</v>
      </c>
      <c r="I176" s="127">
        <v>40510690</v>
      </c>
      <c r="J176" s="9"/>
      <c r="K176" s="9"/>
    </row>
    <row r="177" spans="1:11" s="7" customFormat="1" ht="11.25" x14ac:dyDescent="0.2">
      <c r="A177" s="5" t="s">
        <v>119</v>
      </c>
      <c r="B177" s="5" t="s">
        <v>105</v>
      </c>
      <c r="C177" s="5" t="s">
        <v>374</v>
      </c>
      <c r="D177" s="5" t="s">
        <v>82</v>
      </c>
      <c r="E177" s="5" t="s">
        <v>20</v>
      </c>
      <c r="F177" s="12">
        <v>20440</v>
      </c>
      <c r="G177" s="12">
        <v>104650</v>
      </c>
      <c r="H177" s="12">
        <v>4830585</v>
      </c>
      <c r="I177" s="127">
        <v>52160850</v>
      </c>
      <c r="J177" s="9"/>
      <c r="K177" s="9"/>
    </row>
    <row r="178" spans="1:11" s="7" customFormat="1" ht="11.25" x14ac:dyDescent="0.2">
      <c r="A178" s="5" t="s">
        <v>119</v>
      </c>
      <c r="B178" s="5" t="s">
        <v>106</v>
      </c>
      <c r="C178" s="5" t="s">
        <v>120</v>
      </c>
      <c r="D178" s="5" t="s">
        <v>66</v>
      </c>
      <c r="E178" s="5" t="s">
        <v>12</v>
      </c>
      <c r="F178" s="12">
        <v>125</v>
      </c>
      <c r="G178" s="12">
        <v>515</v>
      </c>
      <c r="H178" s="12">
        <v>22820</v>
      </c>
      <c r="I178" s="127">
        <v>247290</v>
      </c>
      <c r="J178" s="9"/>
      <c r="K178" s="9"/>
    </row>
    <row r="179" spans="1:11" s="7" customFormat="1" ht="11.25" x14ac:dyDescent="0.2">
      <c r="A179" s="5" t="s">
        <v>119</v>
      </c>
      <c r="B179" s="5" t="s">
        <v>106</v>
      </c>
      <c r="C179" s="5" t="s">
        <v>120</v>
      </c>
      <c r="D179" s="5" t="s">
        <v>67</v>
      </c>
      <c r="E179" s="5" t="s">
        <v>15</v>
      </c>
      <c r="F179" s="12">
        <v>345</v>
      </c>
      <c r="G179" s="12">
        <v>2295</v>
      </c>
      <c r="H179" s="12">
        <v>109130</v>
      </c>
      <c r="I179" s="127">
        <v>965475</v>
      </c>
      <c r="J179" s="9"/>
      <c r="K179" s="9"/>
    </row>
    <row r="180" spans="1:11" s="7" customFormat="1" ht="11.25" x14ac:dyDescent="0.2">
      <c r="A180" s="5" t="s">
        <v>119</v>
      </c>
      <c r="B180" s="5" t="s">
        <v>106</v>
      </c>
      <c r="C180" s="5" t="s">
        <v>120</v>
      </c>
      <c r="D180" s="5" t="s">
        <v>69</v>
      </c>
      <c r="E180" s="5" t="s">
        <v>14</v>
      </c>
      <c r="F180" s="12">
        <v>60</v>
      </c>
      <c r="G180" s="12">
        <v>375</v>
      </c>
      <c r="H180" s="12">
        <v>20000</v>
      </c>
      <c r="I180" s="127">
        <v>201590</v>
      </c>
      <c r="J180" s="9"/>
      <c r="K180" s="9"/>
    </row>
    <row r="181" spans="1:11" s="7" customFormat="1" ht="11.25" x14ac:dyDescent="0.2">
      <c r="A181" s="5" t="s">
        <v>119</v>
      </c>
      <c r="B181" s="5" t="s">
        <v>106</v>
      </c>
      <c r="C181" s="5" t="s">
        <v>120</v>
      </c>
      <c r="D181" s="5" t="s">
        <v>70</v>
      </c>
      <c r="E181" s="5" t="s">
        <v>17</v>
      </c>
      <c r="F181" s="12">
        <v>10</v>
      </c>
      <c r="G181" s="12">
        <v>35</v>
      </c>
      <c r="H181" s="12">
        <v>1885</v>
      </c>
      <c r="I181" s="127">
        <v>19600</v>
      </c>
      <c r="J181" s="9"/>
      <c r="K181" s="9"/>
    </row>
    <row r="182" spans="1:11" s="7" customFormat="1" ht="11.25" x14ac:dyDescent="0.2">
      <c r="A182" s="5" t="s">
        <v>119</v>
      </c>
      <c r="B182" s="5" t="s">
        <v>106</v>
      </c>
      <c r="C182" s="5" t="s">
        <v>120</v>
      </c>
      <c r="D182" s="5" t="s">
        <v>71</v>
      </c>
      <c r="E182" s="5" t="s">
        <v>22</v>
      </c>
      <c r="F182" s="12">
        <v>670</v>
      </c>
      <c r="G182" s="12">
        <v>4155</v>
      </c>
      <c r="H182" s="12">
        <v>206720</v>
      </c>
      <c r="I182" s="127">
        <v>2109700</v>
      </c>
      <c r="J182" s="9"/>
      <c r="K182" s="9"/>
    </row>
    <row r="183" spans="1:11" s="7" customFormat="1" ht="11.25" x14ac:dyDescent="0.2">
      <c r="A183" s="5" t="s">
        <v>119</v>
      </c>
      <c r="B183" s="5" t="s">
        <v>106</v>
      </c>
      <c r="C183" s="5" t="s">
        <v>120</v>
      </c>
      <c r="D183" s="5" t="s">
        <v>72</v>
      </c>
      <c r="E183" s="5" t="s">
        <v>10</v>
      </c>
      <c r="F183" s="12">
        <v>80</v>
      </c>
      <c r="G183" s="12">
        <v>830</v>
      </c>
      <c r="H183" s="12">
        <v>39465</v>
      </c>
      <c r="I183" s="127">
        <v>443665</v>
      </c>
      <c r="J183" s="9"/>
      <c r="K183" s="9"/>
    </row>
    <row r="184" spans="1:11" s="7" customFormat="1" ht="11.25" x14ac:dyDescent="0.2">
      <c r="A184" s="5" t="s">
        <v>119</v>
      </c>
      <c r="B184" s="5" t="s">
        <v>106</v>
      </c>
      <c r="C184" s="5" t="s">
        <v>120</v>
      </c>
      <c r="D184" s="5" t="s">
        <v>73</v>
      </c>
      <c r="E184" s="5" t="s">
        <v>18</v>
      </c>
      <c r="F184" s="12">
        <v>1840</v>
      </c>
      <c r="G184" s="12">
        <v>12055</v>
      </c>
      <c r="H184" s="12">
        <v>626960</v>
      </c>
      <c r="I184" s="127">
        <v>6178010</v>
      </c>
      <c r="J184" s="9"/>
      <c r="K184" s="9"/>
    </row>
    <row r="185" spans="1:11" s="7" customFormat="1" ht="11.25" x14ac:dyDescent="0.2">
      <c r="A185" s="5" t="s">
        <v>119</v>
      </c>
      <c r="B185" s="5" t="s">
        <v>106</v>
      </c>
      <c r="C185" s="5" t="s">
        <v>120</v>
      </c>
      <c r="D185" s="5" t="s">
        <v>74</v>
      </c>
      <c r="E185" s="5" t="s">
        <v>23</v>
      </c>
      <c r="F185" s="12">
        <v>3125</v>
      </c>
      <c r="G185" s="12">
        <v>14950</v>
      </c>
      <c r="H185" s="12">
        <v>796395</v>
      </c>
      <c r="I185" s="127">
        <v>7451480</v>
      </c>
      <c r="J185" s="9"/>
      <c r="K185" s="9"/>
    </row>
    <row r="186" spans="1:11" s="7" customFormat="1" ht="11.25" x14ac:dyDescent="0.2">
      <c r="A186" s="5" t="s">
        <v>119</v>
      </c>
      <c r="B186" s="5" t="s">
        <v>106</v>
      </c>
      <c r="C186" s="5" t="s">
        <v>120</v>
      </c>
      <c r="D186" s="5" t="s">
        <v>75</v>
      </c>
      <c r="E186" s="5" t="s">
        <v>21</v>
      </c>
      <c r="F186" s="12">
        <v>525</v>
      </c>
      <c r="G186" s="12">
        <v>5275</v>
      </c>
      <c r="H186" s="12">
        <v>215805</v>
      </c>
      <c r="I186" s="127">
        <v>2222450</v>
      </c>
      <c r="J186" s="9"/>
      <c r="K186" s="9"/>
    </row>
    <row r="187" spans="1:11" s="7" customFormat="1" ht="11.25" x14ac:dyDescent="0.2">
      <c r="A187" s="5" t="s">
        <v>119</v>
      </c>
      <c r="B187" s="5" t="s">
        <v>106</v>
      </c>
      <c r="C187" s="5" t="s">
        <v>120</v>
      </c>
      <c r="D187" s="5" t="s">
        <v>76</v>
      </c>
      <c r="E187" s="5" t="s">
        <v>24</v>
      </c>
      <c r="F187" s="12">
        <v>1295</v>
      </c>
      <c r="G187" s="12">
        <v>8295</v>
      </c>
      <c r="H187" s="12">
        <v>452135</v>
      </c>
      <c r="I187" s="127">
        <v>3880490</v>
      </c>
      <c r="J187" s="9"/>
      <c r="K187" s="9"/>
    </row>
    <row r="188" spans="1:11" s="7" customFormat="1" ht="11.25" x14ac:dyDescent="0.2">
      <c r="A188" s="5" t="s">
        <v>119</v>
      </c>
      <c r="B188" s="5" t="s">
        <v>106</v>
      </c>
      <c r="C188" s="5" t="s">
        <v>120</v>
      </c>
      <c r="D188" s="5" t="s">
        <v>77</v>
      </c>
      <c r="E188" s="5" t="s">
        <v>16</v>
      </c>
      <c r="F188" s="12">
        <v>150</v>
      </c>
      <c r="G188" s="12">
        <v>755</v>
      </c>
      <c r="H188" s="12">
        <v>35730</v>
      </c>
      <c r="I188" s="127">
        <v>419780</v>
      </c>
      <c r="J188" s="9"/>
      <c r="K188" s="9"/>
    </row>
    <row r="189" spans="1:11" s="7" customFormat="1" ht="11.25" x14ac:dyDescent="0.2">
      <c r="A189" s="5" t="s">
        <v>119</v>
      </c>
      <c r="B189" s="5" t="s">
        <v>106</v>
      </c>
      <c r="C189" s="5" t="s">
        <v>120</v>
      </c>
      <c r="D189" s="5" t="s">
        <v>78</v>
      </c>
      <c r="E189" s="5" t="s">
        <v>13</v>
      </c>
      <c r="F189" s="12">
        <v>330</v>
      </c>
      <c r="G189" s="12">
        <v>1040</v>
      </c>
      <c r="H189" s="12">
        <v>44865</v>
      </c>
      <c r="I189" s="127">
        <v>507135</v>
      </c>
      <c r="J189" s="9"/>
      <c r="K189" s="9"/>
    </row>
    <row r="190" spans="1:11" s="7" customFormat="1" ht="11.25" x14ac:dyDescent="0.2">
      <c r="A190" s="5" t="s">
        <v>119</v>
      </c>
      <c r="B190" s="5" t="s">
        <v>106</v>
      </c>
      <c r="C190" s="5" t="s">
        <v>120</v>
      </c>
      <c r="D190" s="5" t="s">
        <v>79</v>
      </c>
      <c r="E190" s="5" t="s">
        <v>11</v>
      </c>
      <c r="F190" s="12">
        <v>185</v>
      </c>
      <c r="G190" s="12">
        <v>545</v>
      </c>
      <c r="H190" s="12">
        <v>24470</v>
      </c>
      <c r="I190" s="127">
        <v>246045</v>
      </c>
      <c r="J190" s="9"/>
      <c r="K190" s="9"/>
    </row>
    <row r="191" spans="1:11" s="7" customFormat="1" ht="11.25" x14ac:dyDescent="0.2">
      <c r="A191" s="5" t="s">
        <v>119</v>
      </c>
      <c r="B191" s="5" t="s">
        <v>106</v>
      </c>
      <c r="C191" s="5" t="s">
        <v>120</v>
      </c>
      <c r="D191" s="5" t="s">
        <v>80</v>
      </c>
      <c r="E191" s="5" t="s">
        <v>25</v>
      </c>
      <c r="F191" s="12">
        <v>1275</v>
      </c>
      <c r="G191" s="12">
        <v>7940</v>
      </c>
      <c r="H191" s="12">
        <v>315945</v>
      </c>
      <c r="I191" s="127">
        <v>3164410</v>
      </c>
      <c r="J191" s="9"/>
      <c r="K191" s="9"/>
    </row>
    <row r="192" spans="1:11" s="7" customFormat="1" ht="11.25" x14ac:dyDescent="0.2">
      <c r="A192" s="5" t="s">
        <v>119</v>
      </c>
      <c r="B192" s="5" t="s">
        <v>106</v>
      </c>
      <c r="C192" s="5" t="s">
        <v>120</v>
      </c>
      <c r="D192" s="5" t="s">
        <v>81</v>
      </c>
      <c r="E192" s="5" t="s">
        <v>19</v>
      </c>
      <c r="F192" s="12">
        <v>1130</v>
      </c>
      <c r="G192" s="12">
        <v>6480</v>
      </c>
      <c r="H192" s="12">
        <v>276835</v>
      </c>
      <c r="I192" s="127">
        <v>2616385</v>
      </c>
      <c r="J192" s="9"/>
      <c r="K192" s="9"/>
    </row>
    <row r="193" spans="1:11" s="7" customFormat="1" ht="11.25" x14ac:dyDescent="0.2">
      <c r="A193" s="5" t="s">
        <v>119</v>
      </c>
      <c r="B193" s="5" t="s">
        <v>106</v>
      </c>
      <c r="C193" s="5" t="s">
        <v>120</v>
      </c>
      <c r="D193" s="5" t="s">
        <v>82</v>
      </c>
      <c r="E193" s="5" t="s">
        <v>20</v>
      </c>
      <c r="F193" s="12">
        <v>1185</v>
      </c>
      <c r="G193" s="12">
        <v>4930</v>
      </c>
      <c r="H193" s="12">
        <v>249780</v>
      </c>
      <c r="I193" s="127">
        <v>2247330</v>
      </c>
      <c r="J193" s="9"/>
      <c r="K193" s="9"/>
    </row>
    <row r="194" spans="1:11" s="7" customFormat="1" ht="11.25" x14ac:dyDescent="0.2">
      <c r="A194" s="5" t="s">
        <v>119</v>
      </c>
      <c r="B194" s="5" t="s">
        <v>96</v>
      </c>
      <c r="C194" s="5" t="s">
        <v>102</v>
      </c>
      <c r="D194" s="5" t="s">
        <v>66</v>
      </c>
      <c r="E194" s="5" t="s">
        <v>12</v>
      </c>
      <c r="F194" s="12">
        <v>50</v>
      </c>
      <c r="G194" s="12">
        <v>235</v>
      </c>
      <c r="H194" s="12">
        <v>11580</v>
      </c>
      <c r="I194" s="127">
        <v>98350</v>
      </c>
      <c r="J194" s="9"/>
      <c r="K194" s="9"/>
    </row>
    <row r="195" spans="1:11" s="7" customFormat="1" ht="11.25" x14ac:dyDescent="0.2">
      <c r="A195" s="5" t="s">
        <v>119</v>
      </c>
      <c r="B195" s="5" t="s">
        <v>96</v>
      </c>
      <c r="C195" s="5" t="s">
        <v>102</v>
      </c>
      <c r="D195" s="5" t="s">
        <v>67</v>
      </c>
      <c r="E195" s="5" t="s">
        <v>15</v>
      </c>
      <c r="F195" s="12">
        <v>155</v>
      </c>
      <c r="G195" s="12">
        <v>785</v>
      </c>
      <c r="H195" s="12">
        <v>36565</v>
      </c>
      <c r="I195" s="127">
        <v>336265</v>
      </c>
      <c r="J195" s="9"/>
      <c r="K195" s="9"/>
    </row>
    <row r="196" spans="1:11" s="7" customFormat="1" ht="11.25" x14ac:dyDescent="0.2">
      <c r="A196" s="5" t="s">
        <v>119</v>
      </c>
      <c r="B196" s="5" t="s">
        <v>96</v>
      </c>
      <c r="C196" s="5" t="s">
        <v>102</v>
      </c>
      <c r="D196" s="5" t="s">
        <v>69</v>
      </c>
      <c r="E196" s="5" t="s">
        <v>14</v>
      </c>
      <c r="F196" s="12">
        <v>20</v>
      </c>
      <c r="G196" s="12">
        <v>65</v>
      </c>
      <c r="H196" s="12">
        <v>3045</v>
      </c>
      <c r="I196" s="127">
        <v>34590</v>
      </c>
      <c r="J196" s="9"/>
      <c r="K196" s="9"/>
    </row>
    <row r="197" spans="1:11" s="7" customFormat="1" ht="11.25" x14ac:dyDescent="0.2">
      <c r="A197" s="5" t="s">
        <v>119</v>
      </c>
      <c r="B197" s="5" t="s">
        <v>96</v>
      </c>
      <c r="C197" s="5" t="s">
        <v>102</v>
      </c>
      <c r="D197" s="5" t="s">
        <v>70</v>
      </c>
      <c r="E197" s="5" t="s">
        <v>17</v>
      </c>
      <c r="F197" s="12">
        <v>5</v>
      </c>
      <c r="G197" s="12">
        <v>10</v>
      </c>
      <c r="H197" s="12">
        <v>655</v>
      </c>
      <c r="I197" s="127">
        <v>8680</v>
      </c>
      <c r="J197" s="9"/>
      <c r="K197" s="9"/>
    </row>
    <row r="198" spans="1:11" s="7" customFormat="1" ht="11.25" x14ac:dyDescent="0.2">
      <c r="A198" s="5" t="s">
        <v>119</v>
      </c>
      <c r="B198" s="5" t="s">
        <v>96</v>
      </c>
      <c r="C198" s="5" t="s">
        <v>102</v>
      </c>
      <c r="D198" s="5" t="s">
        <v>71</v>
      </c>
      <c r="E198" s="5" t="s">
        <v>22</v>
      </c>
      <c r="F198" s="12">
        <v>315</v>
      </c>
      <c r="G198" s="12">
        <v>1475</v>
      </c>
      <c r="H198" s="12">
        <v>79965</v>
      </c>
      <c r="I198" s="127">
        <v>805110</v>
      </c>
      <c r="J198" s="9"/>
      <c r="K198" s="9"/>
    </row>
    <row r="199" spans="1:11" s="7" customFormat="1" ht="11.25" x14ac:dyDescent="0.2">
      <c r="A199" s="5" t="s">
        <v>119</v>
      </c>
      <c r="B199" s="5" t="s">
        <v>96</v>
      </c>
      <c r="C199" s="5" t="s">
        <v>102</v>
      </c>
      <c r="D199" s="5" t="s">
        <v>72</v>
      </c>
      <c r="E199" s="5" t="s">
        <v>10</v>
      </c>
      <c r="F199" s="12">
        <v>55</v>
      </c>
      <c r="G199" s="12">
        <v>405</v>
      </c>
      <c r="H199" s="12">
        <v>15575</v>
      </c>
      <c r="I199" s="127">
        <v>165190</v>
      </c>
      <c r="J199" s="9"/>
      <c r="K199" s="9"/>
    </row>
    <row r="200" spans="1:11" s="7" customFormat="1" ht="11.25" x14ac:dyDescent="0.2">
      <c r="A200" s="5" t="s">
        <v>119</v>
      </c>
      <c r="B200" s="5" t="s">
        <v>96</v>
      </c>
      <c r="C200" s="5" t="s">
        <v>102</v>
      </c>
      <c r="D200" s="5" t="s">
        <v>73</v>
      </c>
      <c r="E200" s="5" t="s">
        <v>18</v>
      </c>
      <c r="F200" s="12">
        <v>605</v>
      </c>
      <c r="G200" s="12">
        <v>3180</v>
      </c>
      <c r="H200" s="12">
        <v>181415</v>
      </c>
      <c r="I200" s="127">
        <v>1818500</v>
      </c>
      <c r="J200" s="9"/>
      <c r="K200" s="9"/>
    </row>
    <row r="201" spans="1:11" s="7" customFormat="1" ht="11.25" x14ac:dyDescent="0.2">
      <c r="A201" s="5" t="s">
        <v>119</v>
      </c>
      <c r="B201" s="5" t="s">
        <v>96</v>
      </c>
      <c r="C201" s="5" t="s">
        <v>102</v>
      </c>
      <c r="D201" s="5" t="s">
        <v>74</v>
      </c>
      <c r="E201" s="5" t="s">
        <v>23</v>
      </c>
      <c r="F201" s="12">
        <v>1415</v>
      </c>
      <c r="G201" s="12">
        <v>6295</v>
      </c>
      <c r="H201" s="12">
        <v>352375</v>
      </c>
      <c r="I201" s="127">
        <v>3393250</v>
      </c>
      <c r="J201" s="9"/>
      <c r="K201" s="9"/>
    </row>
    <row r="202" spans="1:11" s="7" customFormat="1" ht="11.25" x14ac:dyDescent="0.2">
      <c r="A202" s="5" t="s">
        <v>119</v>
      </c>
      <c r="B202" s="5" t="s">
        <v>96</v>
      </c>
      <c r="C202" s="5" t="s">
        <v>102</v>
      </c>
      <c r="D202" s="5" t="s">
        <v>75</v>
      </c>
      <c r="E202" s="5" t="s">
        <v>21</v>
      </c>
      <c r="F202" s="12">
        <v>305</v>
      </c>
      <c r="G202" s="12">
        <v>2130</v>
      </c>
      <c r="H202" s="12">
        <v>115555</v>
      </c>
      <c r="I202" s="127">
        <v>1237390</v>
      </c>
      <c r="J202" s="9"/>
      <c r="K202" s="9"/>
    </row>
    <row r="203" spans="1:11" s="7" customFormat="1" ht="11.25" x14ac:dyDescent="0.2">
      <c r="A203" s="5" t="s">
        <v>119</v>
      </c>
      <c r="B203" s="5" t="s">
        <v>96</v>
      </c>
      <c r="C203" s="5" t="s">
        <v>102</v>
      </c>
      <c r="D203" s="5" t="s">
        <v>76</v>
      </c>
      <c r="E203" s="5" t="s">
        <v>24</v>
      </c>
      <c r="F203" s="12">
        <v>660</v>
      </c>
      <c r="G203" s="12">
        <v>4125</v>
      </c>
      <c r="H203" s="12">
        <v>222315</v>
      </c>
      <c r="I203" s="127">
        <v>2033710</v>
      </c>
      <c r="J203" s="9"/>
      <c r="K203" s="9"/>
    </row>
    <row r="204" spans="1:11" s="7" customFormat="1" ht="11.25" x14ac:dyDescent="0.2">
      <c r="A204" s="5" t="s">
        <v>119</v>
      </c>
      <c r="B204" s="5" t="s">
        <v>96</v>
      </c>
      <c r="C204" s="5" t="s">
        <v>102</v>
      </c>
      <c r="D204" s="5" t="s">
        <v>77</v>
      </c>
      <c r="E204" s="5" t="s">
        <v>16</v>
      </c>
      <c r="F204" s="12">
        <v>85</v>
      </c>
      <c r="G204" s="12">
        <v>330</v>
      </c>
      <c r="H204" s="12">
        <v>16455</v>
      </c>
      <c r="I204" s="127">
        <v>187745</v>
      </c>
      <c r="J204" s="9"/>
      <c r="K204" s="9"/>
    </row>
    <row r="205" spans="1:11" s="7" customFormat="1" ht="11.25" x14ac:dyDescent="0.2">
      <c r="A205" s="5" t="s">
        <v>119</v>
      </c>
      <c r="B205" s="5" t="s">
        <v>96</v>
      </c>
      <c r="C205" s="5" t="s">
        <v>102</v>
      </c>
      <c r="D205" s="5" t="s">
        <v>78</v>
      </c>
      <c r="E205" s="5" t="s">
        <v>13</v>
      </c>
      <c r="F205" s="12">
        <v>165</v>
      </c>
      <c r="G205" s="12">
        <v>465</v>
      </c>
      <c r="H205" s="12">
        <v>24565</v>
      </c>
      <c r="I205" s="127">
        <v>309920</v>
      </c>
      <c r="J205" s="9"/>
      <c r="K205" s="9"/>
    </row>
    <row r="206" spans="1:11" s="7" customFormat="1" ht="11.25" x14ac:dyDescent="0.2">
      <c r="A206" s="5" t="s">
        <v>119</v>
      </c>
      <c r="B206" s="5" t="s">
        <v>96</v>
      </c>
      <c r="C206" s="5" t="s">
        <v>102</v>
      </c>
      <c r="D206" s="5" t="s">
        <v>79</v>
      </c>
      <c r="E206" s="5" t="s">
        <v>11</v>
      </c>
      <c r="F206" s="12">
        <v>90</v>
      </c>
      <c r="G206" s="12">
        <v>250</v>
      </c>
      <c r="H206" s="12">
        <v>13660</v>
      </c>
      <c r="I206" s="127">
        <v>152925</v>
      </c>
      <c r="J206" s="9"/>
      <c r="K206" s="9"/>
    </row>
    <row r="207" spans="1:11" s="7" customFormat="1" ht="11.25" x14ac:dyDescent="0.2">
      <c r="A207" s="5" t="s">
        <v>119</v>
      </c>
      <c r="B207" s="5" t="s">
        <v>96</v>
      </c>
      <c r="C207" s="5" t="s">
        <v>102</v>
      </c>
      <c r="D207" s="5" t="s">
        <v>80</v>
      </c>
      <c r="E207" s="5" t="s">
        <v>25</v>
      </c>
      <c r="F207" s="12">
        <v>815</v>
      </c>
      <c r="G207" s="12">
        <v>4480</v>
      </c>
      <c r="H207" s="12">
        <v>206350</v>
      </c>
      <c r="I207" s="127">
        <v>2092350</v>
      </c>
      <c r="J207" s="9"/>
      <c r="K207" s="9"/>
    </row>
    <row r="208" spans="1:11" s="7" customFormat="1" ht="11.25" x14ac:dyDescent="0.2">
      <c r="A208" s="5" t="s">
        <v>119</v>
      </c>
      <c r="B208" s="5" t="s">
        <v>96</v>
      </c>
      <c r="C208" s="5" t="s">
        <v>102</v>
      </c>
      <c r="D208" s="5" t="s">
        <v>81</v>
      </c>
      <c r="E208" s="5" t="s">
        <v>19</v>
      </c>
      <c r="F208" s="12">
        <v>440</v>
      </c>
      <c r="G208" s="12">
        <v>2950</v>
      </c>
      <c r="H208" s="12">
        <v>138005</v>
      </c>
      <c r="I208" s="127">
        <v>1314170</v>
      </c>
      <c r="J208" s="9"/>
      <c r="K208" s="9"/>
    </row>
    <row r="209" spans="1:11" s="7" customFormat="1" ht="11.25" x14ac:dyDescent="0.2">
      <c r="A209" s="5" t="s">
        <v>119</v>
      </c>
      <c r="B209" s="5" t="s">
        <v>96</v>
      </c>
      <c r="C209" s="5" t="s">
        <v>102</v>
      </c>
      <c r="D209" s="5" t="s">
        <v>82</v>
      </c>
      <c r="E209" s="5" t="s">
        <v>20</v>
      </c>
      <c r="F209" s="12">
        <v>550</v>
      </c>
      <c r="G209" s="12">
        <v>2685</v>
      </c>
      <c r="H209" s="12">
        <v>131180</v>
      </c>
      <c r="I209" s="127">
        <v>1285815</v>
      </c>
      <c r="J209" s="9"/>
      <c r="K209" s="9"/>
    </row>
    <row r="210" spans="1:11" s="7" customFormat="1" ht="11.25" x14ac:dyDescent="0.2">
      <c r="A210" s="5" t="s">
        <v>119</v>
      </c>
      <c r="B210" s="5" t="s">
        <v>94</v>
      </c>
      <c r="C210" s="5" t="s">
        <v>100</v>
      </c>
      <c r="D210" s="5" t="s">
        <v>66</v>
      </c>
      <c r="E210" s="5" t="s">
        <v>12</v>
      </c>
      <c r="F210" s="12">
        <v>15</v>
      </c>
      <c r="G210" s="12">
        <v>45</v>
      </c>
      <c r="H210" s="12">
        <v>1965</v>
      </c>
      <c r="I210" s="127">
        <v>16915</v>
      </c>
      <c r="J210" s="9"/>
      <c r="K210" s="9"/>
    </row>
    <row r="211" spans="1:11" s="7" customFormat="1" ht="11.25" x14ac:dyDescent="0.2">
      <c r="A211" s="5" t="s">
        <v>119</v>
      </c>
      <c r="B211" s="5" t="s">
        <v>94</v>
      </c>
      <c r="C211" s="5" t="s">
        <v>100</v>
      </c>
      <c r="D211" s="5" t="s">
        <v>67</v>
      </c>
      <c r="E211" s="5" t="s">
        <v>15</v>
      </c>
      <c r="F211" s="12">
        <v>25</v>
      </c>
      <c r="G211" s="12">
        <v>165</v>
      </c>
      <c r="H211" s="12">
        <v>6755</v>
      </c>
      <c r="I211" s="127">
        <v>55220</v>
      </c>
      <c r="J211" s="9"/>
      <c r="K211" s="9"/>
    </row>
    <row r="212" spans="1:11" s="7" customFormat="1" ht="11.25" x14ac:dyDescent="0.2">
      <c r="A212" s="5" t="s">
        <v>119</v>
      </c>
      <c r="B212" s="5" t="s">
        <v>94</v>
      </c>
      <c r="C212" s="5" t="s">
        <v>100</v>
      </c>
      <c r="D212" s="5" t="s">
        <v>69</v>
      </c>
      <c r="E212" s="5" t="s">
        <v>14</v>
      </c>
      <c r="F212" s="12">
        <v>0</v>
      </c>
      <c r="G212" s="12">
        <v>0</v>
      </c>
      <c r="H212" s="12">
        <v>0</v>
      </c>
      <c r="I212" s="127">
        <v>0</v>
      </c>
      <c r="J212" s="9"/>
      <c r="K212" s="9"/>
    </row>
    <row r="213" spans="1:11" s="7" customFormat="1" ht="11.25" x14ac:dyDescent="0.2">
      <c r="A213" s="5" t="s">
        <v>119</v>
      </c>
      <c r="B213" s="5" t="s">
        <v>94</v>
      </c>
      <c r="C213" s="5" t="s">
        <v>100</v>
      </c>
      <c r="D213" s="5" t="s">
        <v>71</v>
      </c>
      <c r="E213" s="5" t="s">
        <v>22</v>
      </c>
      <c r="F213" s="12">
        <v>55</v>
      </c>
      <c r="G213" s="12">
        <v>385</v>
      </c>
      <c r="H213" s="12">
        <v>23350</v>
      </c>
      <c r="I213" s="127">
        <v>200945</v>
      </c>
      <c r="J213" s="9"/>
      <c r="K213" s="9"/>
    </row>
    <row r="214" spans="1:11" s="7" customFormat="1" ht="11.25" x14ac:dyDescent="0.2">
      <c r="A214" s="5" t="s">
        <v>119</v>
      </c>
      <c r="B214" s="5" t="s">
        <v>94</v>
      </c>
      <c r="C214" s="5" t="s">
        <v>100</v>
      </c>
      <c r="D214" s="5" t="s">
        <v>72</v>
      </c>
      <c r="E214" s="5" t="s">
        <v>10</v>
      </c>
      <c r="F214" s="12">
        <v>5</v>
      </c>
      <c r="G214" s="12">
        <v>195</v>
      </c>
      <c r="H214" s="12">
        <v>10965</v>
      </c>
      <c r="I214" s="127">
        <v>99685</v>
      </c>
      <c r="J214" s="9"/>
      <c r="K214" s="9"/>
    </row>
    <row r="215" spans="1:11" s="7" customFormat="1" ht="11.25" x14ac:dyDescent="0.2">
      <c r="A215" s="5" t="s">
        <v>119</v>
      </c>
      <c r="B215" s="5" t="s">
        <v>94</v>
      </c>
      <c r="C215" s="5" t="s">
        <v>100</v>
      </c>
      <c r="D215" s="5" t="s">
        <v>73</v>
      </c>
      <c r="E215" s="5" t="s">
        <v>18</v>
      </c>
      <c r="F215" s="12">
        <v>165</v>
      </c>
      <c r="G215" s="12">
        <v>1900</v>
      </c>
      <c r="H215" s="12">
        <v>100200</v>
      </c>
      <c r="I215" s="127">
        <v>876585</v>
      </c>
      <c r="J215" s="9"/>
      <c r="K215" s="9"/>
    </row>
    <row r="216" spans="1:11" s="7" customFormat="1" ht="11.25" x14ac:dyDescent="0.2">
      <c r="A216" s="5" t="s">
        <v>119</v>
      </c>
      <c r="B216" s="5" t="s">
        <v>94</v>
      </c>
      <c r="C216" s="5" t="s">
        <v>100</v>
      </c>
      <c r="D216" s="5" t="s">
        <v>74</v>
      </c>
      <c r="E216" s="5" t="s">
        <v>23</v>
      </c>
      <c r="F216" s="12">
        <v>230</v>
      </c>
      <c r="G216" s="12">
        <v>995</v>
      </c>
      <c r="H216" s="12">
        <v>55125</v>
      </c>
      <c r="I216" s="127">
        <v>486340</v>
      </c>
      <c r="J216" s="9"/>
      <c r="K216" s="9"/>
    </row>
    <row r="217" spans="1:11" s="7" customFormat="1" ht="11.25" x14ac:dyDescent="0.2">
      <c r="A217" s="5" t="s">
        <v>119</v>
      </c>
      <c r="B217" s="5" t="s">
        <v>94</v>
      </c>
      <c r="C217" s="5" t="s">
        <v>100</v>
      </c>
      <c r="D217" s="5" t="s">
        <v>75</v>
      </c>
      <c r="E217" s="5" t="s">
        <v>21</v>
      </c>
      <c r="F217" s="12">
        <v>115</v>
      </c>
      <c r="G217" s="12">
        <v>560</v>
      </c>
      <c r="H217" s="12">
        <v>33350</v>
      </c>
      <c r="I217" s="127">
        <v>328200</v>
      </c>
      <c r="J217" s="9"/>
      <c r="K217" s="9"/>
    </row>
    <row r="218" spans="1:11" s="7" customFormat="1" ht="11.25" x14ac:dyDescent="0.2">
      <c r="A218" s="5" t="s">
        <v>119</v>
      </c>
      <c r="B218" s="5" t="s">
        <v>94</v>
      </c>
      <c r="C218" s="5" t="s">
        <v>100</v>
      </c>
      <c r="D218" s="5" t="s">
        <v>76</v>
      </c>
      <c r="E218" s="5" t="s">
        <v>24</v>
      </c>
      <c r="F218" s="12">
        <v>130</v>
      </c>
      <c r="G218" s="12">
        <v>660</v>
      </c>
      <c r="H218" s="12">
        <v>36185</v>
      </c>
      <c r="I218" s="127">
        <v>302080</v>
      </c>
      <c r="J218" s="9"/>
      <c r="K218" s="9"/>
    </row>
    <row r="219" spans="1:11" s="7" customFormat="1" ht="11.25" x14ac:dyDescent="0.2">
      <c r="A219" s="5" t="s">
        <v>119</v>
      </c>
      <c r="B219" s="5" t="s">
        <v>94</v>
      </c>
      <c r="C219" s="5" t="s">
        <v>100</v>
      </c>
      <c r="D219" s="5" t="s">
        <v>77</v>
      </c>
      <c r="E219" s="5" t="s">
        <v>16</v>
      </c>
      <c r="F219" s="12">
        <v>15</v>
      </c>
      <c r="G219" s="12">
        <v>70</v>
      </c>
      <c r="H219" s="12">
        <v>3355</v>
      </c>
      <c r="I219" s="127">
        <v>31990</v>
      </c>
      <c r="J219" s="9"/>
      <c r="K219" s="9"/>
    </row>
    <row r="220" spans="1:11" s="7" customFormat="1" ht="11.25" x14ac:dyDescent="0.2">
      <c r="A220" s="5" t="s">
        <v>119</v>
      </c>
      <c r="B220" s="5" t="s">
        <v>94</v>
      </c>
      <c r="C220" s="5" t="s">
        <v>100</v>
      </c>
      <c r="D220" s="5" t="s">
        <v>78</v>
      </c>
      <c r="E220" s="5" t="s">
        <v>13</v>
      </c>
      <c r="F220" s="12">
        <v>10</v>
      </c>
      <c r="G220" s="12">
        <v>25</v>
      </c>
      <c r="H220" s="12">
        <v>1220</v>
      </c>
      <c r="I220" s="127">
        <v>11175</v>
      </c>
      <c r="J220" s="9"/>
      <c r="K220" s="9"/>
    </row>
    <row r="221" spans="1:11" s="7" customFormat="1" ht="11.25" x14ac:dyDescent="0.2">
      <c r="A221" s="5" t="s">
        <v>119</v>
      </c>
      <c r="B221" s="5" t="s">
        <v>94</v>
      </c>
      <c r="C221" s="5" t="s">
        <v>100</v>
      </c>
      <c r="D221" s="5" t="s">
        <v>79</v>
      </c>
      <c r="E221" s="5" t="s">
        <v>11</v>
      </c>
      <c r="F221" s="12">
        <v>10</v>
      </c>
      <c r="G221" s="12">
        <v>95</v>
      </c>
      <c r="H221" s="12">
        <v>6230</v>
      </c>
      <c r="I221" s="127">
        <v>55580</v>
      </c>
      <c r="J221" s="9"/>
      <c r="K221" s="9"/>
    </row>
    <row r="222" spans="1:11" s="7" customFormat="1" ht="11.25" x14ac:dyDescent="0.2">
      <c r="A222" s="5" t="s">
        <v>119</v>
      </c>
      <c r="B222" s="5" t="s">
        <v>94</v>
      </c>
      <c r="C222" s="5" t="s">
        <v>100</v>
      </c>
      <c r="D222" s="5" t="s">
        <v>80</v>
      </c>
      <c r="E222" s="5" t="s">
        <v>25</v>
      </c>
      <c r="F222" s="12">
        <v>130</v>
      </c>
      <c r="G222" s="12">
        <v>815</v>
      </c>
      <c r="H222" s="12">
        <v>34215</v>
      </c>
      <c r="I222" s="127">
        <v>315975</v>
      </c>
      <c r="J222" s="9"/>
      <c r="K222" s="9"/>
    </row>
    <row r="223" spans="1:11" s="7" customFormat="1" ht="11.25" x14ac:dyDescent="0.2">
      <c r="A223" s="5" t="s">
        <v>119</v>
      </c>
      <c r="B223" s="5" t="s">
        <v>94</v>
      </c>
      <c r="C223" s="5" t="s">
        <v>100</v>
      </c>
      <c r="D223" s="5" t="s">
        <v>81</v>
      </c>
      <c r="E223" s="5" t="s">
        <v>19</v>
      </c>
      <c r="F223" s="12">
        <v>95</v>
      </c>
      <c r="G223" s="12">
        <v>725</v>
      </c>
      <c r="H223" s="12">
        <v>38545</v>
      </c>
      <c r="I223" s="127">
        <v>339330</v>
      </c>
      <c r="J223" s="9"/>
      <c r="K223" s="9"/>
    </row>
    <row r="224" spans="1:11" s="7" customFormat="1" ht="11.25" x14ac:dyDescent="0.2">
      <c r="A224" s="5" t="s">
        <v>119</v>
      </c>
      <c r="B224" s="5" t="s">
        <v>94</v>
      </c>
      <c r="C224" s="5" t="s">
        <v>100</v>
      </c>
      <c r="D224" s="5" t="s">
        <v>82</v>
      </c>
      <c r="E224" s="5" t="s">
        <v>20</v>
      </c>
      <c r="F224" s="12">
        <v>90</v>
      </c>
      <c r="G224" s="12">
        <v>340</v>
      </c>
      <c r="H224" s="12">
        <v>17630</v>
      </c>
      <c r="I224" s="127">
        <v>154040</v>
      </c>
      <c r="J224" s="9"/>
      <c r="K224" s="9"/>
    </row>
    <row r="225" spans="1:11" s="7" customFormat="1" ht="11.25" x14ac:dyDescent="0.2">
      <c r="A225" s="5" t="s">
        <v>119</v>
      </c>
      <c r="B225" s="5" t="s">
        <v>91</v>
      </c>
      <c r="C225" s="5" t="s">
        <v>121</v>
      </c>
      <c r="D225" s="5" t="s">
        <v>66</v>
      </c>
      <c r="E225" s="5" t="s">
        <v>12</v>
      </c>
      <c r="F225" s="12">
        <v>660</v>
      </c>
      <c r="G225" s="12">
        <v>1960</v>
      </c>
      <c r="H225" s="12">
        <v>99690</v>
      </c>
      <c r="I225" s="127">
        <v>1100840</v>
      </c>
      <c r="J225" s="9"/>
      <c r="K225" s="9"/>
    </row>
    <row r="226" spans="1:11" s="7" customFormat="1" ht="11.25" x14ac:dyDescent="0.2">
      <c r="A226" s="5" t="s">
        <v>119</v>
      </c>
      <c r="B226" s="5" t="s">
        <v>91</v>
      </c>
      <c r="C226" s="5" t="s">
        <v>121</v>
      </c>
      <c r="D226" s="5" t="s">
        <v>67</v>
      </c>
      <c r="E226" s="5" t="s">
        <v>15</v>
      </c>
      <c r="F226" s="12">
        <v>960</v>
      </c>
      <c r="G226" s="12">
        <v>4520</v>
      </c>
      <c r="H226" s="12">
        <v>174260</v>
      </c>
      <c r="I226" s="127">
        <v>1434180</v>
      </c>
      <c r="J226" s="9"/>
      <c r="K226" s="9"/>
    </row>
    <row r="227" spans="1:11" s="7" customFormat="1" ht="11.25" x14ac:dyDescent="0.2">
      <c r="A227" s="5" t="s">
        <v>119</v>
      </c>
      <c r="B227" s="5" t="s">
        <v>91</v>
      </c>
      <c r="C227" s="5" t="s">
        <v>121</v>
      </c>
      <c r="D227" s="5" t="s">
        <v>68</v>
      </c>
      <c r="E227" s="5" t="s">
        <v>9</v>
      </c>
      <c r="F227" s="12">
        <v>0</v>
      </c>
      <c r="G227" s="12">
        <v>0</v>
      </c>
      <c r="H227" s="12">
        <v>0</v>
      </c>
      <c r="I227" s="127">
        <v>0</v>
      </c>
      <c r="J227" s="9"/>
      <c r="K227" s="9"/>
    </row>
    <row r="228" spans="1:11" s="7" customFormat="1" ht="11.25" x14ac:dyDescent="0.2">
      <c r="A228" s="5" t="s">
        <v>119</v>
      </c>
      <c r="B228" s="5" t="s">
        <v>91</v>
      </c>
      <c r="C228" s="5" t="s">
        <v>121</v>
      </c>
      <c r="D228" s="5" t="s">
        <v>69</v>
      </c>
      <c r="E228" s="5" t="s">
        <v>14</v>
      </c>
      <c r="F228" s="12">
        <v>205</v>
      </c>
      <c r="G228" s="12">
        <v>5770</v>
      </c>
      <c r="H228" s="12">
        <v>226505</v>
      </c>
      <c r="I228" s="127">
        <v>2597630</v>
      </c>
      <c r="J228" s="9"/>
      <c r="K228" s="9"/>
    </row>
    <row r="229" spans="1:11" s="7" customFormat="1" ht="11.25" x14ac:dyDescent="0.2">
      <c r="A229" s="5" t="s">
        <v>119</v>
      </c>
      <c r="B229" s="5" t="s">
        <v>91</v>
      </c>
      <c r="C229" s="5" t="s">
        <v>121</v>
      </c>
      <c r="D229" s="5" t="s">
        <v>70</v>
      </c>
      <c r="E229" s="5" t="s">
        <v>17</v>
      </c>
      <c r="F229" s="12">
        <v>100</v>
      </c>
      <c r="G229" s="12">
        <v>16365</v>
      </c>
      <c r="H229" s="12">
        <v>723660</v>
      </c>
      <c r="I229" s="127">
        <v>8972075</v>
      </c>
      <c r="J229" s="9"/>
      <c r="K229" s="9"/>
    </row>
    <row r="230" spans="1:11" s="7" customFormat="1" ht="11.25" x14ac:dyDescent="0.2">
      <c r="A230" s="5" t="s">
        <v>119</v>
      </c>
      <c r="B230" s="5" t="s">
        <v>91</v>
      </c>
      <c r="C230" s="5" t="s">
        <v>121</v>
      </c>
      <c r="D230" s="5" t="s">
        <v>71</v>
      </c>
      <c r="E230" s="5" t="s">
        <v>22</v>
      </c>
      <c r="F230" s="12">
        <v>1925</v>
      </c>
      <c r="G230" s="12">
        <v>28890</v>
      </c>
      <c r="H230" s="12">
        <v>1282230</v>
      </c>
      <c r="I230" s="127">
        <v>13589895</v>
      </c>
      <c r="J230" s="9"/>
      <c r="K230" s="9"/>
    </row>
    <row r="231" spans="1:11" s="7" customFormat="1" ht="11.25" x14ac:dyDescent="0.2">
      <c r="A231" s="5" t="s">
        <v>119</v>
      </c>
      <c r="B231" s="5" t="s">
        <v>91</v>
      </c>
      <c r="C231" s="5" t="s">
        <v>121</v>
      </c>
      <c r="D231" s="5" t="s">
        <v>72</v>
      </c>
      <c r="E231" s="5" t="s">
        <v>10</v>
      </c>
      <c r="F231" s="12">
        <v>260</v>
      </c>
      <c r="G231" s="12">
        <v>2450</v>
      </c>
      <c r="H231" s="12">
        <v>100065</v>
      </c>
      <c r="I231" s="127">
        <v>959445</v>
      </c>
      <c r="J231" s="9"/>
      <c r="K231" s="9"/>
    </row>
    <row r="232" spans="1:11" s="7" customFormat="1" ht="11.25" x14ac:dyDescent="0.2">
      <c r="A232" s="5" t="s">
        <v>119</v>
      </c>
      <c r="B232" s="5" t="s">
        <v>91</v>
      </c>
      <c r="C232" s="5" t="s">
        <v>121</v>
      </c>
      <c r="D232" s="5" t="s">
        <v>73</v>
      </c>
      <c r="E232" s="5" t="s">
        <v>18</v>
      </c>
      <c r="F232" s="12">
        <v>6450</v>
      </c>
      <c r="G232" s="12">
        <v>42220</v>
      </c>
      <c r="H232" s="12">
        <v>2004825</v>
      </c>
      <c r="I232" s="127">
        <v>19046165</v>
      </c>
      <c r="J232" s="9"/>
      <c r="K232" s="9"/>
    </row>
    <row r="233" spans="1:11" s="7" customFormat="1" ht="11.25" x14ac:dyDescent="0.2">
      <c r="A233" s="5" t="s">
        <v>119</v>
      </c>
      <c r="B233" s="5" t="s">
        <v>91</v>
      </c>
      <c r="C233" s="5" t="s">
        <v>121</v>
      </c>
      <c r="D233" s="5" t="s">
        <v>74</v>
      </c>
      <c r="E233" s="5" t="s">
        <v>23</v>
      </c>
      <c r="F233" s="12">
        <v>10590</v>
      </c>
      <c r="G233" s="12">
        <v>52715</v>
      </c>
      <c r="H233" s="12">
        <v>2704940</v>
      </c>
      <c r="I233" s="127">
        <v>26047090</v>
      </c>
      <c r="J233" s="9"/>
      <c r="K233" s="9"/>
    </row>
    <row r="234" spans="1:11" s="7" customFormat="1" ht="11.25" x14ac:dyDescent="0.2">
      <c r="A234" s="5" t="s">
        <v>119</v>
      </c>
      <c r="B234" s="5" t="s">
        <v>91</v>
      </c>
      <c r="C234" s="5" t="s">
        <v>121</v>
      </c>
      <c r="D234" s="5" t="s">
        <v>75</v>
      </c>
      <c r="E234" s="5" t="s">
        <v>21</v>
      </c>
      <c r="F234" s="12">
        <v>1225</v>
      </c>
      <c r="G234" s="12">
        <v>14880</v>
      </c>
      <c r="H234" s="12">
        <v>577385</v>
      </c>
      <c r="I234" s="127">
        <v>5721485</v>
      </c>
      <c r="J234" s="9"/>
      <c r="K234" s="9"/>
    </row>
    <row r="235" spans="1:11" s="7" customFormat="1" ht="11.25" x14ac:dyDescent="0.2">
      <c r="A235" s="5" t="s">
        <v>119</v>
      </c>
      <c r="B235" s="5" t="s">
        <v>91</v>
      </c>
      <c r="C235" s="5" t="s">
        <v>121</v>
      </c>
      <c r="D235" s="5" t="s">
        <v>76</v>
      </c>
      <c r="E235" s="5" t="s">
        <v>24</v>
      </c>
      <c r="F235" s="12">
        <v>6045</v>
      </c>
      <c r="G235" s="12">
        <v>30610</v>
      </c>
      <c r="H235" s="12">
        <v>1700100</v>
      </c>
      <c r="I235" s="127">
        <v>14754085</v>
      </c>
      <c r="J235" s="9"/>
      <c r="K235" s="9"/>
    </row>
    <row r="236" spans="1:11" s="7" customFormat="1" ht="11.25" x14ac:dyDescent="0.2">
      <c r="A236" s="5" t="s">
        <v>119</v>
      </c>
      <c r="B236" s="5" t="s">
        <v>91</v>
      </c>
      <c r="C236" s="5" t="s">
        <v>121</v>
      </c>
      <c r="D236" s="5" t="s">
        <v>77</v>
      </c>
      <c r="E236" s="5" t="s">
        <v>16</v>
      </c>
      <c r="F236" s="12">
        <v>475</v>
      </c>
      <c r="G236" s="12">
        <v>2075</v>
      </c>
      <c r="H236" s="12">
        <v>87295</v>
      </c>
      <c r="I236" s="127">
        <v>975950</v>
      </c>
      <c r="J236" s="9"/>
      <c r="K236" s="9"/>
    </row>
    <row r="237" spans="1:11" s="7" customFormat="1" ht="11.25" x14ac:dyDescent="0.2">
      <c r="A237" s="5" t="s">
        <v>119</v>
      </c>
      <c r="B237" s="5" t="s">
        <v>91</v>
      </c>
      <c r="C237" s="5" t="s">
        <v>121</v>
      </c>
      <c r="D237" s="5" t="s">
        <v>78</v>
      </c>
      <c r="E237" s="5" t="s">
        <v>13</v>
      </c>
      <c r="F237" s="12">
        <v>910</v>
      </c>
      <c r="G237" s="12">
        <v>2860</v>
      </c>
      <c r="H237" s="12">
        <v>118930</v>
      </c>
      <c r="I237" s="127">
        <v>1381435</v>
      </c>
      <c r="J237" s="9"/>
      <c r="K237" s="9"/>
    </row>
    <row r="238" spans="1:11" s="7" customFormat="1" ht="11.25" x14ac:dyDescent="0.2">
      <c r="A238" s="5" t="s">
        <v>119</v>
      </c>
      <c r="B238" s="5" t="s">
        <v>91</v>
      </c>
      <c r="C238" s="5" t="s">
        <v>121</v>
      </c>
      <c r="D238" s="5" t="s">
        <v>79</v>
      </c>
      <c r="E238" s="5" t="s">
        <v>11</v>
      </c>
      <c r="F238" s="12">
        <v>910</v>
      </c>
      <c r="G238" s="12">
        <v>3405</v>
      </c>
      <c r="H238" s="12">
        <v>169160</v>
      </c>
      <c r="I238" s="127">
        <v>1786645</v>
      </c>
      <c r="J238" s="9"/>
      <c r="K238" s="9"/>
    </row>
    <row r="239" spans="1:11" s="7" customFormat="1" ht="11.25" x14ac:dyDescent="0.2">
      <c r="A239" s="5" t="s">
        <v>119</v>
      </c>
      <c r="B239" s="5" t="s">
        <v>91</v>
      </c>
      <c r="C239" s="5" t="s">
        <v>121</v>
      </c>
      <c r="D239" s="5" t="s">
        <v>80</v>
      </c>
      <c r="E239" s="5" t="s">
        <v>25</v>
      </c>
      <c r="F239" s="12">
        <v>5080</v>
      </c>
      <c r="G239" s="12">
        <v>45660</v>
      </c>
      <c r="H239" s="12">
        <v>1770945</v>
      </c>
      <c r="I239" s="127">
        <v>16973795</v>
      </c>
      <c r="J239" s="9"/>
      <c r="K239" s="9"/>
    </row>
    <row r="240" spans="1:11" s="7" customFormat="1" ht="11.25" x14ac:dyDescent="0.2">
      <c r="A240" s="5" t="s">
        <v>119</v>
      </c>
      <c r="B240" s="5" t="s">
        <v>91</v>
      </c>
      <c r="C240" s="5" t="s">
        <v>121</v>
      </c>
      <c r="D240" s="5" t="s">
        <v>81</v>
      </c>
      <c r="E240" s="5" t="s">
        <v>19</v>
      </c>
      <c r="F240" s="12">
        <v>3070</v>
      </c>
      <c r="G240" s="12">
        <v>20100</v>
      </c>
      <c r="H240" s="12">
        <v>688775</v>
      </c>
      <c r="I240" s="127">
        <v>6486540</v>
      </c>
      <c r="J240" s="9"/>
      <c r="K240" s="9"/>
    </row>
    <row r="241" spans="1:11" s="7" customFormat="1" ht="11.25" x14ac:dyDescent="0.2">
      <c r="A241" s="5" t="s">
        <v>119</v>
      </c>
      <c r="B241" s="5" t="s">
        <v>91</v>
      </c>
      <c r="C241" s="5" t="s">
        <v>121</v>
      </c>
      <c r="D241" s="5" t="s">
        <v>82</v>
      </c>
      <c r="E241" s="5" t="s">
        <v>20</v>
      </c>
      <c r="F241" s="12">
        <v>5055</v>
      </c>
      <c r="G241" s="12">
        <v>19580</v>
      </c>
      <c r="H241" s="12">
        <v>920685</v>
      </c>
      <c r="I241" s="127">
        <v>8251655</v>
      </c>
      <c r="J241" s="9"/>
      <c r="K241" s="9"/>
    </row>
    <row r="242" spans="1:11" s="7" customFormat="1" ht="11.25" x14ac:dyDescent="0.2">
      <c r="A242" s="5" t="s">
        <v>119</v>
      </c>
      <c r="B242" s="5" t="s">
        <v>87</v>
      </c>
      <c r="C242" s="5" t="s">
        <v>123</v>
      </c>
      <c r="D242" s="5" t="s">
        <v>66</v>
      </c>
      <c r="E242" s="5" t="s">
        <v>12</v>
      </c>
      <c r="F242" s="12">
        <v>1395</v>
      </c>
      <c r="G242" s="12">
        <v>4465</v>
      </c>
      <c r="H242" s="12">
        <v>199705</v>
      </c>
      <c r="I242" s="127">
        <v>1952040</v>
      </c>
      <c r="J242" s="9"/>
      <c r="K242" s="9"/>
    </row>
    <row r="243" spans="1:11" s="7" customFormat="1" ht="11.25" x14ac:dyDescent="0.2">
      <c r="A243" s="5" t="s">
        <v>119</v>
      </c>
      <c r="B243" s="5" t="s">
        <v>87</v>
      </c>
      <c r="C243" s="5" t="s">
        <v>123</v>
      </c>
      <c r="D243" s="5" t="s">
        <v>67</v>
      </c>
      <c r="E243" s="5" t="s">
        <v>15</v>
      </c>
      <c r="F243" s="12">
        <v>1940</v>
      </c>
      <c r="G243" s="12">
        <v>8765</v>
      </c>
      <c r="H243" s="12">
        <v>352890</v>
      </c>
      <c r="I243" s="127">
        <v>3105950</v>
      </c>
      <c r="J243" s="9"/>
      <c r="K243" s="9"/>
    </row>
    <row r="244" spans="1:11" s="7" customFormat="1" ht="11.25" x14ac:dyDescent="0.2">
      <c r="A244" s="5" t="s">
        <v>119</v>
      </c>
      <c r="B244" s="5" t="s">
        <v>87</v>
      </c>
      <c r="C244" s="5" t="s">
        <v>123</v>
      </c>
      <c r="D244" s="5" t="s">
        <v>68</v>
      </c>
      <c r="E244" s="5" t="s">
        <v>9</v>
      </c>
      <c r="F244" s="12">
        <v>0</v>
      </c>
      <c r="G244" s="12">
        <v>0</v>
      </c>
      <c r="H244" s="12">
        <v>0</v>
      </c>
      <c r="I244" s="127">
        <v>0</v>
      </c>
      <c r="J244" s="9"/>
      <c r="K244" s="9"/>
    </row>
    <row r="245" spans="1:11" s="7" customFormat="1" ht="11.25" x14ac:dyDescent="0.2">
      <c r="A245" s="5" t="s">
        <v>119</v>
      </c>
      <c r="B245" s="5" t="s">
        <v>87</v>
      </c>
      <c r="C245" s="5" t="s">
        <v>123</v>
      </c>
      <c r="D245" s="5" t="s">
        <v>69</v>
      </c>
      <c r="E245" s="5" t="s">
        <v>14</v>
      </c>
      <c r="F245" s="12">
        <v>460</v>
      </c>
      <c r="G245" s="12">
        <v>8635</v>
      </c>
      <c r="H245" s="12">
        <v>365305</v>
      </c>
      <c r="I245" s="127">
        <v>3924615</v>
      </c>
      <c r="J245" s="9"/>
      <c r="K245" s="9"/>
    </row>
    <row r="246" spans="1:11" s="7" customFormat="1" ht="11.25" x14ac:dyDescent="0.2">
      <c r="A246" s="5" t="s">
        <v>119</v>
      </c>
      <c r="B246" s="5" t="s">
        <v>87</v>
      </c>
      <c r="C246" s="5" t="s">
        <v>123</v>
      </c>
      <c r="D246" s="5" t="s">
        <v>70</v>
      </c>
      <c r="E246" s="5" t="s">
        <v>17</v>
      </c>
      <c r="F246" s="12">
        <v>190</v>
      </c>
      <c r="G246" s="12">
        <v>14775</v>
      </c>
      <c r="H246" s="12">
        <v>651050</v>
      </c>
      <c r="I246" s="127">
        <v>8462900</v>
      </c>
      <c r="J246" s="9"/>
      <c r="K246" s="9"/>
    </row>
    <row r="247" spans="1:11" s="7" customFormat="1" ht="11.25" x14ac:dyDescent="0.2">
      <c r="A247" s="5" t="s">
        <v>119</v>
      </c>
      <c r="B247" s="5" t="s">
        <v>87</v>
      </c>
      <c r="C247" s="5" t="s">
        <v>123</v>
      </c>
      <c r="D247" s="5" t="s">
        <v>71</v>
      </c>
      <c r="E247" s="5" t="s">
        <v>22</v>
      </c>
      <c r="F247" s="12">
        <v>4120</v>
      </c>
      <c r="G247" s="12">
        <v>46220</v>
      </c>
      <c r="H247" s="12">
        <v>2116515</v>
      </c>
      <c r="I247" s="127">
        <v>21808095</v>
      </c>
      <c r="J247" s="9"/>
      <c r="K247" s="9"/>
    </row>
    <row r="248" spans="1:11" s="7" customFormat="1" ht="11.25" x14ac:dyDescent="0.2">
      <c r="A248" s="5" t="s">
        <v>119</v>
      </c>
      <c r="B248" s="5" t="s">
        <v>87</v>
      </c>
      <c r="C248" s="5" t="s">
        <v>123</v>
      </c>
      <c r="D248" s="5" t="s">
        <v>72</v>
      </c>
      <c r="E248" s="5" t="s">
        <v>10</v>
      </c>
      <c r="F248" s="12">
        <v>565</v>
      </c>
      <c r="G248" s="12">
        <v>3770</v>
      </c>
      <c r="H248" s="12">
        <v>156365</v>
      </c>
      <c r="I248" s="127">
        <v>1512420</v>
      </c>
      <c r="J248" s="9"/>
      <c r="K248" s="9"/>
    </row>
    <row r="249" spans="1:11" s="7" customFormat="1" ht="11.25" x14ac:dyDescent="0.2">
      <c r="A249" s="5" t="s">
        <v>119</v>
      </c>
      <c r="B249" s="5" t="s">
        <v>87</v>
      </c>
      <c r="C249" s="5" t="s">
        <v>123</v>
      </c>
      <c r="D249" s="5" t="s">
        <v>73</v>
      </c>
      <c r="E249" s="5" t="s">
        <v>18</v>
      </c>
      <c r="F249" s="12">
        <v>13825</v>
      </c>
      <c r="G249" s="12">
        <v>74370</v>
      </c>
      <c r="H249" s="12">
        <v>3603135</v>
      </c>
      <c r="I249" s="127">
        <v>34699205</v>
      </c>
      <c r="J249" s="9"/>
      <c r="K249" s="9"/>
    </row>
    <row r="250" spans="1:11" s="7" customFormat="1" ht="11.25" x14ac:dyDescent="0.2">
      <c r="A250" s="5" t="s">
        <v>119</v>
      </c>
      <c r="B250" s="5" t="s">
        <v>87</v>
      </c>
      <c r="C250" s="5" t="s">
        <v>123</v>
      </c>
      <c r="D250" s="5" t="s">
        <v>74</v>
      </c>
      <c r="E250" s="5" t="s">
        <v>23</v>
      </c>
      <c r="F250" s="12">
        <v>22200</v>
      </c>
      <c r="G250" s="12">
        <v>104990</v>
      </c>
      <c r="H250" s="12">
        <v>5385810</v>
      </c>
      <c r="I250" s="127">
        <v>51998320</v>
      </c>
      <c r="J250" s="9"/>
      <c r="K250" s="9"/>
    </row>
    <row r="251" spans="1:11" s="7" customFormat="1" ht="11.25" x14ac:dyDescent="0.2">
      <c r="A251" s="5" t="s">
        <v>119</v>
      </c>
      <c r="B251" s="5" t="s">
        <v>87</v>
      </c>
      <c r="C251" s="5" t="s">
        <v>123</v>
      </c>
      <c r="D251" s="5" t="s">
        <v>75</v>
      </c>
      <c r="E251" s="5" t="s">
        <v>21</v>
      </c>
      <c r="F251" s="12">
        <v>2290</v>
      </c>
      <c r="G251" s="12">
        <v>26805</v>
      </c>
      <c r="H251" s="12">
        <v>1086375</v>
      </c>
      <c r="I251" s="127">
        <v>10577435</v>
      </c>
      <c r="J251" s="9"/>
      <c r="K251" s="9"/>
    </row>
    <row r="252" spans="1:11" s="7" customFormat="1" ht="11.25" x14ac:dyDescent="0.2">
      <c r="A252" s="5" t="s">
        <v>119</v>
      </c>
      <c r="B252" s="5" t="s">
        <v>87</v>
      </c>
      <c r="C252" s="5" t="s">
        <v>123</v>
      </c>
      <c r="D252" s="5" t="s">
        <v>76</v>
      </c>
      <c r="E252" s="5" t="s">
        <v>24</v>
      </c>
      <c r="F252" s="12">
        <v>11675</v>
      </c>
      <c r="G252" s="12">
        <v>62655</v>
      </c>
      <c r="H252" s="12">
        <v>3497600</v>
      </c>
      <c r="I252" s="127">
        <v>31124985</v>
      </c>
      <c r="J252" s="9"/>
      <c r="K252" s="9"/>
    </row>
    <row r="253" spans="1:11" s="7" customFormat="1" ht="11.25" x14ac:dyDescent="0.2">
      <c r="A253" s="5" t="s">
        <v>119</v>
      </c>
      <c r="B253" s="5" t="s">
        <v>87</v>
      </c>
      <c r="C253" s="5" t="s">
        <v>123</v>
      </c>
      <c r="D253" s="5" t="s">
        <v>77</v>
      </c>
      <c r="E253" s="5" t="s">
        <v>16</v>
      </c>
      <c r="F253" s="12">
        <v>1105</v>
      </c>
      <c r="G253" s="12">
        <v>6095</v>
      </c>
      <c r="H253" s="12">
        <v>268200</v>
      </c>
      <c r="I253" s="127">
        <v>3147895</v>
      </c>
      <c r="J253" s="9"/>
      <c r="K253" s="9"/>
    </row>
    <row r="254" spans="1:11" s="7" customFormat="1" ht="11.25" x14ac:dyDescent="0.2">
      <c r="A254" s="5" t="s">
        <v>119</v>
      </c>
      <c r="B254" s="5" t="s">
        <v>87</v>
      </c>
      <c r="C254" s="5" t="s">
        <v>123</v>
      </c>
      <c r="D254" s="5" t="s">
        <v>78</v>
      </c>
      <c r="E254" s="5" t="s">
        <v>13</v>
      </c>
      <c r="F254" s="12">
        <v>2290</v>
      </c>
      <c r="G254" s="12">
        <v>6480</v>
      </c>
      <c r="H254" s="12">
        <v>279160</v>
      </c>
      <c r="I254" s="127">
        <v>3287605</v>
      </c>
      <c r="J254" s="9"/>
      <c r="K254" s="9"/>
    </row>
    <row r="255" spans="1:11" s="7" customFormat="1" ht="11.25" x14ac:dyDescent="0.2">
      <c r="A255" s="5" t="s">
        <v>119</v>
      </c>
      <c r="B255" s="5" t="s">
        <v>87</v>
      </c>
      <c r="C255" s="5" t="s">
        <v>123</v>
      </c>
      <c r="D255" s="5" t="s">
        <v>79</v>
      </c>
      <c r="E255" s="5" t="s">
        <v>11</v>
      </c>
      <c r="F255" s="12">
        <v>2355</v>
      </c>
      <c r="G255" s="12">
        <v>6675</v>
      </c>
      <c r="H255" s="12">
        <v>363665</v>
      </c>
      <c r="I255" s="127">
        <v>3798550</v>
      </c>
      <c r="J255" s="9"/>
      <c r="K255" s="9"/>
    </row>
    <row r="256" spans="1:11" s="7" customFormat="1" ht="11.25" x14ac:dyDescent="0.2">
      <c r="A256" s="5" t="s">
        <v>119</v>
      </c>
      <c r="B256" s="5" t="s">
        <v>87</v>
      </c>
      <c r="C256" s="5" t="s">
        <v>123</v>
      </c>
      <c r="D256" s="5" t="s">
        <v>80</v>
      </c>
      <c r="E256" s="5" t="s">
        <v>25</v>
      </c>
      <c r="F256" s="12">
        <v>10860</v>
      </c>
      <c r="G256" s="12">
        <v>82175</v>
      </c>
      <c r="H256" s="12">
        <v>3228240</v>
      </c>
      <c r="I256" s="127">
        <v>31164535</v>
      </c>
      <c r="J256" s="9"/>
      <c r="K256" s="9"/>
    </row>
    <row r="257" spans="1:11" s="7" customFormat="1" ht="11.25" x14ac:dyDescent="0.2">
      <c r="A257" s="5" t="s">
        <v>119</v>
      </c>
      <c r="B257" s="5" t="s">
        <v>87</v>
      </c>
      <c r="C257" s="5" t="s">
        <v>123</v>
      </c>
      <c r="D257" s="5" t="s">
        <v>81</v>
      </c>
      <c r="E257" s="5" t="s">
        <v>19</v>
      </c>
      <c r="F257" s="12">
        <v>6490</v>
      </c>
      <c r="G257" s="12">
        <v>37840</v>
      </c>
      <c r="H257" s="12">
        <v>1364230</v>
      </c>
      <c r="I257" s="127">
        <v>12863755</v>
      </c>
      <c r="J257" s="9"/>
      <c r="K257" s="9"/>
    </row>
    <row r="258" spans="1:11" s="7" customFormat="1" ht="11.25" x14ac:dyDescent="0.2">
      <c r="A258" s="5" t="s">
        <v>119</v>
      </c>
      <c r="B258" s="5" t="s">
        <v>87</v>
      </c>
      <c r="C258" s="5" t="s">
        <v>123</v>
      </c>
      <c r="D258" s="5" t="s">
        <v>82</v>
      </c>
      <c r="E258" s="5" t="s">
        <v>20</v>
      </c>
      <c r="F258" s="12">
        <v>9600</v>
      </c>
      <c r="G258" s="12">
        <v>35325</v>
      </c>
      <c r="H258" s="12">
        <v>1681550</v>
      </c>
      <c r="I258" s="127">
        <v>15697210</v>
      </c>
      <c r="J258" s="9"/>
      <c r="K258" s="9"/>
    </row>
    <row r="259" spans="1:11" s="7" customFormat="1" ht="11.25" x14ac:dyDescent="0.2">
      <c r="A259" s="5" t="s">
        <v>119</v>
      </c>
      <c r="B259" s="5" t="s">
        <v>103</v>
      </c>
      <c r="C259" s="5" t="s">
        <v>124</v>
      </c>
      <c r="D259" s="5" t="s">
        <v>66</v>
      </c>
      <c r="E259" s="5" t="s">
        <v>12</v>
      </c>
      <c r="F259" s="12">
        <v>1085</v>
      </c>
      <c r="G259" s="12">
        <v>2985</v>
      </c>
      <c r="H259" s="12">
        <v>142530</v>
      </c>
      <c r="I259" s="127">
        <v>1355345</v>
      </c>
      <c r="J259" s="9"/>
      <c r="K259" s="9"/>
    </row>
    <row r="260" spans="1:11" s="7" customFormat="1" ht="11.25" x14ac:dyDescent="0.2">
      <c r="A260" s="5" t="s">
        <v>119</v>
      </c>
      <c r="B260" s="5" t="s">
        <v>103</v>
      </c>
      <c r="C260" s="5" t="s">
        <v>124</v>
      </c>
      <c r="D260" s="5" t="s">
        <v>67</v>
      </c>
      <c r="E260" s="5" t="s">
        <v>15</v>
      </c>
      <c r="F260" s="12">
        <v>1935</v>
      </c>
      <c r="G260" s="12">
        <v>8605</v>
      </c>
      <c r="H260" s="12">
        <v>353615</v>
      </c>
      <c r="I260" s="127">
        <v>3102795</v>
      </c>
      <c r="J260" s="9"/>
      <c r="K260" s="9"/>
    </row>
    <row r="261" spans="1:11" s="7" customFormat="1" ht="11.25" x14ac:dyDescent="0.2">
      <c r="A261" s="5" t="s">
        <v>119</v>
      </c>
      <c r="B261" s="5" t="s">
        <v>103</v>
      </c>
      <c r="C261" s="5" t="s">
        <v>124</v>
      </c>
      <c r="D261" s="5" t="s">
        <v>68</v>
      </c>
      <c r="E261" s="5" t="s">
        <v>9</v>
      </c>
      <c r="F261" s="12">
        <v>0</v>
      </c>
      <c r="G261" s="12">
        <v>0</v>
      </c>
      <c r="H261" s="12">
        <v>0</v>
      </c>
      <c r="I261" s="127">
        <v>0</v>
      </c>
      <c r="J261" s="9"/>
      <c r="K261" s="9"/>
    </row>
    <row r="262" spans="1:11" s="7" customFormat="1" ht="11.25" x14ac:dyDescent="0.2">
      <c r="A262" s="5" t="s">
        <v>119</v>
      </c>
      <c r="B262" s="5" t="s">
        <v>103</v>
      </c>
      <c r="C262" s="5" t="s">
        <v>124</v>
      </c>
      <c r="D262" s="5" t="s">
        <v>69</v>
      </c>
      <c r="E262" s="5" t="s">
        <v>14</v>
      </c>
      <c r="F262" s="12">
        <v>435</v>
      </c>
      <c r="G262" s="12">
        <v>7890</v>
      </c>
      <c r="H262" s="12">
        <v>320630</v>
      </c>
      <c r="I262" s="127">
        <v>3751720</v>
      </c>
      <c r="J262" s="9"/>
      <c r="K262" s="9"/>
    </row>
    <row r="263" spans="1:11" s="7" customFormat="1" ht="11.25" x14ac:dyDescent="0.2">
      <c r="A263" s="5" t="s">
        <v>119</v>
      </c>
      <c r="B263" s="5" t="s">
        <v>103</v>
      </c>
      <c r="C263" s="5" t="s">
        <v>124</v>
      </c>
      <c r="D263" s="5" t="s">
        <v>70</v>
      </c>
      <c r="E263" s="5" t="s">
        <v>17</v>
      </c>
      <c r="F263" s="12">
        <v>160</v>
      </c>
      <c r="G263" s="12">
        <v>6450</v>
      </c>
      <c r="H263" s="12">
        <v>262515</v>
      </c>
      <c r="I263" s="127">
        <v>3108680</v>
      </c>
      <c r="J263" s="9"/>
      <c r="K263" s="9"/>
    </row>
    <row r="264" spans="1:11" s="7" customFormat="1" ht="11.25" x14ac:dyDescent="0.2">
      <c r="A264" s="5" t="s">
        <v>119</v>
      </c>
      <c r="B264" s="5" t="s">
        <v>103</v>
      </c>
      <c r="C264" s="5" t="s">
        <v>124</v>
      </c>
      <c r="D264" s="5" t="s">
        <v>71</v>
      </c>
      <c r="E264" s="5" t="s">
        <v>22</v>
      </c>
      <c r="F264" s="12">
        <v>3695</v>
      </c>
      <c r="G264" s="12">
        <v>35485</v>
      </c>
      <c r="H264" s="12">
        <v>1623170</v>
      </c>
      <c r="I264" s="127">
        <v>17218995</v>
      </c>
      <c r="J264" s="9"/>
      <c r="K264" s="9"/>
    </row>
    <row r="265" spans="1:11" s="7" customFormat="1" ht="11.25" x14ac:dyDescent="0.2">
      <c r="A265" s="5" t="s">
        <v>119</v>
      </c>
      <c r="B265" s="5" t="s">
        <v>103</v>
      </c>
      <c r="C265" s="5" t="s">
        <v>124</v>
      </c>
      <c r="D265" s="5" t="s">
        <v>72</v>
      </c>
      <c r="E265" s="5" t="s">
        <v>10</v>
      </c>
      <c r="F265" s="12">
        <v>580</v>
      </c>
      <c r="G265" s="12">
        <v>4135</v>
      </c>
      <c r="H265" s="12">
        <v>184090</v>
      </c>
      <c r="I265" s="127">
        <v>1794695</v>
      </c>
      <c r="J265" s="9"/>
      <c r="K265" s="9"/>
    </row>
    <row r="266" spans="1:11" s="7" customFormat="1" ht="11.25" x14ac:dyDescent="0.2">
      <c r="A266" s="5" t="s">
        <v>119</v>
      </c>
      <c r="B266" s="5" t="s">
        <v>103</v>
      </c>
      <c r="C266" s="5" t="s">
        <v>124</v>
      </c>
      <c r="D266" s="5" t="s">
        <v>73</v>
      </c>
      <c r="E266" s="5" t="s">
        <v>18</v>
      </c>
      <c r="F266" s="12">
        <v>13990</v>
      </c>
      <c r="G266" s="12">
        <v>73325</v>
      </c>
      <c r="H266" s="12">
        <v>3704800</v>
      </c>
      <c r="I266" s="127">
        <v>35617905</v>
      </c>
      <c r="J266" s="9"/>
      <c r="K266" s="9"/>
    </row>
    <row r="267" spans="1:11" s="7" customFormat="1" ht="11.25" x14ac:dyDescent="0.2">
      <c r="A267" s="5" t="s">
        <v>119</v>
      </c>
      <c r="B267" s="5" t="s">
        <v>103</v>
      </c>
      <c r="C267" s="5" t="s">
        <v>124</v>
      </c>
      <c r="D267" s="5" t="s">
        <v>74</v>
      </c>
      <c r="E267" s="5" t="s">
        <v>23</v>
      </c>
      <c r="F267" s="12">
        <v>21965</v>
      </c>
      <c r="G267" s="12">
        <v>101690</v>
      </c>
      <c r="H267" s="12">
        <v>5200465</v>
      </c>
      <c r="I267" s="127">
        <v>50308955</v>
      </c>
      <c r="J267" s="9"/>
      <c r="K267" s="9"/>
    </row>
    <row r="268" spans="1:11" s="7" customFormat="1" ht="11.25" x14ac:dyDescent="0.2">
      <c r="A268" s="5" t="s">
        <v>119</v>
      </c>
      <c r="B268" s="5" t="s">
        <v>103</v>
      </c>
      <c r="C268" s="5" t="s">
        <v>124</v>
      </c>
      <c r="D268" s="5" t="s">
        <v>75</v>
      </c>
      <c r="E268" s="5" t="s">
        <v>21</v>
      </c>
      <c r="F268" s="12">
        <v>2420</v>
      </c>
      <c r="G268" s="12">
        <v>27150</v>
      </c>
      <c r="H268" s="12">
        <v>1049665</v>
      </c>
      <c r="I268" s="127">
        <v>10450010</v>
      </c>
      <c r="J268" s="9"/>
      <c r="K268" s="9"/>
    </row>
    <row r="269" spans="1:11" s="7" customFormat="1" ht="11.25" x14ac:dyDescent="0.2">
      <c r="A269" s="5" t="s">
        <v>119</v>
      </c>
      <c r="B269" s="5" t="s">
        <v>103</v>
      </c>
      <c r="C269" s="5" t="s">
        <v>124</v>
      </c>
      <c r="D269" s="5" t="s">
        <v>76</v>
      </c>
      <c r="E269" s="5" t="s">
        <v>24</v>
      </c>
      <c r="F269" s="12">
        <v>12650</v>
      </c>
      <c r="G269" s="12">
        <v>65480</v>
      </c>
      <c r="H269" s="12">
        <v>3572545</v>
      </c>
      <c r="I269" s="127">
        <v>31118555</v>
      </c>
      <c r="J269" s="9"/>
      <c r="K269" s="9"/>
    </row>
    <row r="270" spans="1:11" s="7" customFormat="1" ht="11.25" x14ac:dyDescent="0.2">
      <c r="A270" s="5" t="s">
        <v>119</v>
      </c>
      <c r="B270" s="5" t="s">
        <v>103</v>
      </c>
      <c r="C270" s="5" t="s">
        <v>124</v>
      </c>
      <c r="D270" s="5" t="s">
        <v>77</v>
      </c>
      <c r="E270" s="5" t="s">
        <v>16</v>
      </c>
      <c r="F270" s="12">
        <v>1305</v>
      </c>
      <c r="G270" s="12">
        <v>8085</v>
      </c>
      <c r="H270" s="12">
        <v>361735</v>
      </c>
      <c r="I270" s="127">
        <v>4353915</v>
      </c>
      <c r="J270" s="9"/>
      <c r="K270" s="9"/>
    </row>
    <row r="271" spans="1:11" s="7" customFormat="1" ht="11.25" x14ac:dyDescent="0.2">
      <c r="A271" s="5" t="s">
        <v>119</v>
      </c>
      <c r="B271" s="5" t="s">
        <v>103</v>
      </c>
      <c r="C271" s="5" t="s">
        <v>124</v>
      </c>
      <c r="D271" s="5" t="s">
        <v>78</v>
      </c>
      <c r="E271" s="5" t="s">
        <v>13</v>
      </c>
      <c r="F271" s="12">
        <v>2230</v>
      </c>
      <c r="G271" s="12">
        <v>6060</v>
      </c>
      <c r="H271" s="12">
        <v>263290</v>
      </c>
      <c r="I271" s="127">
        <v>2987210</v>
      </c>
      <c r="J271" s="9"/>
      <c r="K271" s="9"/>
    </row>
    <row r="272" spans="1:11" s="7" customFormat="1" ht="11.25" x14ac:dyDescent="0.2">
      <c r="A272" s="5" t="s">
        <v>119</v>
      </c>
      <c r="B272" s="5" t="s">
        <v>103</v>
      </c>
      <c r="C272" s="5" t="s">
        <v>124</v>
      </c>
      <c r="D272" s="5" t="s">
        <v>79</v>
      </c>
      <c r="E272" s="5" t="s">
        <v>11</v>
      </c>
      <c r="F272" s="12">
        <v>2280</v>
      </c>
      <c r="G272" s="12">
        <v>6450</v>
      </c>
      <c r="H272" s="12">
        <v>342490</v>
      </c>
      <c r="I272" s="127">
        <v>3436715</v>
      </c>
      <c r="J272" s="9"/>
      <c r="K272" s="9"/>
    </row>
    <row r="273" spans="1:11" s="7" customFormat="1" ht="11.25" x14ac:dyDescent="0.2">
      <c r="A273" s="5" t="s">
        <v>119</v>
      </c>
      <c r="B273" s="5" t="s">
        <v>103</v>
      </c>
      <c r="C273" s="5" t="s">
        <v>124</v>
      </c>
      <c r="D273" s="5" t="s">
        <v>80</v>
      </c>
      <c r="E273" s="5" t="s">
        <v>25</v>
      </c>
      <c r="F273" s="12">
        <v>11640</v>
      </c>
      <c r="G273" s="12">
        <v>83570</v>
      </c>
      <c r="H273" s="12">
        <v>3372035</v>
      </c>
      <c r="I273" s="127">
        <v>33716210</v>
      </c>
      <c r="J273" s="9"/>
      <c r="K273" s="9"/>
    </row>
    <row r="274" spans="1:11" s="7" customFormat="1" ht="11.25" x14ac:dyDescent="0.2">
      <c r="A274" s="5" t="s">
        <v>119</v>
      </c>
      <c r="B274" s="5" t="s">
        <v>103</v>
      </c>
      <c r="C274" s="5" t="s">
        <v>124</v>
      </c>
      <c r="D274" s="5" t="s">
        <v>81</v>
      </c>
      <c r="E274" s="5" t="s">
        <v>19</v>
      </c>
      <c r="F274" s="12">
        <v>7250</v>
      </c>
      <c r="G274" s="12">
        <v>45040</v>
      </c>
      <c r="H274" s="12">
        <v>1610065</v>
      </c>
      <c r="I274" s="127">
        <v>15179625</v>
      </c>
      <c r="J274" s="9"/>
      <c r="K274" s="9"/>
    </row>
    <row r="275" spans="1:11" s="7" customFormat="1" ht="11.25" x14ac:dyDescent="0.2">
      <c r="A275" s="5" t="s">
        <v>119</v>
      </c>
      <c r="B275" s="5" t="s">
        <v>103</v>
      </c>
      <c r="C275" s="5" t="s">
        <v>124</v>
      </c>
      <c r="D275" s="5" t="s">
        <v>82</v>
      </c>
      <c r="E275" s="5" t="s">
        <v>20</v>
      </c>
      <c r="F275" s="12">
        <v>9235</v>
      </c>
      <c r="G275" s="12">
        <v>38940</v>
      </c>
      <c r="H275" s="12">
        <v>1782795</v>
      </c>
      <c r="I275" s="127">
        <v>16849250</v>
      </c>
      <c r="J275" s="9"/>
      <c r="K275" s="9"/>
    </row>
    <row r="276" spans="1:11" s="7" customFormat="1" ht="11.25" x14ac:dyDescent="0.2">
      <c r="A276" s="5" t="s">
        <v>119</v>
      </c>
      <c r="B276" s="5" t="s">
        <v>89</v>
      </c>
      <c r="C276" s="5" t="s">
        <v>369</v>
      </c>
      <c r="D276" s="5" t="s">
        <v>66</v>
      </c>
      <c r="E276" s="5" t="s">
        <v>12</v>
      </c>
      <c r="F276" s="12">
        <v>630</v>
      </c>
      <c r="G276" s="12">
        <v>2395</v>
      </c>
      <c r="H276" s="12">
        <v>109445</v>
      </c>
      <c r="I276" s="127">
        <v>1123545</v>
      </c>
      <c r="J276" s="9"/>
      <c r="K276" s="9"/>
    </row>
    <row r="277" spans="1:11" s="7" customFormat="1" ht="11.25" x14ac:dyDescent="0.2">
      <c r="A277" s="5" t="s">
        <v>119</v>
      </c>
      <c r="B277" s="5" t="s">
        <v>89</v>
      </c>
      <c r="C277" s="5" t="s">
        <v>369</v>
      </c>
      <c r="D277" s="5" t="s">
        <v>67</v>
      </c>
      <c r="E277" s="5" t="s">
        <v>15</v>
      </c>
      <c r="F277" s="12">
        <v>1075</v>
      </c>
      <c r="G277" s="12">
        <v>6650</v>
      </c>
      <c r="H277" s="12">
        <v>245135</v>
      </c>
      <c r="I277" s="127">
        <v>2075560</v>
      </c>
      <c r="J277" s="9"/>
      <c r="K277" s="9"/>
    </row>
    <row r="278" spans="1:11" s="7" customFormat="1" ht="11.25" x14ac:dyDescent="0.2">
      <c r="A278" s="5" t="s">
        <v>119</v>
      </c>
      <c r="B278" s="5" t="s">
        <v>89</v>
      </c>
      <c r="C278" s="5" t="s">
        <v>369</v>
      </c>
      <c r="D278" s="5" t="s">
        <v>68</v>
      </c>
      <c r="E278" s="5" t="s">
        <v>9</v>
      </c>
      <c r="F278" s="12">
        <v>0</v>
      </c>
      <c r="G278" s="12">
        <v>0</v>
      </c>
      <c r="H278" s="12">
        <v>0</v>
      </c>
      <c r="I278" s="127">
        <v>0</v>
      </c>
      <c r="J278" s="9"/>
      <c r="K278" s="9"/>
    </row>
    <row r="279" spans="1:11" s="7" customFormat="1" ht="11.25" x14ac:dyDescent="0.2">
      <c r="A279" s="5" t="s">
        <v>119</v>
      </c>
      <c r="B279" s="5" t="s">
        <v>89</v>
      </c>
      <c r="C279" s="5" t="s">
        <v>369</v>
      </c>
      <c r="D279" s="5" t="s">
        <v>69</v>
      </c>
      <c r="E279" s="5" t="s">
        <v>14</v>
      </c>
      <c r="F279" s="12">
        <v>395</v>
      </c>
      <c r="G279" s="12">
        <v>15875</v>
      </c>
      <c r="H279" s="12">
        <v>684205</v>
      </c>
      <c r="I279" s="127">
        <v>7966435</v>
      </c>
      <c r="J279" s="9"/>
      <c r="K279" s="9"/>
    </row>
    <row r="280" spans="1:11" s="7" customFormat="1" ht="11.25" x14ac:dyDescent="0.2">
      <c r="A280" s="5" t="s">
        <v>119</v>
      </c>
      <c r="B280" s="5" t="s">
        <v>89</v>
      </c>
      <c r="C280" s="5" t="s">
        <v>369</v>
      </c>
      <c r="D280" s="5" t="s">
        <v>70</v>
      </c>
      <c r="E280" s="5" t="s">
        <v>17</v>
      </c>
      <c r="F280" s="12">
        <v>190</v>
      </c>
      <c r="G280" s="12">
        <v>11965</v>
      </c>
      <c r="H280" s="12">
        <v>476860</v>
      </c>
      <c r="I280" s="127">
        <v>5419435</v>
      </c>
      <c r="J280" s="9"/>
      <c r="K280" s="9"/>
    </row>
    <row r="281" spans="1:11" s="7" customFormat="1" ht="11.25" x14ac:dyDescent="0.2">
      <c r="A281" s="5" t="s">
        <v>119</v>
      </c>
      <c r="B281" s="5" t="s">
        <v>89</v>
      </c>
      <c r="C281" s="5" t="s">
        <v>369</v>
      </c>
      <c r="D281" s="5" t="s">
        <v>71</v>
      </c>
      <c r="E281" s="5" t="s">
        <v>22</v>
      </c>
      <c r="F281" s="12">
        <v>2975</v>
      </c>
      <c r="G281" s="12">
        <v>50960</v>
      </c>
      <c r="H281" s="12">
        <v>2218635</v>
      </c>
      <c r="I281" s="127">
        <v>22318105</v>
      </c>
      <c r="J281" s="9"/>
      <c r="K281" s="9"/>
    </row>
    <row r="282" spans="1:11" s="7" customFormat="1" ht="11.25" x14ac:dyDescent="0.2">
      <c r="A282" s="5" t="s">
        <v>119</v>
      </c>
      <c r="B282" s="5" t="s">
        <v>89</v>
      </c>
      <c r="C282" s="5" t="s">
        <v>369</v>
      </c>
      <c r="D282" s="5" t="s">
        <v>72</v>
      </c>
      <c r="E282" s="5" t="s">
        <v>10</v>
      </c>
      <c r="F282" s="12">
        <v>355</v>
      </c>
      <c r="G282" s="12">
        <v>2730</v>
      </c>
      <c r="H282" s="12">
        <v>113330</v>
      </c>
      <c r="I282" s="127">
        <v>1082355</v>
      </c>
      <c r="J282" s="9"/>
      <c r="K282" s="9"/>
    </row>
    <row r="283" spans="1:11" s="7" customFormat="1" ht="11.25" x14ac:dyDescent="0.2">
      <c r="A283" s="5" t="s">
        <v>119</v>
      </c>
      <c r="B283" s="5" t="s">
        <v>89</v>
      </c>
      <c r="C283" s="5" t="s">
        <v>369</v>
      </c>
      <c r="D283" s="5" t="s">
        <v>73</v>
      </c>
      <c r="E283" s="5" t="s">
        <v>18</v>
      </c>
      <c r="F283" s="12">
        <v>8345</v>
      </c>
      <c r="G283" s="12">
        <v>54755</v>
      </c>
      <c r="H283" s="12">
        <v>2575460</v>
      </c>
      <c r="I283" s="127">
        <v>24679310</v>
      </c>
      <c r="J283" s="9"/>
      <c r="K283" s="9"/>
    </row>
    <row r="284" spans="1:11" s="7" customFormat="1" ht="11.25" x14ac:dyDescent="0.2">
      <c r="A284" s="5" t="s">
        <v>119</v>
      </c>
      <c r="B284" s="5" t="s">
        <v>89</v>
      </c>
      <c r="C284" s="5" t="s">
        <v>369</v>
      </c>
      <c r="D284" s="5" t="s">
        <v>74</v>
      </c>
      <c r="E284" s="5" t="s">
        <v>23</v>
      </c>
      <c r="F284" s="12">
        <v>12455</v>
      </c>
      <c r="G284" s="12">
        <v>67095</v>
      </c>
      <c r="H284" s="12">
        <v>3311665</v>
      </c>
      <c r="I284" s="127">
        <v>32084025</v>
      </c>
      <c r="J284" s="9"/>
      <c r="K284" s="9"/>
    </row>
    <row r="285" spans="1:11" s="7" customFormat="1" ht="11.25" x14ac:dyDescent="0.2">
      <c r="A285" s="5" t="s">
        <v>119</v>
      </c>
      <c r="B285" s="5" t="s">
        <v>89</v>
      </c>
      <c r="C285" s="5" t="s">
        <v>369</v>
      </c>
      <c r="D285" s="5" t="s">
        <v>75</v>
      </c>
      <c r="E285" s="5" t="s">
        <v>21</v>
      </c>
      <c r="F285" s="12">
        <v>1280</v>
      </c>
      <c r="G285" s="12">
        <v>22330</v>
      </c>
      <c r="H285" s="12">
        <v>817045</v>
      </c>
      <c r="I285" s="127">
        <v>8920610</v>
      </c>
      <c r="J285" s="9"/>
      <c r="K285" s="9"/>
    </row>
    <row r="286" spans="1:11" s="7" customFormat="1" ht="11.25" x14ac:dyDescent="0.2">
      <c r="A286" s="5" t="s">
        <v>119</v>
      </c>
      <c r="B286" s="5" t="s">
        <v>89</v>
      </c>
      <c r="C286" s="5" t="s">
        <v>369</v>
      </c>
      <c r="D286" s="5" t="s">
        <v>76</v>
      </c>
      <c r="E286" s="5" t="s">
        <v>24</v>
      </c>
      <c r="F286" s="12">
        <v>6815</v>
      </c>
      <c r="G286" s="12">
        <v>36690</v>
      </c>
      <c r="H286" s="12">
        <v>1969200</v>
      </c>
      <c r="I286" s="127">
        <v>17144505</v>
      </c>
      <c r="J286" s="9"/>
      <c r="K286" s="9"/>
    </row>
    <row r="287" spans="1:11" s="7" customFormat="1" ht="11.25" x14ac:dyDescent="0.2">
      <c r="A287" s="5" t="s">
        <v>119</v>
      </c>
      <c r="B287" s="5" t="s">
        <v>89</v>
      </c>
      <c r="C287" s="5" t="s">
        <v>369</v>
      </c>
      <c r="D287" s="5" t="s">
        <v>77</v>
      </c>
      <c r="E287" s="5" t="s">
        <v>16</v>
      </c>
      <c r="F287" s="12">
        <v>775</v>
      </c>
      <c r="G287" s="12">
        <v>5650</v>
      </c>
      <c r="H287" s="12">
        <v>224905</v>
      </c>
      <c r="I287" s="127">
        <v>2754265</v>
      </c>
      <c r="J287" s="9"/>
      <c r="K287" s="9"/>
    </row>
    <row r="288" spans="1:11" s="7" customFormat="1" ht="11.25" x14ac:dyDescent="0.2">
      <c r="A288" s="5" t="s">
        <v>119</v>
      </c>
      <c r="B288" s="5" t="s">
        <v>89</v>
      </c>
      <c r="C288" s="5" t="s">
        <v>369</v>
      </c>
      <c r="D288" s="5" t="s">
        <v>78</v>
      </c>
      <c r="E288" s="5" t="s">
        <v>13</v>
      </c>
      <c r="F288" s="12">
        <v>1260</v>
      </c>
      <c r="G288" s="12">
        <v>4665</v>
      </c>
      <c r="H288" s="12">
        <v>188120</v>
      </c>
      <c r="I288" s="127">
        <v>2235365</v>
      </c>
      <c r="J288" s="9"/>
      <c r="K288" s="9"/>
    </row>
    <row r="289" spans="1:11" s="7" customFormat="1" ht="11.25" x14ac:dyDescent="0.2">
      <c r="A289" s="5" t="s">
        <v>119</v>
      </c>
      <c r="B289" s="5" t="s">
        <v>89</v>
      </c>
      <c r="C289" s="5" t="s">
        <v>369</v>
      </c>
      <c r="D289" s="5" t="s">
        <v>79</v>
      </c>
      <c r="E289" s="5" t="s">
        <v>11</v>
      </c>
      <c r="F289" s="12">
        <v>995</v>
      </c>
      <c r="G289" s="12">
        <v>3515</v>
      </c>
      <c r="H289" s="12">
        <v>172865</v>
      </c>
      <c r="I289" s="127">
        <v>1856865</v>
      </c>
      <c r="J289" s="9"/>
      <c r="K289" s="9"/>
    </row>
    <row r="290" spans="1:11" s="7" customFormat="1" ht="11.25" x14ac:dyDescent="0.2">
      <c r="A290" s="5" t="s">
        <v>119</v>
      </c>
      <c r="B290" s="5" t="s">
        <v>89</v>
      </c>
      <c r="C290" s="5" t="s">
        <v>369</v>
      </c>
      <c r="D290" s="5" t="s">
        <v>80</v>
      </c>
      <c r="E290" s="5" t="s">
        <v>25</v>
      </c>
      <c r="F290" s="12">
        <v>7180</v>
      </c>
      <c r="G290" s="12">
        <v>72265</v>
      </c>
      <c r="H290" s="12">
        <v>2846275</v>
      </c>
      <c r="I290" s="127">
        <v>27118050</v>
      </c>
      <c r="J290" s="9"/>
      <c r="K290" s="9"/>
    </row>
    <row r="291" spans="1:11" s="7" customFormat="1" ht="11.25" x14ac:dyDescent="0.2">
      <c r="A291" s="5" t="s">
        <v>119</v>
      </c>
      <c r="B291" s="5" t="s">
        <v>89</v>
      </c>
      <c r="C291" s="5" t="s">
        <v>369</v>
      </c>
      <c r="D291" s="5" t="s">
        <v>81</v>
      </c>
      <c r="E291" s="5" t="s">
        <v>19</v>
      </c>
      <c r="F291" s="12">
        <v>3965</v>
      </c>
      <c r="G291" s="12">
        <v>28600</v>
      </c>
      <c r="H291" s="12">
        <v>965375</v>
      </c>
      <c r="I291" s="127">
        <v>8826160</v>
      </c>
      <c r="J291" s="9"/>
      <c r="K291" s="9"/>
    </row>
    <row r="292" spans="1:11" s="7" customFormat="1" ht="11.25" x14ac:dyDescent="0.2">
      <c r="A292" s="5" t="s">
        <v>119</v>
      </c>
      <c r="B292" s="5" t="s">
        <v>89</v>
      </c>
      <c r="C292" s="5" t="s">
        <v>369</v>
      </c>
      <c r="D292" s="5" t="s">
        <v>82</v>
      </c>
      <c r="E292" s="5" t="s">
        <v>20</v>
      </c>
      <c r="F292" s="12">
        <v>6665</v>
      </c>
      <c r="G292" s="12">
        <v>25120</v>
      </c>
      <c r="H292" s="12">
        <v>1103565</v>
      </c>
      <c r="I292" s="127">
        <v>10084925</v>
      </c>
      <c r="J292" s="9"/>
      <c r="K292" s="9"/>
    </row>
    <row r="293" spans="1:11" s="7" customFormat="1" ht="11.25" x14ac:dyDescent="0.2">
      <c r="A293" s="5" t="s">
        <v>119</v>
      </c>
      <c r="B293" s="5" t="s">
        <v>85</v>
      </c>
      <c r="C293" s="5" t="s">
        <v>367</v>
      </c>
      <c r="D293" s="5" t="s">
        <v>66</v>
      </c>
      <c r="E293" s="5" t="s">
        <v>12</v>
      </c>
      <c r="F293" s="12">
        <v>715</v>
      </c>
      <c r="G293" s="12">
        <v>2125</v>
      </c>
      <c r="H293" s="12">
        <v>104445</v>
      </c>
      <c r="I293" s="127">
        <v>1001910</v>
      </c>
      <c r="J293" s="9"/>
      <c r="K293" s="9"/>
    </row>
    <row r="294" spans="1:11" s="7" customFormat="1" ht="11.25" x14ac:dyDescent="0.2">
      <c r="A294" s="5" t="s">
        <v>119</v>
      </c>
      <c r="B294" s="5" t="s">
        <v>85</v>
      </c>
      <c r="C294" s="5" t="s">
        <v>367</v>
      </c>
      <c r="D294" s="5" t="s">
        <v>67</v>
      </c>
      <c r="E294" s="5" t="s">
        <v>15</v>
      </c>
      <c r="F294" s="12">
        <v>1720</v>
      </c>
      <c r="G294" s="12">
        <v>7305</v>
      </c>
      <c r="H294" s="12">
        <v>330095</v>
      </c>
      <c r="I294" s="127">
        <v>2966415</v>
      </c>
      <c r="J294" s="9"/>
      <c r="K294" s="9"/>
    </row>
    <row r="295" spans="1:11" s="7" customFormat="1" ht="11.25" x14ac:dyDescent="0.2">
      <c r="A295" s="5" t="s">
        <v>119</v>
      </c>
      <c r="B295" s="5" t="s">
        <v>85</v>
      </c>
      <c r="C295" s="5" t="s">
        <v>367</v>
      </c>
      <c r="D295" s="5" t="s">
        <v>68</v>
      </c>
      <c r="E295" s="5" t="s">
        <v>9</v>
      </c>
      <c r="F295" s="12">
        <v>5</v>
      </c>
      <c r="G295" s="12">
        <v>110</v>
      </c>
      <c r="H295" s="12">
        <v>2365</v>
      </c>
      <c r="I295" s="127">
        <v>40540</v>
      </c>
      <c r="J295" s="9"/>
      <c r="K295" s="9"/>
    </row>
    <row r="296" spans="1:11" s="7" customFormat="1" ht="11.25" x14ac:dyDescent="0.2">
      <c r="A296" s="5" t="s">
        <v>119</v>
      </c>
      <c r="B296" s="5" t="s">
        <v>85</v>
      </c>
      <c r="C296" s="5" t="s">
        <v>367</v>
      </c>
      <c r="D296" s="5" t="s">
        <v>69</v>
      </c>
      <c r="E296" s="5" t="s">
        <v>14</v>
      </c>
      <c r="F296" s="12">
        <v>295</v>
      </c>
      <c r="G296" s="12">
        <v>2865</v>
      </c>
      <c r="H296" s="12">
        <v>124955</v>
      </c>
      <c r="I296" s="127">
        <v>1458260</v>
      </c>
      <c r="J296" s="9"/>
      <c r="K296" s="9"/>
    </row>
    <row r="297" spans="1:11" s="7" customFormat="1" ht="11.25" x14ac:dyDescent="0.2">
      <c r="A297" s="5" t="s">
        <v>119</v>
      </c>
      <c r="B297" s="5" t="s">
        <v>85</v>
      </c>
      <c r="C297" s="5" t="s">
        <v>367</v>
      </c>
      <c r="D297" s="5" t="s">
        <v>70</v>
      </c>
      <c r="E297" s="5" t="s">
        <v>17</v>
      </c>
      <c r="F297" s="12">
        <v>90</v>
      </c>
      <c r="G297" s="12">
        <v>2145</v>
      </c>
      <c r="H297" s="12">
        <v>89215</v>
      </c>
      <c r="I297" s="127">
        <v>1084490</v>
      </c>
      <c r="J297" s="9"/>
      <c r="K297" s="9"/>
    </row>
    <row r="298" spans="1:11" s="7" customFormat="1" ht="11.25" x14ac:dyDescent="0.2">
      <c r="A298" s="5" t="s">
        <v>119</v>
      </c>
      <c r="B298" s="5" t="s">
        <v>85</v>
      </c>
      <c r="C298" s="5" t="s">
        <v>367</v>
      </c>
      <c r="D298" s="5" t="s">
        <v>71</v>
      </c>
      <c r="E298" s="5" t="s">
        <v>22</v>
      </c>
      <c r="F298" s="12">
        <v>3200</v>
      </c>
      <c r="G298" s="12">
        <v>21040</v>
      </c>
      <c r="H298" s="12">
        <v>986165</v>
      </c>
      <c r="I298" s="127">
        <v>10999040</v>
      </c>
      <c r="J298" s="9"/>
      <c r="K298" s="9"/>
    </row>
    <row r="299" spans="1:11" s="7" customFormat="1" ht="11.25" x14ac:dyDescent="0.2">
      <c r="A299" s="5" t="s">
        <v>119</v>
      </c>
      <c r="B299" s="5" t="s">
        <v>85</v>
      </c>
      <c r="C299" s="5" t="s">
        <v>367</v>
      </c>
      <c r="D299" s="5" t="s">
        <v>72</v>
      </c>
      <c r="E299" s="5" t="s">
        <v>10</v>
      </c>
      <c r="F299" s="12">
        <v>425</v>
      </c>
      <c r="G299" s="12">
        <v>3285</v>
      </c>
      <c r="H299" s="12">
        <v>144025</v>
      </c>
      <c r="I299" s="127">
        <v>1494185</v>
      </c>
      <c r="J299" s="9"/>
      <c r="K299" s="9"/>
    </row>
    <row r="300" spans="1:11" s="7" customFormat="1" ht="11.25" x14ac:dyDescent="0.2">
      <c r="A300" s="5" t="s">
        <v>119</v>
      </c>
      <c r="B300" s="5" t="s">
        <v>85</v>
      </c>
      <c r="C300" s="5" t="s">
        <v>367</v>
      </c>
      <c r="D300" s="5" t="s">
        <v>73</v>
      </c>
      <c r="E300" s="5" t="s">
        <v>18</v>
      </c>
      <c r="F300" s="12">
        <v>12790</v>
      </c>
      <c r="G300" s="12">
        <v>61790</v>
      </c>
      <c r="H300" s="12">
        <v>3221965</v>
      </c>
      <c r="I300" s="127">
        <v>32232285</v>
      </c>
      <c r="J300" s="9"/>
      <c r="K300" s="9"/>
    </row>
    <row r="301" spans="1:11" s="7" customFormat="1" ht="11.25" x14ac:dyDescent="0.2">
      <c r="A301" s="5" t="s">
        <v>119</v>
      </c>
      <c r="B301" s="5" t="s">
        <v>85</v>
      </c>
      <c r="C301" s="5" t="s">
        <v>367</v>
      </c>
      <c r="D301" s="5" t="s">
        <v>74</v>
      </c>
      <c r="E301" s="5" t="s">
        <v>23</v>
      </c>
      <c r="F301" s="12">
        <v>22315</v>
      </c>
      <c r="G301" s="12">
        <v>104130</v>
      </c>
      <c r="H301" s="12">
        <v>5536560</v>
      </c>
      <c r="I301" s="127">
        <v>56161905</v>
      </c>
      <c r="J301" s="9"/>
      <c r="K301" s="9"/>
    </row>
    <row r="302" spans="1:11" s="7" customFormat="1" ht="11.25" x14ac:dyDescent="0.2">
      <c r="A302" s="5" t="s">
        <v>119</v>
      </c>
      <c r="B302" s="5" t="s">
        <v>85</v>
      </c>
      <c r="C302" s="5" t="s">
        <v>367</v>
      </c>
      <c r="D302" s="5" t="s">
        <v>75</v>
      </c>
      <c r="E302" s="5" t="s">
        <v>21</v>
      </c>
      <c r="F302" s="12">
        <v>2750</v>
      </c>
      <c r="G302" s="12">
        <v>29705</v>
      </c>
      <c r="H302" s="12">
        <v>1295765</v>
      </c>
      <c r="I302" s="127">
        <v>13778075</v>
      </c>
      <c r="J302" s="9"/>
      <c r="K302" s="9"/>
    </row>
    <row r="303" spans="1:11" s="7" customFormat="1" ht="11.25" x14ac:dyDescent="0.2">
      <c r="A303" s="5" t="s">
        <v>119</v>
      </c>
      <c r="B303" s="5" t="s">
        <v>85</v>
      </c>
      <c r="C303" s="5" t="s">
        <v>367</v>
      </c>
      <c r="D303" s="5" t="s">
        <v>76</v>
      </c>
      <c r="E303" s="5" t="s">
        <v>24</v>
      </c>
      <c r="F303" s="12">
        <v>14440</v>
      </c>
      <c r="G303" s="12">
        <v>78595</v>
      </c>
      <c r="H303" s="12">
        <v>4479065</v>
      </c>
      <c r="I303" s="127">
        <v>41573255</v>
      </c>
      <c r="J303" s="9"/>
      <c r="K303" s="9"/>
    </row>
    <row r="304" spans="1:11" s="7" customFormat="1" ht="11.25" x14ac:dyDescent="0.2">
      <c r="A304" s="5" t="s">
        <v>119</v>
      </c>
      <c r="B304" s="5" t="s">
        <v>85</v>
      </c>
      <c r="C304" s="5" t="s">
        <v>367</v>
      </c>
      <c r="D304" s="5" t="s">
        <v>77</v>
      </c>
      <c r="E304" s="5" t="s">
        <v>16</v>
      </c>
      <c r="F304" s="12">
        <v>1345</v>
      </c>
      <c r="G304" s="12">
        <v>7640</v>
      </c>
      <c r="H304" s="12">
        <v>353135</v>
      </c>
      <c r="I304" s="127">
        <v>4473920</v>
      </c>
      <c r="J304" s="9"/>
      <c r="K304" s="9"/>
    </row>
    <row r="305" spans="1:11" s="7" customFormat="1" ht="11.25" x14ac:dyDescent="0.2">
      <c r="A305" s="5" t="s">
        <v>119</v>
      </c>
      <c r="B305" s="5" t="s">
        <v>85</v>
      </c>
      <c r="C305" s="5" t="s">
        <v>367</v>
      </c>
      <c r="D305" s="5" t="s">
        <v>78</v>
      </c>
      <c r="E305" s="5" t="s">
        <v>13</v>
      </c>
      <c r="F305" s="12">
        <v>2105</v>
      </c>
      <c r="G305" s="12">
        <v>5510</v>
      </c>
      <c r="H305" s="12">
        <v>260725</v>
      </c>
      <c r="I305" s="127">
        <v>3140695</v>
      </c>
      <c r="J305" s="9"/>
      <c r="K305" s="9"/>
    </row>
    <row r="306" spans="1:11" s="7" customFormat="1" ht="11.25" x14ac:dyDescent="0.2">
      <c r="A306" s="5" t="s">
        <v>119</v>
      </c>
      <c r="B306" s="5" t="s">
        <v>85</v>
      </c>
      <c r="C306" s="5" t="s">
        <v>367</v>
      </c>
      <c r="D306" s="5" t="s">
        <v>79</v>
      </c>
      <c r="E306" s="5" t="s">
        <v>11</v>
      </c>
      <c r="F306" s="12">
        <v>2870</v>
      </c>
      <c r="G306" s="12">
        <v>7620</v>
      </c>
      <c r="H306" s="12">
        <v>403010</v>
      </c>
      <c r="I306" s="127">
        <v>4350320</v>
      </c>
      <c r="J306" s="9"/>
      <c r="K306" s="9"/>
    </row>
    <row r="307" spans="1:11" s="7" customFormat="1" ht="11.25" x14ac:dyDescent="0.2">
      <c r="A307" s="5" t="s">
        <v>119</v>
      </c>
      <c r="B307" s="5" t="s">
        <v>85</v>
      </c>
      <c r="C307" s="5" t="s">
        <v>367</v>
      </c>
      <c r="D307" s="5" t="s">
        <v>80</v>
      </c>
      <c r="E307" s="5" t="s">
        <v>25</v>
      </c>
      <c r="F307" s="12">
        <v>12575</v>
      </c>
      <c r="G307" s="12">
        <v>80485</v>
      </c>
      <c r="H307" s="12">
        <v>3416430</v>
      </c>
      <c r="I307" s="127">
        <v>35373695</v>
      </c>
      <c r="J307" s="9"/>
      <c r="K307" s="9"/>
    </row>
    <row r="308" spans="1:11" s="7" customFormat="1" ht="11.25" x14ac:dyDescent="0.2">
      <c r="A308" s="5" t="s">
        <v>119</v>
      </c>
      <c r="B308" s="5" t="s">
        <v>85</v>
      </c>
      <c r="C308" s="5" t="s">
        <v>367</v>
      </c>
      <c r="D308" s="5" t="s">
        <v>81</v>
      </c>
      <c r="E308" s="5" t="s">
        <v>19</v>
      </c>
      <c r="F308" s="12">
        <v>7235</v>
      </c>
      <c r="G308" s="12">
        <v>39795</v>
      </c>
      <c r="H308" s="12">
        <v>1572400</v>
      </c>
      <c r="I308" s="127">
        <v>15509200</v>
      </c>
      <c r="J308" s="9"/>
      <c r="K308" s="9"/>
    </row>
    <row r="309" spans="1:11" s="7" customFormat="1" ht="11.25" x14ac:dyDescent="0.2">
      <c r="A309" s="5" t="s">
        <v>119</v>
      </c>
      <c r="B309" s="5" t="s">
        <v>85</v>
      </c>
      <c r="C309" s="5" t="s">
        <v>367</v>
      </c>
      <c r="D309" s="5" t="s">
        <v>82</v>
      </c>
      <c r="E309" s="5" t="s">
        <v>20</v>
      </c>
      <c r="F309" s="12">
        <v>9035</v>
      </c>
      <c r="G309" s="12">
        <v>36395</v>
      </c>
      <c r="H309" s="12">
        <v>1829980</v>
      </c>
      <c r="I309" s="127">
        <v>17461575</v>
      </c>
      <c r="J309" s="9"/>
      <c r="K309" s="9"/>
    </row>
    <row r="310" spans="1:11" s="7" customFormat="1" ht="11.25" x14ac:dyDescent="0.2">
      <c r="A310" s="5" t="s">
        <v>126</v>
      </c>
      <c r="B310" s="5" t="s">
        <v>86</v>
      </c>
      <c r="C310" s="5" t="s">
        <v>368</v>
      </c>
      <c r="D310" s="5" t="s">
        <v>66</v>
      </c>
      <c r="E310" s="5" t="s">
        <v>12</v>
      </c>
      <c r="F310" s="12">
        <v>785</v>
      </c>
      <c r="G310" s="12">
        <v>2270</v>
      </c>
      <c r="H310" s="12">
        <v>178495</v>
      </c>
      <c r="I310" s="127">
        <v>1592080</v>
      </c>
      <c r="J310" s="9"/>
      <c r="K310" s="9"/>
    </row>
    <row r="311" spans="1:11" s="7" customFormat="1" ht="11.25" x14ac:dyDescent="0.2">
      <c r="A311" s="5" t="s">
        <v>126</v>
      </c>
      <c r="B311" s="5" t="s">
        <v>86</v>
      </c>
      <c r="C311" s="5" t="s">
        <v>368</v>
      </c>
      <c r="D311" s="5" t="s">
        <v>67</v>
      </c>
      <c r="E311" s="5" t="s">
        <v>15</v>
      </c>
      <c r="F311" s="12">
        <v>3325</v>
      </c>
      <c r="G311" s="12">
        <v>17995</v>
      </c>
      <c r="H311" s="12">
        <v>1573860</v>
      </c>
      <c r="I311" s="127">
        <v>14099675</v>
      </c>
      <c r="J311" s="9"/>
      <c r="K311" s="9"/>
    </row>
    <row r="312" spans="1:11" s="7" customFormat="1" ht="11.25" x14ac:dyDescent="0.2">
      <c r="A312" s="5" t="s">
        <v>126</v>
      </c>
      <c r="B312" s="5" t="s">
        <v>86</v>
      </c>
      <c r="C312" s="5" t="s">
        <v>368</v>
      </c>
      <c r="D312" s="5" t="s">
        <v>69</v>
      </c>
      <c r="E312" s="5" t="s">
        <v>14</v>
      </c>
      <c r="F312" s="12">
        <v>1235</v>
      </c>
      <c r="G312" s="12">
        <v>33545</v>
      </c>
      <c r="H312" s="12">
        <v>2451685</v>
      </c>
      <c r="I312" s="127">
        <v>30496895</v>
      </c>
    </row>
    <row r="313" spans="1:11" s="7" customFormat="1" ht="11.25" x14ac:dyDescent="0.2">
      <c r="A313" s="5" t="s">
        <v>126</v>
      </c>
      <c r="B313" s="5" t="s">
        <v>86</v>
      </c>
      <c r="C313" s="5" t="s">
        <v>368</v>
      </c>
      <c r="D313" s="5" t="s">
        <v>70</v>
      </c>
      <c r="E313" s="5" t="s">
        <v>17</v>
      </c>
      <c r="F313" s="12">
        <v>290</v>
      </c>
      <c r="G313" s="12">
        <v>18900</v>
      </c>
      <c r="H313" s="12">
        <v>1662120</v>
      </c>
      <c r="I313" s="127">
        <v>21541580</v>
      </c>
    </row>
    <row r="314" spans="1:11" s="7" customFormat="1" ht="11.25" x14ac:dyDescent="0.2">
      <c r="A314" s="5" t="s">
        <v>126</v>
      </c>
      <c r="B314" s="5" t="s">
        <v>86</v>
      </c>
      <c r="C314" s="5" t="s">
        <v>368</v>
      </c>
      <c r="D314" s="5" t="s">
        <v>71</v>
      </c>
      <c r="E314" s="5" t="s">
        <v>22</v>
      </c>
      <c r="F314" s="12">
        <v>8345</v>
      </c>
      <c r="G314" s="12">
        <v>116010</v>
      </c>
      <c r="H314" s="12">
        <v>9991670</v>
      </c>
      <c r="I314" s="127">
        <v>111494395</v>
      </c>
    </row>
    <row r="315" spans="1:11" s="7" customFormat="1" ht="11.25" x14ac:dyDescent="0.2">
      <c r="A315" s="5" t="s">
        <v>126</v>
      </c>
      <c r="B315" s="5" t="s">
        <v>86</v>
      </c>
      <c r="C315" s="5" t="s">
        <v>368</v>
      </c>
      <c r="D315" s="5" t="s">
        <v>72</v>
      </c>
      <c r="E315" s="5" t="s">
        <v>10</v>
      </c>
      <c r="F315" s="12">
        <v>990</v>
      </c>
      <c r="G315" s="12">
        <v>9810</v>
      </c>
      <c r="H315" s="12">
        <v>774625</v>
      </c>
      <c r="I315" s="127">
        <v>8001355</v>
      </c>
    </row>
    <row r="316" spans="1:11" s="7" customFormat="1" ht="11.25" x14ac:dyDescent="0.2">
      <c r="A316" s="5" t="s">
        <v>126</v>
      </c>
      <c r="B316" s="5" t="s">
        <v>86</v>
      </c>
      <c r="C316" s="5" t="s">
        <v>368</v>
      </c>
      <c r="D316" s="5" t="s">
        <v>73</v>
      </c>
      <c r="E316" s="5" t="s">
        <v>18</v>
      </c>
      <c r="F316" s="12">
        <v>20030</v>
      </c>
      <c r="G316" s="12">
        <v>127490</v>
      </c>
      <c r="H316" s="12">
        <v>12347665</v>
      </c>
      <c r="I316" s="127">
        <v>123507605</v>
      </c>
    </row>
    <row r="317" spans="1:11" s="7" customFormat="1" ht="11.25" x14ac:dyDescent="0.2">
      <c r="A317" s="5" t="s">
        <v>126</v>
      </c>
      <c r="B317" s="5" t="s">
        <v>86</v>
      </c>
      <c r="C317" s="5" t="s">
        <v>368</v>
      </c>
      <c r="D317" s="5" t="s">
        <v>74</v>
      </c>
      <c r="E317" s="5" t="s">
        <v>23</v>
      </c>
      <c r="F317" s="12">
        <v>34320</v>
      </c>
      <c r="G317" s="12">
        <v>190725</v>
      </c>
      <c r="H317" s="12">
        <v>20247165</v>
      </c>
      <c r="I317" s="127">
        <v>210001350</v>
      </c>
    </row>
    <row r="318" spans="1:11" s="7" customFormat="1" ht="11.25" x14ac:dyDescent="0.2">
      <c r="A318" s="5" t="s">
        <v>126</v>
      </c>
      <c r="B318" s="5" t="s">
        <v>86</v>
      </c>
      <c r="C318" s="5" t="s">
        <v>368</v>
      </c>
      <c r="D318" s="5" t="s">
        <v>75</v>
      </c>
      <c r="E318" s="5" t="s">
        <v>21</v>
      </c>
      <c r="F318" s="12">
        <v>4495</v>
      </c>
      <c r="G318" s="12">
        <v>69280</v>
      </c>
      <c r="H318" s="12">
        <v>5693650</v>
      </c>
      <c r="I318" s="127">
        <v>58395410</v>
      </c>
    </row>
    <row r="319" spans="1:11" s="7" customFormat="1" ht="11.25" x14ac:dyDescent="0.2">
      <c r="A319" s="5" t="s">
        <v>126</v>
      </c>
      <c r="B319" s="5" t="s">
        <v>86</v>
      </c>
      <c r="C319" s="5" t="s">
        <v>368</v>
      </c>
      <c r="D319" s="5" t="s">
        <v>76</v>
      </c>
      <c r="E319" s="5" t="s">
        <v>24</v>
      </c>
      <c r="F319" s="12">
        <v>19345</v>
      </c>
      <c r="G319" s="12">
        <v>112885</v>
      </c>
      <c r="H319" s="12">
        <v>13050225</v>
      </c>
      <c r="I319" s="127">
        <v>119135130</v>
      </c>
    </row>
    <row r="320" spans="1:11" s="7" customFormat="1" ht="11.25" x14ac:dyDescent="0.2">
      <c r="A320" s="5" t="s">
        <v>126</v>
      </c>
      <c r="B320" s="5" t="s">
        <v>86</v>
      </c>
      <c r="C320" s="5" t="s">
        <v>368</v>
      </c>
      <c r="D320" s="5" t="s">
        <v>77</v>
      </c>
      <c r="E320" s="5" t="s">
        <v>16</v>
      </c>
      <c r="F320" s="12">
        <v>2505</v>
      </c>
      <c r="G320" s="12">
        <v>19855</v>
      </c>
      <c r="H320" s="12">
        <v>1676825</v>
      </c>
      <c r="I320" s="127">
        <v>21544040</v>
      </c>
    </row>
    <row r="321" spans="1:9" s="7" customFormat="1" ht="11.25" x14ac:dyDescent="0.2">
      <c r="A321" s="5" t="s">
        <v>126</v>
      </c>
      <c r="B321" s="5" t="s">
        <v>86</v>
      </c>
      <c r="C321" s="5" t="s">
        <v>368</v>
      </c>
      <c r="D321" s="5" t="s">
        <v>78</v>
      </c>
      <c r="E321" s="5" t="s">
        <v>13</v>
      </c>
      <c r="F321" s="12">
        <v>3900</v>
      </c>
      <c r="G321" s="12">
        <v>13875</v>
      </c>
      <c r="H321" s="12">
        <v>1310180</v>
      </c>
      <c r="I321" s="127">
        <v>16730230</v>
      </c>
    </row>
    <row r="322" spans="1:9" s="7" customFormat="1" ht="11.25" x14ac:dyDescent="0.2">
      <c r="A322" s="5" t="s">
        <v>126</v>
      </c>
      <c r="B322" s="5" t="s">
        <v>86</v>
      </c>
      <c r="C322" s="5" t="s">
        <v>368</v>
      </c>
      <c r="D322" s="5" t="s">
        <v>79</v>
      </c>
      <c r="E322" s="5" t="s">
        <v>11</v>
      </c>
      <c r="F322" s="12">
        <v>2985</v>
      </c>
      <c r="G322" s="12">
        <v>12345</v>
      </c>
      <c r="H322" s="12">
        <v>1232070</v>
      </c>
      <c r="I322" s="127">
        <v>13479425</v>
      </c>
    </row>
    <row r="323" spans="1:9" s="7" customFormat="1" ht="11.25" x14ac:dyDescent="0.2">
      <c r="A323" s="5" t="s">
        <v>126</v>
      </c>
      <c r="B323" s="5" t="s">
        <v>86</v>
      </c>
      <c r="C323" s="5" t="s">
        <v>368</v>
      </c>
      <c r="D323" s="5" t="s">
        <v>80</v>
      </c>
      <c r="E323" s="5" t="s">
        <v>25</v>
      </c>
      <c r="F323" s="12">
        <v>20495</v>
      </c>
      <c r="G323" s="12">
        <v>160100</v>
      </c>
      <c r="H323" s="12">
        <v>13030300</v>
      </c>
      <c r="I323" s="127">
        <v>140338785</v>
      </c>
    </row>
    <row r="324" spans="1:9" s="7" customFormat="1" ht="11.25" x14ac:dyDescent="0.2">
      <c r="A324" s="5" t="s">
        <v>126</v>
      </c>
      <c r="B324" s="5" t="s">
        <v>86</v>
      </c>
      <c r="C324" s="5" t="s">
        <v>368</v>
      </c>
      <c r="D324" s="5" t="s">
        <v>81</v>
      </c>
      <c r="E324" s="5" t="s">
        <v>19</v>
      </c>
      <c r="F324" s="12">
        <v>10925</v>
      </c>
      <c r="G324" s="12">
        <v>70640</v>
      </c>
      <c r="H324" s="12">
        <v>5296905</v>
      </c>
      <c r="I324" s="127">
        <v>51593880</v>
      </c>
    </row>
    <row r="325" spans="1:9" s="7" customFormat="1" ht="11.25" x14ac:dyDescent="0.2">
      <c r="A325" s="5" t="s">
        <v>126</v>
      </c>
      <c r="B325" s="5" t="s">
        <v>86</v>
      </c>
      <c r="C325" s="5" t="s">
        <v>368</v>
      </c>
      <c r="D325" s="5" t="s">
        <v>82</v>
      </c>
      <c r="E325" s="5" t="s">
        <v>20</v>
      </c>
      <c r="F325" s="12">
        <v>15400</v>
      </c>
      <c r="G325" s="12">
        <v>65435</v>
      </c>
      <c r="H325" s="12">
        <v>6151495</v>
      </c>
      <c r="I325" s="127">
        <v>58384895</v>
      </c>
    </row>
    <row r="326" spans="1:9" s="7" customFormat="1" ht="11.25" x14ac:dyDescent="0.2">
      <c r="A326" s="5" t="s">
        <v>126</v>
      </c>
      <c r="B326" s="5" t="s">
        <v>92</v>
      </c>
      <c r="C326" s="5" t="s">
        <v>372</v>
      </c>
      <c r="D326" s="5" t="s">
        <v>66</v>
      </c>
      <c r="E326" s="5" t="s">
        <v>12</v>
      </c>
      <c r="F326" s="12">
        <v>460</v>
      </c>
      <c r="G326" s="12">
        <v>1335</v>
      </c>
      <c r="H326" s="12">
        <v>112340</v>
      </c>
      <c r="I326" s="127">
        <v>1049855</v>
      </c>
    </row>
    <row r="327" spans="1:9" s="7" customFormat="1" ht="11.25" x14ac:dyDescent="0.2">
      <c r="A327" s="5" t="s">
        <v>126</v>
      </c>
      <c r="B327" s="5" t="s">
        <v>92</v>
      </c>
      <c r="C327" s="5" t="s">
        <v>372</v>
      </c>
      <c r="D327" s="5" t="s">
        <v>67</v>
      </c>
      <c r="E327" s="5" t="s">
        <v>15</v>
      </c>
      <c r="F327" s="12">
        <v>1165</v>
      </c>
      <c r="G327" s="12">
        <v>6235</v>
      </c>
      <c r="H327" s="12">
        <v>517810</v>
      </c>
      <c r="I327" s="127">
        <v>4227595</v>
      </c>
    </row>
    <row r="328" spans="1:9" s="7" customFormat="1" ht="11.25" x14ac:dyDescent="0.2">
      <c r="A328" s="5" t="s">
        <v>126</v>
      </c>
      <c r="B328" s="5" t="s">
        <v>92</v>
      </c>
      <c r="C328" s="5" t="s">
        <v>372</v>
      </c>
      <c r="D328" s="5" t="s">
        <v>68</v>
      </c>
      <c r="E328" s="5" t="s">
        <v>9</v>
      </c>
      <c r="F328" s="12">
        <v>5</v>
      </c>
      <c r="G328" s="12">
        <v>25</v>
      </c>
      <c r="H328" s="12">
        <v>2370</v>
      </c>
      <c r="I328" s="127">
        <v>33460</v>
      </c>
    </row>
    <row r="329" spans="1:9" s="7" customFormat="1" ht="11.25" x14ac:dyDescent="0.2">
      <c r="A329" s="5" t="s">
        <v>126</v>
      </c>
      <c r="B329" s="5" t="s">
        <v>92</v>
      </c>
      <c r="C329" s="5" t="s">
        <v>372</v>
      </c>
      <c r="D329" s="5" t="s">
        <v>69</v>
      </c>
      <c r="E329" s="5" t="s">
        <v>14</v>
      </c>
      <c r="F329" s="12">
        <v>330</v>
      </c>
      <c r="G329" s="12">
        <v>10390</v>
      </c>
      <c r="H329" s="12">
        <v>804835</v>
      </c>
      <c r="I329" s="127">
        <v>9400855</v>
      </c>
    </row>
    <row r="330" spans="1:9" s="7" customFormat="1" ht="11.25" x14ac:dyDescent="0.2">
      <c r="A330" s="5" t="s">
        <v>126</v>
      </c>
      <c r="B330" s="5" t="s">
        <v>92</v>
      </c>
      <c r="C330" s="5" t="s">
        <v>372</v>
      </c>
      <c r="D330" s="5" t="s">
        <v>70</v>
      </c>
      <c r="E330" s="5" t="s">
        <v>17</v>
      </c>
      <c r="F330" s="12">
        <v>110</v>
      </c>
      <c r="G330" s="12">
        <v>17650</v>
      </c>
      <c r="H330" s="12">
        <v>1788930</v>
      </c>
      <c r="I330" s="127">
        <v>21525220</v>
      </c>
    </row>
    <row r="331" spans="1:9" s="7" customFormat="1" ht="11.25" x14ac:dyDescent="0.2">
      <c r="A331" s="5" t="s">
        <v>126</v>
      </c>
      <c r="B331" s="5" t="s">
        <v>92</v>
      </c>
      <c r="C331" s="5" t="s">
        <v>372</v>
      </c>
      <c r="D331" s="5" t="s">
        <v>71</v>
      </c>
      <c r="E331" s="5" t="s">
        <v>22</v>
      </c>
      <c r="F331" s="12">
        <v>2610</v>
      </c>
      <c r="G331" s="12">
        <v>45540</v>
      </c>
      <c r="H331" s="12">
        <v>3951815</v>
      </c>
      <c r="I331" s="127">
        <v>42515720</v>
      </c>
    </row>
    <row r="332" spans="1:9" s="7" customFormat="1" ht="11.25" x14ac:dyDescent="0.2">
      <c r="A332" s="5" t="s">
        <v>126</v>
      </c>
      <c r="B332" s="5" t="s">
        <v>92</v>
      </c>
      <c r="C332" s="5" t="s">
        <v>372</v>
      </c>
      <c r="D332" s="5" t="s">
        <v>72</v>
      </c>
      <c r="E332" s="5" t="s">
        <v>10</v>
      </c>
      <c r="F332" s="12">
        <v>335</v>
      </c>
      <c r="G332" s="12">
        <v>3085</v>
      </c>
      <c r="H332" s="12">
        <v>233965</v>
      </c>
      <c r="I332" s="127">
        <v>2316800</v>
      </c>
    </row>
    <row r="333" spans="1:9" s="7" customFormat="1" ht="11.25" x14ac:dyDescent="0.2">
      <c r="A333" s="5" t="s">
        <v>126</v>
      </c>
      <c r="B333" s="5" t="s">
        <v>92</v>
      </c>
      <c r="C333" s="5" t="s">
        <v>372</v>
      </c>
      <c r="D333" s="5" t="s">
        <v>73</v>
      </c>
      <c r="E333" s="5" t="s">
        <v>18</v>
      </c>
      <c r="F333" s="12">
        <v>5510</v>
      </c>
      <c r="G333" s="12">
        <v>34130</v>
      </c>
      <c r="H333" s="12">
        <v>3311325</v>
      </c>
      <c r="I333" s="127">
        <v>32005375</v>
      </c>
    </row>
    <row r="334" spans="1:9" s="7" customFormat="1" ht="11.25" x14ac:dyDescent="0.2">
      <c r="A334" s="5" t="s">
        <v>126</v>
      </c>
      <c r="B334" s="5" t="s">
        <v>92</v>
      </c>
      <c r="C334" s="5" t="s">
        <v>372</v>
      </c>
      <c r="D334" s="5" t="s">
        <v>74</v>
      </c>
      <c r="E334" s="5" t="s">
        <v>23</v>
      </c>
      <c r="F334" s="12">
        <v>10705</v>
      </c>
      <c r="G334" s="12">
        <v>56960</v>
      </c>
      <c r="H334" s="12">
        <v>6038865</v>
      </c>
      <c r="I334" s="127">
        <v>59243590</v>
      </c>
    </row>
    <row r="335" spans="1:9" s="7" customFormat="1" ht="11.25" x14ac:dyDescent="0.2">
      <c r="A335" s="5" t="s">
        <v>126</v>
      </c>
      <c r="B335" s="5" t="s">
        <v>92</v>
      </c>
      <c r="C335" s="5" t="s">
        <v>372</v>
      </c>
      <c r="D335" s="5" t="s">
        <v>75</v>
      </c>
      <c r="E335" s="5" t="s">
        <v>21</v>
      </c>
      <c r="F335" s="12">
        <v>1315</v>
      </c>
      <c r="G335" s="12">
        <v>19115</v>
      </c>
      <c r="H335" s="12">
        <v>1462065</v>
      </c>
      <c r="I335" s="127">
        <v>14076475</v>
      </c>
    </row>
    <row r="336" spans="1:9" s="7" customFormat="1" ht="11.25" x14ac:dyDescent="0.2">
      <c r="A336" s="5" t="s">
        <v>126</v>
      </c>
      <c r="B336" s="5" t="s">
        <v>92</v>
      </c>
      <c r="C336" s="5" t="s">
        <v>372</v>
      </c>
      <c r="D336" s="5" t="s">
        <v>76</v>
      </c>
      <c r="E336" s="5" t="s">
        <v>24</v>
      </c>
      <c r="F336" s="12">
        <v>5220</v>
      </c>
      <c r="G336" s="12">
        <v>26365</v>
      </c>
      <c r="H336" s="12">
        <v>3247545</v>
      </c>
      <c r="I336" s="127">
        <v>28221575</v>
      </c>
    </row>
    <row r="337" spans="1:9" s="7" customFormat="1" ht="11.25" x14ac:dyDescent="0.2">
      <c r="A337" s="5" t="s">
        <v>126</v>
      </c>
      <c r="B337" s="5" t="s">
        <v>92</v>
      </c>
      <c r="C337" s="5" t="s">
        <v>372</v>
      </c>
      <c r="D337" s="5" t="s">
        <v>77</v>
      </c>
      <c r="E337" s="5" t="s">
        <v>16</v>
      </c>
      <c r="F337" s="12">
        <v>425</v>
      </c>
      <c r="G337" s="12">
        <v>1800</v>
      </c>
      <c r="H337" s="12">
        <v>175995</v>
      </c>
      <c r="I337" s="127">
        <v>1924665</v>
      </c>
    </row>
    <row r="338" spans="1:9" s="7" customFormat="1" ht="11.25" x14ac:dyDescent="0.2">
      <c r="A338" s="5" t="s">
        <v>126</v>
      </c>
      <c r="B338" s="5" t="s">
        <v>92</v>
      </c>
      <c r="C338" s="5" t="s">
        <v>372</v>
      </c>
      <c r="D338" s="5" t="s">
        <v>78</v>
      </c>
      <c r="E338" s="5" t="s">
        <v>13</v>
      </c>
      <c r="F338" s="12">
        <v>1070</v>
      </c>
      <c r="G338" s="12">
        <v>3400</v>
      </c>
      <c r="H338" s="12">
        <v>304425</v>
      </c>
      <c r="I338" s="127">
        <v>3683470</v>
      </c>
    </row>
    <row r="339" spans="1:9" s="7" customFormat="1" ht="11.25" x14ac:dyDescent="0.2">
      <c r="A339" s="5" t="s">
        <v>126</v>
      </c>
      <c r="B339" s="5" t="s">
        <v>92</v>
      </c>
      <c r="C339" s="5" t="s">
        <v>372</v>
      </c>
      <c r="D339" s="5" t="s">
        <v>79</v>
      </c>
      <c r="E339" s="5" t="s">
        <v>11</v>
      </c>
      <c r="F339" s="12">
        <v>650</v>
      </c>
      <c r="G339" s="12">
        <v>2580</v>
      </c>
      <c r="H339" s="12">
        <v>274795</v>
      </c>
      <c r="I339" s="127">
        <v>2798470</v>
      </c>
    </row>
    <row r="340" spans="1:9" s="7" customFormat="1" ht="11.25" x14ac:dyDescent="0.2">
      <c r="A340" s="5" t="s">
        <v>126</v>
      </c>
      <c r="B340" s="5" t="s">
        <v>92</v>
      </c>
      <c r="C340" s="5" t="s">
        <v>372</v>
      </c>
      <c r="D340" s="5" t="s">
        <v>80</v>
      </c>
      <c r="E340" s="5" t="s">
        <v>25</v>
      </c>
      <c r="F340" s="12">
        <v>5005</v>
      </c>
      <c r="G340" s="12">
        <v>40900</v>
      </c>
      <c r="H340" s="12">
        <v>3213080</v>
      </c>
      <c r="I340" s="127">
        <v>31343870</v>
      </c>
    </row>
    <row r="341" spans="1:9" s="7" customFormat="1" ht="11.25" x14ac:dyDescent="0.2">
      <c r="A341" s="5" t="s">
        <v>126</v>
      </c>
      <c r="B341" s="5" t="s">
        <v>92</v>
      </c>
      <c r="C341" s="5" t="s">
        <v>372</v>
      </c>
      <c r="D341" s="5" t="s">
        <v>81</v>
      </c>
      <c r="E341" s="5" t="s">
        <v>19</v>
      </c>
      <c r="F341" s="12">
        <v>3295</v>
      </c>
      <c r="G341" s="12">
        <v>20675</v>
      </c>
      <c r="H341" s="12">
        <v>1431855</v>
      </c>
      <c r="I341" s="127">
        <v>13448395</v>
      </c>
    </row>
    <row r="342" spans="1:9" s="7" customFormat="1" ht="11.25" x14ac:dyDescent="0.2">
      <c r="A342" s="5" t="s">
        <v>126</v>
      </c>
      <c r="B342" s="5" t="s">
        <v>92</v>
      </c>
      <c r="C342" s="5" t="s">
        <v>372</v>
      </c>
      <c r="D342" s="5" t="s">
        <v>82</v>
      </c>
      <c r="E342" s="5" t="s">
        <v>20</v>
      </c>
      <c r="F342" s="12">
        <v>4675</v>
      </c>
      <c r="G342" s="12">
        <v>18270</v>
      </c>
      <c r="H342" s="12">
        <v>1822960</v>
      </c>
      <c r="I342" s="127">
        <v>16605945</v>
      </c>
    </row>
    <row r="343" spans="1:9" s="7" customFormat="1" ht="11.25" x14ac:dyDescent="0.2">
      <c r="A343" s="5" t="s">
        <v>126</v>
      </c>
      <c r="B343" s="5" t="s">
        <v>88</v>
      </c>
      <c r="C343" s="5" t="s">
        <v>122</v>
      </c>
      <c r="D343" s="5" t="s">
        <v>66</v>
      </c>
      <c r="E343" s="5" t="s">
        <v>12</v>
      </c>
      <c r="F343" s="12">
        <v>840</v>
      </c>
      <c r="G343" s="12">
        <v>2985</v>
      </c>
      <c r="H343" s="12">
        <v>278245</v>
      </c>
      <c r="I343" s="127">
        <v>3598360</v>
      </c>
    </row>
    <row r="344" spans="1:9" s="7" customFormat="1" ht="11.25" x14ac:dyDescent="0.2">
      <c r="A344" s="5" t="s">
        <v>126</v>
      </c>
      <c r="B344" s="5" t="s">
        <v>88</v>
      </c>
      <c r="C344" s="5" t="s">
        <v>122</v>
      </c>
      <c r="D344" s="5" t="s">
        <v>67</v>
      </c>
      <c r="E344" s="5" t="s">
        <v>15</v>
      </c>
      <c r="F344" s="12">
        <v>1520</v>
      </c>
      <c r="G344" s="12">
        <v>10330</v>
      </c>
      <c r="H344" s="12">
        <v>786515</v>
      </c>
      <c r="I344" s="127">
        <v>6999645</v>
      </c>
    </row>
    <row r="345" spans="1:9" s="7" customFormat="1" ht="11.25" x14ac:dyDescent="0.2">
      <c r="A345" s="5" t="s">
        <v>126</v>
      </c>
      <c r="B345" s="5" t="s">
        <v>88</v>
      </c>
      <c r="C345" s="5" t="s">
        <v>122</v>
      </c>
      <c r="D345" s="5" t="s">
        <v>69</v>
      </c>
      <c r="E345" s="5" t="s">
        <v>14</v>
      </c>
      <c r="F345" s="12">
        <v>275</v>
      </c>
      <c r="G345" s="12">
        <v>8030</v>
      </c>
      <c r="H345" s="12">
        <v>599690</v>
      </c>
      <c r="I345" s="127">
        <v>6657605</v>
      </c>
    </row>
    <row r="346" spans="1:9" s="7" customFormat="1" ht="11.25" x14ac:dyDescent="0.2">
      <c r="A346" s="5" t="s">
        <v>126</v>
      </c>
      <c r="B346" s="5" t="s">
        <v>88</v>
      </c>
      <c r="C346" s="5" t="s">
        <v>122</v>
      </c>
      <c r="D346" s="5" t="s">
        <v>70</v>
      </c>
      <c r="E346" s="5" t="s">
        <v>17</v>
      </c>
      <c r="F346" s="12">
        <v>135</v>
      </c>
      <c r="G346" s="12">
        <v>6220</v>
      </c>
      <c r="H346" s="12">
        <v>622910</v>
      </c>
      <c r="I346" s="127">
        <v>6876840</v>
      </c>
    </row>
    <row r="347" spans="1:9" s="7" customFormat="1" ht="11.25" x14ac:dyDescent="0.2">
      <c r="A347" s="5" t="s">
        <v>126</v>
      </c>
      <c r="B347" s="5" t="s">
        <v>88</v>
      </c>
      <c r="C347" s="5" t="s">
        <v>122</v>
      </c>
      <c r="D347" s="5" t="s">
        <v>71</v>
      </c>
      <c r="E347" s="5" t="s">
        <v>22</v>
      </c>
      <c r="F347" s="12">
        <v>2190</v>
      </c>
      <c r="G347" s="12">
        <v>28655</v>
      </c>
      <c r="H347" s="12">
        <v>2393425</v>
      </c>
      <c r="I347" s="127">
        <v>25122590</v>
      </c>
    </row>
    <row r="348" spans="1:9" s="7" customFormat="1" ht="11.25" x14ac:dyDescent="0.2">
      <c r="A348" s="5" t="s">
        <v>126</v>
      </c>
      <c r="B348" s="5" t="s">
        <v>88</v>
      </c>
      <c r="C348" s="5" t="s">
        <v>122</v>
      </c>
      <c r="D348" s="5" t="s">
        <v>72</v>
      </c>
      <c r="E348" s="5" t="s">
        <v>10</v>
      </c>
      <c r="F348" s="12">
        <v>335</v>
      </c>
      <c r="G348" s="12">
        <v>2855</v>
      </c>
      <c r="H348" s="12">
        <v>206340</v>
      </c>
      <c r="I348" s="127">
        <v>1963755</v>
      </c>
    </row>
    <row r="349" spans="1:9" s="7" customFormat="1" ht="11.25" x14ac:dyDescent="0.2">
      <c r="A349" s="5" t="s">
        <v>126</v>
      </c>
      <c r="B349" s="5" t="s">
        <v>88</v>
      </c>
      <c r="C349" s="5" t="s">
        <v>122</v>
      </c>
      <c r="D349" s="5" t="s">
        <v>73</v>
      </c>
      <c r="E349" s="5" t="s">
        <v>18</v>
      </c>
      <c r="F349" s="12">
        <v>7530</v>
      </c>
      <c r="G349" s="12">
        <v>51430</v>
      </c>
      <c r="H349" s="12">
        <v>4763510</v>
      </c>
      <c r="I349" s="127">
        <v>46445220</v>
      </c>
    </row>
    <row r="350" spans="1:9" s="7" customFormat="1" ht="11.25" x14ac:dyDescent="0.2">
      <c r="A350" s="5" t="s">
        <v>126</v>
      </c>
      <c r="B350" s="5" t="s">
        <v>88</v>
      </c>
      <c r="C350" s="5" t="s">
        <v>122</v>
      </c>
      <c r="D350" s="5" t="s">
        <v>74</v>
      </c>
      <c r="E350" s="5" t="s">
        <v>23</v>
      </c>
      <c r="F350" s="12">
        <v>13025</v>
      </c>
      <c r="G350" s="12">
        <v>69625</v>
      </c>
      <c r="H350" s="12">
        <v>7365010</v>
      </c>
      <c r="I350" s="127">
        <v>72736905</v>
      </c>
    </row>
    <row r="351" spans="1:9" s="7" customFormat="1" ht="11.25" x14ac:dyDescent="0.2">
      <c r="A351" s="5" t="s">
        <v>126</v>
      </c>
      <c r="B351" s="5" t="s">
        <v>88</v>
      </c>
      <c r="C351" s="5" t="s">
        <v>122</v>
      </c>
      <c r="D351" s="5" t="s">
        <v>75</v>
      </c>
      <c r="E351" s="5" t="s">
        <v>21</v>
      </c>
      <c r="F351" s="12">
        <v>1365</v>
      </c>
      <c r="G351" s="12">
        <v>20425</v>
      </c>
      <c r="H351" s="12">
        <v>1618380</v>
      </c>
      <c r="I351" s="127">
        <v>16257285</v>
      </c>
    </row>
    <row r="352" spans="1:9" s="7" customFormat="1" ht="11.25" x14ac:dyDescent="0.2">
      <c r="A352" s="5" t="s">
        <v>126</v>
      </c>
      <c r="B352" s="5" t="s">
        <v>88</v>
      </c>
      <c r="C352" s="5" t="s">
        <v>122</v>
      </c>
      <c r="D352" s="5" t="s">
        <v>76</v>
      </c>
      <c r="E352" s="5" t="s">
        <v>24</v>
      </c>
      <c r="F352" s="12">
        <v>7590</v>
      </c>
      <c r="G352" s="12">
        <v>39045</v>
      </c>
      <c r="H352" s="12">
        <v>4634765</v>
      </c>
      <c r="I352" s="127">
        <v>41069745</v>
      </c>
    </row>
    <row r="353" spans="1:9" s="7" customFormat="1" ht="11.25" x14ac:dyDescent="0.2">
      <c r="A353" s="5" t="s">
        <v>126</v>
      </c>
      <c r="B353" s="5" t="s">
        <v>88</v>
      </c>
      <c r="C353" s="5" t="s">
        <v>122</v>
      </c>
      <c r="D353" s="5" t="s">
        <v>77</v>
      </c>
      <c r="E353" s="5" t="s">
        <v>16</v>
      </c>
      <c r="F353" s="12">
        <v>775</v>
      </c>
      <c r="G353" s="12">
        <v>6725</v>
      </c>
      <c r="H353" s="12">
        <v>556830</v>
      </c>
      <c r="I353" s="127">
        <v>6860845</v>
      </c>
    </row>
    <row r="354" spans="1:9" s="7" customFormat="1" ht="11.25" x14ac:dyDescent="0.2">
      <c r="A354" s="5" t="s">
        <v>126</v>
      </c>
      <c r="B354" s="5" t="s">
        <v>88</v>
      </c>
      <c r="C354" s="5" t="s">
        <v>122</v>
      </c>
      <c r="D354" s="5" t="s">
        <v>78</v>
      </c>
      <c r="E354" s="5" t="s">
        <v>13</v>
      </c>
      <c r="F354" s="12">
        <v>1415</v>
      </c>
      <c r="G354" s="12">
        <v>5080</v>
      </c>
      <c r="H354" s="12">
        <v>446290</v>
      </c>
      <c r="I354" s="127">
        <v>5394660</v>
      </c>
    </row>
    <row r="355" spans="1:9" s="7" customFormat="1" ht="11.25" x14ac:dyDescent="0.2">
      <c r="A355" s="5" t="s">
        <v>126</v>
      </c>
      <c r="B355" s="5" t="s">
        <v>88</v>
      </c>
      <c r="C355" s="5" t="s">
        <v>122</v>
      </c>
      <c r="D355" s="5" t="s">
        <v>79</v>
      </c>
      <c r="E355" s="5" t="s">
        <v>11</v>
      </c>
      <c r="F355" s="12">
        <v>1090</v>
      </c>
      <c r="G355" s="12">
        <v>3895</v>
      </c>
      <c r="H355" s="12">
        <v>436660</v>
      </c>
      <c r="I355" s="127">
        <v>4877650</v>
      </c>
    </row>
    <row r="356" spans="1:9" s="7" customFormat="1" ht="11.25" x14ac:dyDescent="0.2">
      <c r="A356" s="5" t="s">
        <v>126</v>
      </c>
      <c r="B356" s="5" t="s">
        <v>88</v>
      </c>
      <c r="C356" s="5" t="s">
        <v>122</v>
      </c>
      <c r="D356" s="5" t="s">
        <v>80</v>
      </c>
      <c r="E356" s="5" t="s">
        <v>25</v>
      </c>
      <c r="F356" s="12">
        <v>6815</v>
      </c>
      <c r="G356" s="12">
        <v>48665</v>
      </c>
      <c r="H356" s="12">
        <v>3794615</v>
      </c>
      <c r="I356" s="127">
        <v>38823230</v>
      </c>
    </row>
    <row r="357" spans="1:9" s="7" customFormat="1" ht="11.25" x14ac:dyDescent="0.2">
      <c r="A357" s="5" t="s">
        <v>126</v>
      </c>
      <c r="B357" s="5" t="s">
        <v>88</v>
      </c>
      <c r="C357" s="5" t="s">
        <v>122</v>
      </c>
      <c r="D357" s="5" t="s">
        <v>81</v>
      </c>
      <c r="E357" s="5" t="s">
        <v>19</v>
      </c>
      <c r="F357" s="12">
        <v>4040</v>
      </c>
      <c r="G357" s="12">
        <v>25315</v>
      </c>
      <c r="H357" s="12">
        <v>1708035</v>
      </c>
      <c r="I357" s="127">
        <v>16070965</v>
      </c>
    </row>
    <row r="358" spans="1:9" s="7" customFormat="1" ht="11.25" x14ac:dyDescent="0.2">
      <c r="A358" s="5" t="s">
        <v>126</v>
      </c>
      <c r="B358" s="5" t="s">
        <v>88</v>
      </c>
      <c r="C358" s="5" t="s">
        <v>122</v>
      </c>
      <c r="D358" s="5" t="s">
        <v>82</v>
      </c>
      <c r="E358" s="5" t="s">
        <v>20</v>
      </c>
      <c r="F358" s="12">
        <v>6165</v>
      </c>
      <c r="G358" s="12">
        <v>24675</v>
      </c>
      <c r="H358" s="12">
        <v>2346220</v>
      </c>
      <c r="I358" s="127">
        <v>21993285</v>
      </c>
    </row>
    <row r="359" spans="1:9" s="7" customFormat="1" ht="11.25" x14ac:dyDescent="0.2">
      <c r="A359" s="5" t="s">
        <v>126</v>
      </c>
      <c r="B359" s="5" t="s">
        <v>93</v>
      </c>
      <c r="C359" s="5" t="s">
        <v>373</v>
      </c>
      <c r="D359" s="5" t="s">
        <v>66</v>
      </c>
      <c r="E359" s="5" t="s">
        <v>12</v>
      </c>
      <c r="F359" s="12">
        <v>415</v>
      </c>
      <c r="G359" s="12">
        <v>1035</v>
      </c>
      <c r="H359" s="12">
        <v>88390</v>
      </c>
      <c r="I359" s="127">
        <v>813930</v>
      </c>
    </row>
    <row r="360" spans="1:9" s="7" customFormat="1" ht="11.25" x14ac:dyDescent="0.2">
      <c r="A360" s="5" t="s">
        <v>126</v>
      </c>
      <c r="B360" s="5" t="s">
        <v>93</v>
      </c>
      <c r="C360" s="5" t="s">
        <v>373</v>
      </c>
      <c r="D360" s="5" t="s">
        <v>67</v>
      </c>
      <c r="E360" s="5" t="s">
        <v>15</v>
      </c>
      <c r="F360" s="12">
        <v>845</v>
      </c>
      <c r="G360" s="12">
        <v>5335</v>
      </c>
      <c r="H360" s="12">
        <v>468355</v>
      </c>
      <c r="I360" s="127">
        <v>4216380</v>
      </c>
    </row>
    <row r="361" spans="1:9" s="7" customFormat="1" ht="11.25" x14ac:dyDescent="0.2">
      <c r="A361" s="5" t="s">
        <v>126</v>
      </c>
      <c r="B361" s="5" t="s">
        <v>93</v>
      </c>
      <c r="C361" s="5" t="s">
        <v>373</v>
      </c>
      <c r="D361" s="5" t="s">
        <v>69</v>
      </c>
      <c r="E361" s="5" t="s">
        <v>14</v>
      </c>
      <c r="F361" s="12">
        <v>315</v>
      </c>
      <c r="G361" s="12">
        <v>10655</v>
      </c>
      <c r="H361" s="12">
        <v>842240</v>
      </c>
      <c r="I361" s="127">
        <v>9762965</v>
      </c>
    </row>
    <row r="362" spans="1:9" s="7" customFormat="1" ht="11.25" x14ac:dyDescent="0.2">
      <c r="A362" s="5" t="s">
        <v>126</v>
      </c>
      <c r="B362" s="5" t="s">
        <v>93</v>
      </c>
      <c r="C362" s="5" t="s">
        <v>373</v>
      </c>
      <c r="D362" s="5" t="s">
        <v>70</v>
      </c>
      <c r="E362" s="5" t="s">
        <v>17</v>
      </c>
      <c r="F362" s="12">
        <v>85</v>
      </c>
      <c r="G362" s="12">
        <v>5890</v>
      </c>
      <c r="H362" s="12">
        <v>470710</v>
      </c>
      <c r="I362" s="127">
        <v>6003945</v>
      </c>
    </row>
    <row r="363" spans="1:9" s="7" customFormat="1" ht="11.25" x14ac:dyDescent="0.2">
      <c r="A363" s="5" t="s">
        <v>126</v>
      </c>
      <c r="B363" s="5" t="s">
        <v>93</v>
      </c>
      <c r="C363" s="5" t="s">
        <v>373</v>
      </c>
      <c r="D363" s="5" t="s">
        <v>71</v>
      </c>
      <c r="E363" s="5" t="s">
        <v>22</v>
      </c>
      <c r="F363" s="12">
        <v>1995</v>
      </c>
      <c r="G363" s="12">
        <v>31220</v>
      </c>
      <c r="H363" s="12">
        <v>2678255</v>
      </c>
      <c r="I363" s="127">
        <v>28350600</v>
      </c>
    </row>
    <row r="364" spans="1:9" s="7" customFormat="1" ht="11.25" x14ac:dyDescent="0.2">
      <c r="A364" s="5" t="s">
        <v>126</v>
      </c>
      <c r="B364" s="5" t="s">
        <v>93</v>
      </c>
      <c r="C364" s="5" t="s">
        <v>373</v>
      </c>
      <c r="D364" s="5" t="s">
        <v>72</v>
      </c>
      <c r="E364" s="5" t="s">
        <v>10</v>
      </c>
      <c r="F364" s="12">
        <v>270</v>
      </c>
      <c r="G364" s="12">
        <v>2345</v>
      </c>
      <c r="H364" s="12">
        <v>184440</v>
      </c>
      <c r="I364" s="127">
        <v>1804200</v>
      </c>
    </row>
    <row r="365" spans="1:9" s="7" customFormat="1" ht="11.25" x14ac:dyDescent="0.2">
      <c r="A365" s="5" t="s">
        <v>126</v>
      </c>
      <c r="B365" s="5" t="s">
        <v>93</v>
      </c>
      <c r="C365" s="5" t="s">
        <v>373</v>
      </c>
      <c r="D365" s="5" t="s">
        <v>73</v>
      </c>
      <c r="E365" s="5" t="s">
        <v>18</v>
      </c>
      <c r="F365" s="12">
        <v>5600</v>
      </c>
      <c r="G365" s="12">
        <v>37920</v>
      </c>
      <c r="H365" s="12">
        <v>3874570</v>
      </c>
      <c r="I365" s="127">
        <v>37626200</v>
      </c>
    </row>
    <row r="366" spans="1:9" s="7" customFormat="1" ht="11.25" x14ac:dyDescent="0.2">
      <c r="A366" s="5" t="s">
        <v>126</v>
      </c>
      <c r="B366" s="5" t="s">
        <v>93</v>
      </c>
      <c r="C366" s="5" t="s">
        <v>373</v>
      </c>
      <c r="D366" s="5" t="s">
        <v>74</v>
      </c>
      <c r="E366" s="5" t="s">
        <v>23</v>
      </c>
      <c r="F366" s="12">
        <v>8750</v>
      </c>
      <c r="G366" s="12">
        <v>48870</v>
      </c>
      <c r="H366" s="12">
        <v>5338715</v>
      </c>
      <c r="I366" s="127">
        <v>52788350</v>
      </c>
    </row>
    <row r="367" spans="1:9" s="7" customFormat="1" ht="11.25" x14ac:dyDescent="0.2">
      <c r="A367" s="5" t="s">
        <v>126</v>
      </c>
      <c r="B367" s="5" t="s">
        <v>93</v>
      </c>
      <c r="C367" s="5" t="s">
        <v>373</v>
      </c>
      <c r="D367" s="5" t="s">
        <v>75</v>
      </c>
      <c r="E367" s="5" t="s">
        <v>21</v>
      </c>
      <c r="F367" s="12">
        <v>1230</v>
      </c>
      <c r="G367" s="12">
        <v>18240</v>
      </c>
      <c r="H367" s="12">
        <v>1411075</v>
      </c>
      <c r="I367" s="127">
        <v>13703895</v>
      </c>
    </row>
    <row r="368" spans="1:9" s="7" customFormat="1" ht="11.25" x14ac:dyDescent="0.2">
      <c r="A368" s="5" t="s">
        <v>126</v>
      </c>
      <c r="B368" s="5" t="s">
        <v>93</v>
      </c>
      <c r="C368" s="5" t="s">
        <v>373</v>
      </c>
      <c r="D368" s="5" t="s">
        <v>76</v>
      </c>
      <c r="E368" s="5" t="s">
        <v>24</v>
      </c>
      <c r="F368" s="12">
        <v>4530</v>
      </c>
      <c r="G368" s="12">
        <v>24010</v>
      </c>
      <c r="H368" s="12">
        <v>2898290</v>
      </c>
      <c r="I368" s="127">
        <v>25144475</v>
      </c>
    </row>
    <row r="369" spans="1:9" s="7" customFormat="1" ht="11.25" x14ac:dyDescent="0.2">
      <c r="A369" s="5" t="s">
        <v>126</v>
      </c>
      <c r="B369" s="5" t="s">
        <v>93</v>
      </c>
      <c r="C369" s="5" t="s">
        <v>373</v>
      </c>
      <c r="D369" s="5" t="s">
        <v>77</v>
      </c>
      <c r="E369" s="5" t="s">
        <v>16</v>
      </c>
      <c r="F369" s="12">
        <v>460</v>
      </c>
      <c r="G369" s="12">
        <v>2810</v>
      </c>
      <c r="H369" s="12">
        <v>243205</v>
      </c>
      <c r="I369" s="127">
        <v>2918580</v>
      </c>
    </row>
    <row r="370" spans="1:9" s="7" customFormat="1" ht="11.25" x14ac:dyDescent="0.2">
      <c r="A370" s="5" t="s">
        <v>126</v>
      </c>
      <c r="B370" s="5" t="s">
        <v>93</v>
      </c>
      <c r="C370" s="5" t="s">
        <v>373</v>
      </c>
      <c r="D370" s="5" t="s">
        <v>78</v>
      </c>
      <c r="E370" s="5" t="s">
        <v>13</v>
      </c>
      <c r="F370" s="12">
        <v>995</v>
      </c>
      <c r="G370" s="12">
        <v>3105</v>
      </c>
      <c r="H370" s="12">
        <v>269970</v>
      </c>
      <c r="I370" s="127">
        <v>3191700</v>
      </c>
    </row>
    <row r="371" spans="1:9" s="7" customFormat="1" ht="11.25" x14ac:dyDescent="0.2">
      <c r="A371" s="5" t="s">
        <v>126</v>
      </c>
      <c r="B371" s="5" t="s">
        <v>93</v>
      </c>
      <c r="C371" s="5" t="s">
        <v>373</v>
      </c>
      <c r="D371" s="5" t="s">
        <v>79</v>
      </c>
      <c r="E371" s="5" t="s">
        <v>11</v>
      </c>
      <c r="F371" s="12">
        <v>680</v>
      </c>
      <c r="G371" s="12">
        <v>2955</v>
      </c>
      <c r="H371" s="12">
        <v>304045</v>
      </c>
      <c r="I371" s="127">
        <v>3221155</v>
      </c>
    </row>
    <row r="372" spans="1:9" s="7" customFormat="1" ht="11.25" x14ac:dyDescent="0.2">
      <c r="A372" s="5" t="s">
        <v>126</v>
      </c>
      <c r="B372" s="5" t="s">
        <v>93</v>
      </c>
      <c r="C372" s="5" t="s">
        <v>373</v>
      </c>
      <c r="D372" s="5" t="s">
        <v>80</v>
      </c>
      <c r="E372" s="5" t="s">
        <v>25</v>
      </c>
      <c r="F372" s="12">
        <v>4685</v>
      </c>
      <c r="G372" s="12">
        <v>36695</v>
      </c>
      <c r="H372" s="12">
        <v>2912245</v>
      </c>
      <c r="I372" s="127">
        <v>28615160</v>
      </c>
    </row>
    <row r="373" spans="1:9" s="7" customFormat="1" ht="11.25" x14ac:dyDescent="0.2">
      <c r="A373" s="5" t="s">
        <v>126</v>
      </c>
      <c r="B373" s="5" t="s">
        <v>93</v>
      </c>
      <c r="C373" s="5" t="s">
        <v>373</v>
      </c>
      <c r="D373" s="5" t="s">
        <v>81</v>
      </c>
      <c r="E373" s="5" t="s">
        <v>19</v>
      </c>
      <c r="F373" s="12">
        <v>2895</v>
      </c>
      <c r="G373" s="12">
        <v>17985</v>
      </c>
      <c r="H373" s="12">
        <v>1290765</v>
      </c>
      <c r="I373" s="127">
        <v>12335450</v>
      </c>
    </row>
    <row r="374" spans="1:9" s="7" customFormat="1" ht="11.25" x14ac:dyDescent="0.2">
      <c r="A374" s="5" t="s">
        <v>126</v>
      </c>
      <c r="B374" s="5" t="s">
        <v>93</v>
      </c>
      <c r="C374" s="5" t="s">
        <v>373</v>
      </c>
      <c r="D374" s="5" t="s">
        <v>82</v>
      </c>
      <c r="E374" s="5" t="s">
        <v>20</v>
      </c>
      <c r="F374" s="12">
        <v>4600</v>
      </c>
      <c r="G374" s="12">
        <v>16765</v>
      </c>
      <c r="H374" s="12">
        <v>1615955</v>
      </c>
      <c r="I374" s="127">
        <v>14822660</v>
      </c>
    </row>
    <row r="375" spans="1:9" s="7" customFormat="1" ht="11.25" x14ac:dyDescent="0.2">
      <c r="A375" s="5" t="s">
        <v>126</v>
      </c>
      <c r="B375" s="5" t="s">
        <v>385</v>
      </c>
      <c r="C375" s="5" t="s">
        <v>383</v>
      </c>
      <c r="D375" s="5" t="s">
        <v>66</v>
      </c>
      <c r="E375" s="5" t="s">
        <v>12</v>
      </c>
      <c r="F375" s="12">
        <v>0</v>
      </c>
      <c r="G375" s="12">
        <v>0</v>
      </c>
      <c r="H375" s="12">
        <v>0</v>
      </c>
      <c r="I375" s="127">
        <v>0</v>
      </c>
    </row>
    <row r="376" spans="1:9" s="7" customFormat="1" ht="11.25" x14ac:dyDescent="0.2">
      <c r="A376" s="5" t="s">
        <v>126</v>
      </c>
      <c r="B376" s="5" t="s">
        <v>385</v>
      </c>
      <c r="C376" s="5" t="s">
        <v>383</v>
      </c>
      <c r="D376" s="5" t="s">
        <v>67</v>
      </c>
      <c r="E376" s="5" t="s">
        <v>15</v>
      </c>
      <c r="F376" s="12">
        <v>5</v>
      </c>
      <c r="G376" s="12">
        <v>20</v>
      </c>
      <c r="H376" s="12">
        <v>845</v>
      </c>
      <c r="I376" s="127">
        <v>8435</v>
      </c>
    </row>
    <row r="377" spans="1:9" s="7" customFormat="1" ht="11.25" x14ac:dyDescent="0.2">
      <c r="A377" s="5" t="s">
        <v>126</v>
      </c>
      <c r="B377" s="5" t="s">
        <v>385</v>
      </c>
      <c r="C377" s="5" t="s">
        <v>383</v>
      </c>
      <c r="D377" s="5" t="s">
        <v>71</v>
      </c>
      <c r="E377" s="5" t="s">
        <v>22</v>
      </c>
      <c r="F377" s="12">
        <v>0</v>
      </c>
      <c r="G377" s="12">
        <v>0</v>
      </c>
      <c r="H377" s="12">
        <v>0</v>
      </c>
      <c r="I377" s="127">
        <v>0</v>
      </c>
    </row>
    <row r="378" spans="1:9" s="7" customFormat="1" ht="11.25" x14ac:dyDescent="0.2">
      <c r="A378" s="5" t="s">
        <v>126</v>
      </c>
      <c r="B378" s="5" t="s">
        <v>385</v>
      </c>
      <c r="C378" s="5" t="s">
        <v>383</v>
      </c>
      <c r="D378" s="5" t="s">
        <v>73</v>
      </c>
      <c r="E378" s="5" t="s">
        <v>18</v>
      </c>
      <c r="F378" s="12">
        <v>10</v>
      </c>
      <c r="G378" s="12">
        <v>25</v>
      </c>
      <c r="H378" s="12">
        <v>3080</v>
      </c>
      <c r="I378" s="127">
        <v>48975</v>
      </c>
    </row>
    <row r="379" spans="1:9" s="7" customFormat="1" ht="11.25" x14ac:dyDescent="0.2">
      <c r="A379" s="5" t="s">
        <v>126</v>
      </c>
      <c r="B379" s="5" t="s">
        <v>385</v>
      </c>
      <c r="C379" s="5" t="s">
        <v>383</v>
      </c>
      <c r="D379" s="5" t="s">
        <v>74</v>
      </c>
      <c r="E379" s="5" t="s">
        <v>23</v>
      </c>
      <c r="F379" s="12">
        <v>40</v>
      </c>
      <c r="G379" s="12">
        <v>105</v>
      </c>
      <c r="H379" s="12">
        <v>10350</v>
      </c>
      <c r="I379" s="127">
        <v>126605</v>
      </c>
    </row>
    <row r="380" spans="1:9" s="7" customFormat="1" ht="11.25" x14ac:dyDescent="0.2">
      <c r="A380" s="5" t="s">
        <v>126</v>
      </c>
      <c r="B380" s="5" t="s">
        <v>385</v>
      </c>
      <c r="C380" s="5" t="s">
        <v>383</v>
      </c>
      <c r="D380" s="5" t="s">
        <v>75</v>
      </c>
      <c r="E380" s="5" t="s">
        <v>21</v>
      </c>
      <c r="F380" s="12">
        <v>10</v>
      </c>
      <c r="G380" s="12">
        <v>45</v>
      </c>
      <c r="H380" s="12">
        <v>5490</v>
      </c>
      <c r="I380" s="127">
        <v>90385</v>
      </c>
    </row>
    <row r="381" spans="1:9" s="7" customFormat="1" ht="11.25" x14ac:dyDescent="0.2">
      <c r="A381" s="5" t="s">
        <v>126</v>
      </c>
      <c r="B381" s="5" t="s">
        <v>385</v>
      </c>
      <c r="C381" s="5" t="s">
        <v>383</v>
      </c>
      <c r="D381" s="5" t="s">
        <v>76</v>
      </c>
      <c r="E381" s="5" t="s">
        <v>24</v>
      </c>
      <c r="F381" s="12">
        <v>15</v>
      </c>
      <c r="G381" s="12">
        <v>50</v>
      </c>
      <c r="H381" s="12">
        <v>6785</v>
      </c>
      <c r="I381" s="127">
        <v>72885</v>
      </c>
    </row>
    <row r="382" spans="1:9" s="7" customFormat="1" ht="11.25" x14ac:dyDescent="0.2">
      <c r="A382" s="5" t="s">
        <v>126</v>
      </c>
      <c r="B382" s="5" t="s">
        <v>385</v>
      </c>
      <c r="C382" s="5" t="s">
        <v>383</v>
      </c>
      <c r="D382" s="5" t="s">
        <v>77</v>
      </c>
      <c r="E382" s="5" t="s">
        <v>16</v>
      </c>
      <c r="F382" s="12">
        <v>0</v>
      </c>
      <c r="G382" s="12">
        <v>0</v>
      </c>
      <c r="H382" s="12">
        <v>0</v>
      </c>
      <c r="I382" s="127">
        <v>0</v>
      </c>
    </row>
    <row r="383" spans="1:9" s="7" customFormat="1" ht="11.25" x14ac:dyDescent="0.2">
      <c r="A383" s="5" t="s">
        <v>126</v>
      </c>
      <c r="B383" s="5" t="s">
        <v>385</v>
      </c>
      <c r="C383" s="5" t="s">
        <v>383</v>
      </c>
      <c r="D383" s="5" t="s">
        <v>78</v>
      </c>
      <c r="E383" s="5" t="s">
        <v>13</v>
      </c>
      <c r="F383" s="12">
        <v>0</v>
      </c>
      <c r="G383" s="12">
        <v>0</v>
      </c>
      <c r="H383" s="12">
        <v>0</v>
      </c>
      <c r="I383" s="127">
        <v>0</v>
      </c>
    </row>
    <row r="384" spans="1:9" s="7" customFormat="1" ht="11.25" x14ac:dyDescent="0.2">
      <c r="A384" s="5" t="s">
        <v>126</v>
      </c>
      <c r="B384" s="5" t="s">
        <v>385</v>
      </c>
      <c r="C384" s="5" t="s">
        <v>383</v>
      </c>
      <c r="D384" s="5" t="s">
        <v>80</v>
      </c>
      <c r="E384" s="5" t="s">
        <v>25</v>
      </c>
      <c r="F384" s="12">
        <v>15</v>
      </c>
      <c r="G384" s="12">
        <v>40</v>
      </c>
      <c r="H384" s="12">
        <v>4070</v>
      </c>
      <c r="I384" s="127">
        <v>55195</v>
      </c>
    </row>
    <row r="385" spans="1:9" s="7" customFormat="1" ht="11.25" x14ac:dyDescent="0.2">
      <c r="A385" s="5" t="s">
        <v>126</v>
      </c>
      <c r="B385" s="5" t="s">
        <v>385</v>
      </c>
      <c r="C385" s="5" t="s">
        <v>383</v>
      </c>
      <c r="D385" s="5" t="s">
        <v>81</v>
      </c>
      <c r="E385" s="5" t="s">
        <v>19</v>
      </c>
      <c r="F385" s="12">
        <v>5</v>
      </c>
      <c r="G385" s="12">
        <v>40</v>
      </c>
      <c r="H385" s="12">
        <v>1795</v>
      </c>
      <c r="I385" s="127">
        <v>35290</v>
      </c>
    </row>
    <row r="386" spans="1:9" s="7" customFormat="1" ht="11.25" x14ac:dyDescent="0.2">
      <c r="A386" s="5" t="s">
        <v>126</v>
      </c>
      <c r="B386" s="5" t="s">
        <v>385</v>
      </c>
      <c r="C386" s="5" t="s">
        <v>383</v>
      </c>
      <c r="D386" s="5" t="s">
        <v>82</v>
      </c>
      <c r="E386" s="5" t="s">
        <v>20</v>
      </c>
      <c r="F386" s="12">
        <v>20</v>
      </c>
      <c r="G386" s="12">
        <v>30</v>
      </c>
      <c r="H386" s="12">
        <v>3015</v>
      </c>
      <c r="I386" s="127">
        <v>36845</v>
      </c>
    </row>
    <row r="387" spans="1:9" s="7" customFormat="1" ht="11.25" x14ac:dyDescent="0.2">
      <c r="A387" s="5" t="s">
        <v>126</v>
      </c>
      <c r="B387" s="5" t="s">
        <v>84</v>
      </c>
      <c r="C387" s="5" t="s">
        <v>125</v>
      </c>
      <c r="D387" s="5" t="s">
        <v>66</v>
      </c>
      <c r="E387" s="5" t="s">
        <v>12</v>
      </c>
      <c r="F387" s="12">
        <v>170</v>
      </c>
      <c r="G387" s="12">
        <v>510</v>
      </c>
      <c r="H387" s="12">
        <v>57295</v>
      </c>
      <c r="I387" s="127">
        <v>523990</v>
      </c>
    </row>
    <row r="388" spans="1:9" s="7" customFormat="1" ht="11.25" x14ac:dyDescent="0.2">
      <c r="A388" s="5" t="s">
        <v>126</v>
      </c>
      <c r="B388" s="5" t="s">
        <v>84</v>
      </c>
      <c r="C388" s="5" t="s">
        <v>125</v>
      </c>
      <c r="D388" s="5" t="s">
        <v>67</v>
      </c>
      <c r="E388" s="5" t="s">
        <v>15</v>
      </c>
      <c r="F388" s="12">
        <v>270</v>
      </c>
      <c r="G388" s="12">
        <v>1385</v>
      </c>
      <c r="H388" s="12">
        <v>154550</v>
      </c>
      <c r="I388" s="127">
        <v>1467075</v>
      </c>
    </row>
    <row r="389" spans="1:9" s="7" customFormat="1" ht="11.25" x14ac:dyDescent="0.2">
      <c r="A389" s="5" t="s">
        <v>126</v>
      </c>
      <c r="B389" s="5" t="s">
        <v>84</v>
      </c>
      <c r="C389" s="5" t="s">
        <v>125</v>
      </c>
      <c r="D389" s="5" t="s">
        <v>69</v>
      </c>
      <c r="E389" s="5" t="s">
        <v>14</v>
      </c>
      <c r="F389" s="12">
        <v>15</v>
      </c>
      <c r="G389" s="12">
        <v>95</v>
      </c>
      <c r="H389" s="12">
        <v>10210</v>
      </c>
      <c r="I389" s="127">
        <v>100575</v>
      </c>
    </row>
    <row r="390" spans="1:9" s="7" customFormat="1" ht="11.25" x14ac:dyDescent="0.2">
      <c r="A390" s="5" t="s">
        <v>126</v>
      </c>
      <c r="B390" s="5" t="s">
        <v>84</v>
      </c>
      <c r="C390" s="5" t="s">
        <v>125</v>
      </c>
      <c r="D390" s="5" t="s">
        <v>70</v>
      </c>
      <c r="E390" s="5" t="s">
        <v>17</v>
      </c>
      <c r="F390" s="12">
        <v>10</v>
      </c>
      <c r="G390" s="12">
        <v>200</v>
      </c>
      <c r="H390" s="12">
        <v>26660</v>
      </c>
      <c r="I390" s="127">
        <v>334160</v>
      </c>
    </row>
    <row r="391" spans="1:9" s="7" customFormat="1" ht="11.25" x14ac:dyDescent="0.2">
      <c r="A391" s="5" t="s">
        <v>126</v>
      </c>
      <c r="B391" s="5" t="s">
        <v>84</v>
      </c>
      <c r="C391" s="5" t="s">
        <v>125</v>
      </c>
      <c r="D391" s="5" t="s">
        <v>71</v>
      </c>
      <c r="E391" s="5" t="s">
        <v>22</v>
      </c>
      <c r="F391" s="12">
        <v>260</v>
      </c>
      <c r="G391" s="12">
        <v>1050</v>
      </c>
      <c r="H391" s="12">
        <v>125370</v>
      </c>
      <c r="I391" s="127">
        <v>1257125</v>
      </c>
    </row>
    <row r="392" spans="1:9" s="7" customFormat="1" ht="11.25" x14ac:dyDescent="0.2">
      <c r="A392" s="5" t="s">
        <v>126</v>
      </c>
      <c r="B392" s="5" t="s">
        <v>84</v>
      </c>
      <c r="C392" s="5" t="s">
        <v>125</v>
      </c>
      <c r="D392" s="5" t="s">
        <v>72</v>
      </c>
      <c r="E392" s="5" t="s">
        <v>10</v>
      </c>
      <c r="F392" s="12">
        <v>50</v>
      </c>
      <c r="G392" s="12">
        <v>355</v>
      </c>
      <c r="H392" s="12">
        <v>30315</v>
      </c>
      <c r="I392" s="127">
        <v>320255</v>
      </c>
    </row>
    <row r="393" spans="1:9" s="7" customFormat="1" ht="11.25" x14ac:dyDescent="0.2">
      <c r="A393" s="5" t="s">
        <v>126</v>
      </c>
      <c r="B393" s="5" t="s">
        <v>84</v>
      </c>
      <c r="C393" s="5" t="s">
        <v>125</v>
      </c>
      <c r="D393" s="5" t="s">
        <v>73</v>
      </c>
      <c r="E393" s="5" t="s">
        <v>18</v>
      </c>
      <c r="F393" s="12">
        <v>1735</v>
      </c>
      <c r="G393" s="12">
        <v>8815</v>
      </c>
      <c r="H393" s="12">
        <v>1072570</v>
      </c>
      <c r="I393" s="127">
        <v>10528710</v>
      </c>
    </row>
    <row r="394" spans="1:9" s="7" customFormat="1" ht="11.25" x14ac:dyDescent="0.2">
      <c r="A394" s="5" t="s">
        <v>126</v>
      </c>
      <c r="B394" s="5" t="s">
        <v>84</v>
      </c>
      <c r="C394" s="5" t="s">
        <v>125</v>
      </c>
      <c r="D394" s="5" t="s">
        <v>74</v>
      </c>
      <c r="E394" s="5" t="s">
        <v>23</v>
      </c>
      <c r="F394" s="12">
        <v>2080</v>
      </c>
      <c r="G394" s="12">
        <v>9065</v>
      </c>
      <c r="H394" s="12">
        <v>1073635</v>
      </c>
      <c r="I394" s="127">
        <v>10833750</v>
      </c>
    </row>
    <row r="395" spans="1:9" s="7" customFormat="1" ht="11.25" x14ac:dyDescent="0.2">
      <c r="A395" s="5" t="s">
        <v>126</v>
      </c>
      <c r="B395" s="5" t="s">
        <v>84</v>
      </c>
      <c r="C395" s="5" t="s">
        <v>125</v>
      </c>
      <c r="D395" s="5" t="s">
        <v>75</v>
      </c>
      <c r="E395" s="5" t="s">
        <v>21</v>
      </c>
      <c r="F395" s="12">
        <v>320</v>
      </c>
      <c r="G395" s="12">
        <v>3145</v>
      </c>
      <c r="H395" s="12">
        <v>323005</v>
      </c>
      <c r="I395" s="127">
        <v>4198765</v>
      </c>
    </row>
    <row r="396" spans="1:9" s="7" customFormat="1" ht="11.25" x14ac:dyDescent="0.2">
      <c r="A396" s="5" t="s">
        <v>126</v>
      </c>
      <c r="B396" s="5" t="s">
        <v>84</v>
      </c>
      <c r="C396" s="5" t="s">
        <v>125</v>
      </c>
      <c r="D396" s="5" t="s">
        <v>76</v>
      </c>
      <c r="E396" s="5" t="s">
        <v>24</v>
      </c>
      <c r="F396" s="12">
        <v>1505</v>
      </c>
      <c r="G396" s="12">
        <v>5950</v>
      </c>
      <c r="H396" s="12">
        <v>823210</v>
      </c>
      <c r="I396" s="127">
        <v>8491830</v>
      </c>
    </row>
    <row r="397" spans="1:9" s="7" customFormat="1" ht="11.25" x14ac:dyDescent="0.2">
      <c r="A397" s="5" t="s">
        <v>126</v>
      </c>
      <c r="B397" s="5" t="s">
        <v>84</v>
      </c>
      <c r="C397" s="5" t="s">
        <v>125</v>
      </c>
      <c r="D397" s="5" t="s">
        <v>77</v>
      </c>
      <c r="E397" s="5" t="s">
        <v>16</v>
      </c>
      <c r="F397" s="12">
        <v>105</v>
      </c>
      <c r="G397" s="12">
        <v>465</v>
      </c>
      <c r="H397" s="12">
        <v>44320</v>
      </c>
      <c r="I397" s="127">
        <v>565620</v>
      </c>
    </row>
    <row r="398" spans="1:9" s="7" customFormat="1" ht="11.25" x14ac:dyDescent="0.2">
      <c r="A398" s="5" t="s">
        <v>126</v>
      </c>
      <c r="B398" s="5" t="s">
        <v>84</v>
      </c>
      <c r="C398" s="5" t="s">
        <v>125</v>
      </c>
      <c r="D398" s="5" t="s">
        <v>78</v>
      </c>
      <c r="E398" s="5" t="s">
        <v>13</v>
      </c>
      <c r="F398" s="12">
        <v>205</v>
      </c>
      <c r="G398" s="12">
        <v>655</v>
      </c>
      <c r="H398" s="12">
        <v>66145</v>
      </c>
      <c r="I398" s="127">
        <v>767510</v>
      </c>
    </row>
    <row r="399" spans="1:9" s="7" customFormat="1" ht="11.25" x14ac:dyDescent="0.2">
      <c r="A399" s="5" t="s">
        <v>126</v>
      </c>
      <c r="B399" s="5" t="s">
        <v>84</v>
      </c>
      <c r="C399" s="5" t="s">
        <v>125</v>
      </c>
      <c r="D399" s="5" t="s">
        <v>79</v>
      </c>
      <c r="E399" s="5" t="s">
        <v>11</v>
      </c>
      <c r="F399" s="12">
        <v>245</v>
      </c>
      <c r="G399" s="12">
        <v>650</v>
      </c>
      <c r="H399" s="12">
        <v>80395</v>
      </c>
      <c r="I399" s="127">
        <v>854480</v>
      </c>
    </row>
    <row r="400" spans="1:9" s="7" customFormat="1" ht="11.25" x14ac:dyDescent="0.2">
      <c r="A400" s="5" t="s">
        <v>126</v>
      </c>
      <c r="B400" s="5" t="s">
        <v>84</v>
      </c>
      <c r="C400" s="5" t="s">
        <v>125</v>
      </c>
      <c r="D400" s="5" t="s">
        <v>80</v>
      </c>
      <c r="E400" s="5" t="s">
        <v>25</v>
      </c>
      <c r="F400" s="12">
        <v>1060</v>
      </c>
      <c r="G400" s="12">
        <v>4895</v>
      </c>
      <c r="H400" s="12">
        <v>494565</v>
      </c>
      <c r="I400" s="127">
        <v>5279615</v>
      </c>
    </row>
    <row r="401" spans="1:9" s="7" customFormat="1" ht="11.25" x14ac:dyDescent="0.2">
      <c r="A401" s="5" t="s">
        <v>126</v>
      </c>
      <c r="B401" s="5" t="s">
        <v>84</v>
      </c>
      <c r="C401" s="5" t="s">
        <v>125</v>
      </c>
      <c r="D401" s="5" t="s">
        <v>81</v>
      </c>
      <c r="E401" s="5" t="s">
        <v>19</v>
      </c>
      <c r="F401" s="12">
        <v>480</v>
      </c>
      <c r="G401" s="12">
        <v>2520</v>
      </c>
      <c r="H401" s="12">
        <v>212065</v>
      </c>
      <c r="I401" s="127">
        <v>2016955</v>
      </c>
    </row>
    <row r="402" spans="1:9" s="7" customFormat="1" ht="11.25" x14ac:dyDescent="0.2">
      <c r="A402" s="5" t="s">
        <v>126</v>
      </c>
      <c r="B402" s="5" t="s">
        <v>84</v>
      </c>
      <c r="C402" s="5" t="s">
        <v>125</v>
      </c>
      <c r="D402" s="5" t="s">
        <v>82</v>
      </c>
      <c r="E402" s="5" t="s">
        <v>20</v>
      </c>
      <c r="F402" s="12">
        <v>665</v>
      </c>
      <c r="G402" s="12">
        <v>2330</v>
      </c>
      <c r="H402" s="12">
        <v>283165</v>
      </c>
      <c r="I402" s="127">
        <v>2741740</v>
      </c>
    </row>
    <row r="403" spans="1:9" s="7" customFormat="1" ht="11.25" x14ac:dyDescent="0.2">
      <c r="A403" s="5" t="s">
        <v>126</v>
      </c>
      <c r="B403" s="5" t="s">
        <v>104</v>
      </c>
      <c r="C403" s="5" t="s">
        <v>370</v>
      </c>
      <c r="D403" s="5" t="s">
        <v>66</v>
      </c>
      <c r="E403" s="5" t="s">
        <v>12</v>
      </c>
      <c r="F403" s="12">
        <v>990</v>
      </c>
      <c r="G403" s="12">
        <v>2495</v>
      </c>
      <c r="H403" s="12">
        <v>208270</v>
      </c>
      <c r="I403" s="127">
        <v>1885340</v>
      </c>
    </row>
    <row r="404" spans="1:9" s="7" customFormat="1" ht="11.25" x14ac:dyDescent="0.2">
      <c r="A404" s="5" t="s">
        <v>126</v>
      </c>
      <c r="B404" s="5" t="s">
        <v>104</v>
      </c>
      <c r="C404" s="5" t="s">
        <v>370</v>
      </c>
      <c r="D404" s="5" t="s">
        <v>67</v>
      </c>
      <c r="E404" s="5" t="s">
        <v>15</v>
      </c>
      <c r="F404" s="12">
        <v>2260</v>
      </c>
      <c r="G404" s="12">
        <v>15590</v>
      </c>
      <c r="H404" s="12">
        <v>1282090</v>
      </c>
      <c r="I404" s="127">
        <v>11309745</v>
      </c>
    </row>
    <row r="405" spans="1:9" s="7" customFormat="1" ht="11.25" x14ac:dyDescent="0.2">
      <c r="A405" s="5" t="s">
        <v>126</v>
      </c>
      <c r="B405" s="5" t="s">
        <v>104</v>
      </c>
      <c r="C405" s="5" t="s">
        <v>370</v>
      </c>
      <c r="D405" s="5" t="s">
        <v>68</v>
      </c>
      <c r="E405" s="5" t="s">
        <v>9</v>
      </c>
      <c r="F405" s="12">
        <v>0</v>
      </c>
      <c r="G405" s="12">
        <v>0</v>
      </c>
      <c r="H405" s="12">
        <v>0</v>
      </c>
      <c r="I405" s="127">
        <v>0</v>
      </c>
    </row>
    <row r="406" spans="1:9" s="7" customFormat="1" ht="11.25" x14ac:dyDescent="0.2">
      <c r="A406" s="5" t="s">
        <v>126</v>
      </c>
      <c r="B406" s="5" t="s">
        <v>104</v>
      </c>
      <c r="C406" s="5" t="s">
        <v>370</v>
      </c>
      <c r="D406" s="5" t="s">
        <v>69</v>
      </c>
      <c r="E406" s="5" t="s">
        <v>14</v>
      </c>
      <c r="F406" s="12">
        <v>645</v>
      </c>
      <c r="G406" s="12">
        <v>20235</v>
      </c>
      <c r="H406" s="12">
        <v>1499635</v>
      </c>
      <c r="I406" s="127">
        <v>18066735</v>
      </c>
    </row>
    <row r="407" spans="1:9" s="7" customFormat="1" ht="11.25" x14ac:dyDescent="0.2">
      <c r="A407" s="5" t="s">
        <v>126</v>
      </c>
      <c r="B407" s="5" t="s">
        <v>104</v>
      </c>
      <c r="C407" s="5" t="s">
        <v>370</v>
      </c>
      <c r="D407" s="5" t="s">
        <v>70</v>
      </c>
      <c r="E407" s="5" t="s">
        <v>17</v>
      </c>
      <c r="F407" s="12">
        <v>185</v>
      </c>
      <c r="G407" s="12">
        <v>25245</v>
      </c>
      <c r="H407" s="12">
        <v>2650075</v>
      </c>
      <c r="I407" s="127">
        <v>30878125</v>
      </c>
    </row>
    <row r="408" spans="1:9" s="7" customFormat="1" ht="11.25" x14ac:dyDescent="0.2">
      <c r="A408" s="5" t="s">
        <v>126</v>
      </c>
      <c r="B408" s="5" t="s">
        <v>104</v>
      </c>
      <c r="C408" s="5" t="s">
        <v>370</v>
      </c>
      <c r="D408" s="5" t="s">
        <v>71</v>
      </c>
      <c r="E408" s="5" t="s">
        <v>22</v>
      </c>
      <c r="F408" s="12">
        <v>4535</v>
      </c>
      <c r="G408" s="12">
        <v>79600</v>
      </c>
      <c r="H408" s="12">
        <v>7007960</v>
      </c>
      <c r="I408" s="127">
        <v>77388295</v>
      </c>
    </row>
    <row r="409" spans="1:9" s="7" customFormat="1" ht="11.25" x14ac:dyDescent="0.2">
      <c r="A409" s="5" t="s">
        <v>126</v>
      </c>
      <c r="B409" s="5" t="s">
        <v>104</v>
      </c>
      <c r="C409" s="5" t="s">
        <v>370</v>
      </c>
      <c r="D409" s="5" t="s">
        <v>72</v>
      </c>
      <c r="E409" s="5" t="s">
        <v>10</v>
      </c>
      <c r="F409" s="12">
        <v>665</v>
      </c>
      <c r="G409" s="12">
        <v>6075</v>
      </c>
      <c r="H409" s="12">
        <v>496545</v>
      </c>
      <c r="I409" s="127">
        <v>4979715</v>
      </c>
    </row>
    <row r="410" spans="1:9" s="7" customFormat="1" ht="11.25" x14ac:dyDescent="0.2">
      <c r="A410" s="5" t="s">
        <v>126</v>
      </c>
      <c r="B410" s="5" t="s">
        <v>104</v>
      </c>
      <c r="C410" s="5" t="s">
        <v>370</v>
      </c>
      <c r="D410" s="5" t="s">
        <v>73</v>
      </c>
      <c r="E410" s="5" t="s">
        <v>18</v>
      </c>
      <c r="F410" s="12">
        <v>12320</v>
      </c>
      <c r="G410" s="12">
        <v>82790</v>
      </c>
      <c r="H410" s="12">
        <v>8348395</v>
      </c>
      <c r="I410" s="127">
        <v>81604300</v>
      </c>
    </row>
    <row r="411" spans="1:9" s="7" customFormat="1" ht="11.25" x14ac:dyDescent="0.2">
      <c r="A411" s="5" t="s">
        <v>126</v>
      </c>
      <c r="B411" s="5" t="s">
        <v>104</v>
      </c>
      <c r="C411" s="5" t="s">
        <v>370</v>
      </c>
      <c r="D411" s="5" t="s">
        <v>74</v>
      </c>
      <c r="E411" s="5" t="s">
        <v>23</v>
      </c>
      <c r="F411" s="12">
        <v>21760</v>
      </c>
      <c r="G411" s="12">
        <v>121405</v>
      </c>
      <c r="H411" s="12">
        <v>13006410</v>
      </c>
      <c r="I411" s="127">
        <v>134815565</v>
      </c>
    </row>
    <row r="412" spans="1:9" s="7" customFormat="1" ht="11.25" x14ac:dyDescent="0.2">
      <c r="A412" s="5" t="s">
        <v>126</v>
      </c>
      <c r="B412" s="5" t="s">
        <v>104</v>
      </c>
      <c r="C412" s="5" t="s">
        <v>370</v>
      </c>
      <c r="D412" s="5" t="s">
        <v>75</v>
      </c>
      <c r="E412" s="5" t="s">
        <v>21</v>
      </c>
      <c r="F412" s="12">
        <v>2625</v>
      </c>
      <c r="G412" s="12">
        <v>40050</v>
      </c>
      <c r="H412" s="12">
        <v>3268380</v>
      </c>
      <c r="I412" s="127">
        <v>32862200</v>
      </c>
    </row>
    <row r="413" spans="1:9" s="7" customFormat="1" ht="11.25" x14ac:dyDescent="0.2">
      <c r="A413" s="5" t="s">
        <v>126</v>
      </c>
      <c r="B413" s="5" t="s">
        <v>104</v>
      </c>
      <c r="C413" s="5" t="s">
        <v>370</v>
      </c>
      <c r="D413" s="5" t="s">
        <v>76</v>
      </c>
      <c r="E413" s="5" t="s">
        <v>24</v>
      </c>
      <c r="F413" s="12">
        <v>10595</v>
      </c>
      <c r="G413" s="12">
        <v>64225</v>
      </c>
      <c r="H413" s="12">
        <v>7718830</v>
      </c>
      <c r="I413" s="127">
        <v>68744840</v>
      </c>
    </row>
    <row r="414" spans="1:9" s="7" customFormat="1" ht="11.25" x14ac:dyDescent="0.2">
      <c r="A414" s="5" t="s">
        <v>126</v>
      </c>
      <c r="B414" s="5" t="s">
        <v>104</v>
      </c>
      <c r="C414" s="5" t="s">
        <v>370</v>
      </c>
      <c r="D414" s="5" t="s">
        <v>77</v>
      </c>
      <c r="E414" s="5" t="s">
        <v>16</v>
      </c>
      <c r="F414" s="12">
        <v>1125</v>
      </c>
      <c r="G414" s="12">
        <v>6965</v>
      </c>
      <c r="H414" s="12">
        <v>629540</v>
      </c>
      <c r="I414" s="127">
        <v>7468380</v>
      </c>
    </row>
    <row r="415" spans="1:9" s="7" customFormat="1" ht="11.25" x14ac:dyDescent="0.2">
      <c r="A415" s="5" t="s">
        <v>126</v>
      </c>
      <c r="B415" s="5" t="s">
        <v>104</v>
      </c>
      <c r="C415" s="5" t="s">
        <v>370</v>
      </c>
      <c r="D415" s="5" t="s">
        <v>78</v>
      </c>
      <c r="E415" s="5" t="s">
        <v>13</v>
      </c>
      <c r="F415" s="12">
        <v>2325</v>
      </c>
      <c r="G415" s="12">
        <v>7210</v>
      </c>
      <c r="H415" s="12">
        <v>638020</v>
      </c>
      <c r="I415" s="127">
        <v>7554535</v>
      </c>
    </row>
    <row r="416" spans="1:9" s="7" customFormat="1" ht="11.25" x14ac:dyDescent="0.2">
      <c r="A416" s="5" t="s">
        <v>126</v>
      </c>
      <c r="B416" s="5" t="s">
        <v>104</v>
      </c>
      <c r="C416" s="5" t="s">
        <v>370</v>
      </c>
      <c r="D416" s="5" t="s">
        <v>79</v>
      </c>
      <c r="E416" s="5" t="s">
        <v>11</v>
      </c>
      <c r="F416" s="12">
        <v>1450</v>
      </c>
      <c r="G416" s="12">
        <v>5615</v>
      </c>
      <c r="H416" s="12">
        <v>582075</v>
      </c>
      <c r="I416" s="127">
        <v>6288445</v>
      </c>
    </row>
    <row r="417" spans="1:9" s="7" customFormat="1" ht="11.25" x14ac:dyDescent="0.2">
      <c r="A417" s="5" t="s">
        <v>126</v>
      </c>
      <c r="B417" s="5" t="s">
        <v>104</v>
      </c>
      <c r="C417" s="5" t="s">
        <v>370</v>
      </c>
      <c r="D417" s="5" t="s">
        <v>80</v>
      </c>
      <c r="E417" s="5" t="s">
        <v>25</v>
      </c>
      <c r="F417" s="12">
        <v>10740</v>
      </c>
      <c r="G417" s="12">
        <v>87150</v>
      </c>
      <c r="H417" s="12">
        <v>6722675</v>
      </c>
      <c r="I417" s="127">
        <v>68466350</v>
      </c>
    </row>
    <row r="418" spans="1:9" s="7" customFormat="1" ht="11.25" x14ac:dyDescent="0.2">
      <c r="A418" s="5" t="s">
        <v>126</v>
      </c>
      <c r="B418" s="5" t="s">
        <v>104</v>
      </c>
      <c r="C418" s="5" t="s">
        <v>370</v>
      </c>
      <c r="D418" s="5" t="s">
        <v>81</v>
      </c>
      <c r="E418" s="5" t="s">
        <v>19</v>
      </c>
      <c r="F418" s="12">
        <v>7790</v>
      </c>
      <c r="G418" s="12">
        <v>49985</v>
      </c>
      <c r="H418" s="12">
        <v>3715815</v>
      </c>
      <c r="I418" s="127">
        <v>35283095</v>
      </c>
    </row>
    <row r="419" spans="1:9" s="7" customFormat="1" ht="11.25" x14ac:dyDescent="0.2">
      <c r="A419" s="5" t="s">
        <v>126</v>
      </c>
      <c r="B419" s="5" t="s">
        <v>104</v>
      </c>
      <c r="C419" s="5" t="s">
        <v>370</v>
      </c>
      <c r="D419" s="5" t="s">
        <v>82</v>
      </c>
      <c r="E419" s="5" t="s">
        <v>20</v>
      </c>
      <c r="F419" s="12">
        <v>8545</v>
      </c>
      <c r="G419" s="12">
        <v>36545</v>
      </c>
      <c r="H419" s="12">
        <v>3615045</v>
      </c>
      <c r="I419" s="127">
        <v>32499525</v>
      </c>
    </row>
    <row r="420" spans="1:9" s="7" customFormat="1" ht="11.25" x14ac:dyDescent="0.2">
      <c r="A420" s="5" t="s">
        <v>126</v>
      </c>
      <c r="B420" s="5" t="s">
        <v>97</v>
      </c>
      <c r="C420" s="5" t="s">
        <v>142</v>
      </c>
      <c r="D420" s="5" t="s">
        <v>66</v>
      </c>
      <c r="E420" s="5" t="s">
        <v>12</v>
      </c>
      <c r="F420" s="12">
        <v>85</v>
      </c>
      <c r="G420" s="12">
        <v>250</v>
      </c>
      <c r="H420" s="12">
        <v>23545</v>
      </c>
      <c r="I420" s="127">
        <v>258370</v>
      </c>
    </row>
    <row r="421" spans="1:9" s="7" customFormat="1" ht="11.25" x14ac:dyDescent="0.2">
      <c r="A421" s="5" t="s">
        <v>126</v>
      </c>
      <c r="B421" s="5" t="s">
        <v>97</v>
      </c>
      <c r="C421" s="5" t="s">
        <v>142</v>
      </c>
      <c r="D421" s="5" t="s">
        <v>67</v>
      </c>
      <c r="E421" s="5" t="s">
        <v>15</v>
      </c>
      <c r="F421" s="12">
        <v>350</v>
      </c>
      <c r="G421" s="12">
        <v>1620</v>
      </c>
      <c r="H421" s="12">
        <v>168360</v>
      </c>
      <c r="I421" s="127">
        <v>1489015</v>
      </c>
    </row>
    <row r="422" spans="1:9" s="7" customFormat="1" ht="11.25" x14ac:dyDescent="0.2">
      <c r="A422" s="5" t="s">
        <v>126</v>
      </c>
      <c r="B422" s="5" t="s">
        <v>97</v>
      </c>
      <c r="C422" s="5" t="s">
        <v>142</v>
      </c>
      <c r="D422" s="5" t="s">
        <v>69</v>
      </c>
      <c r="E422" s="5" t="s">
        <v>14</v>
      </c>
      <c r="F422" s="12">
        <v>40</v>
      </c>
      <c r="G422" s="12">
        <v>145</v>
      </c>
      <c r="H422" s="12">
        <v>14945</v>
      </c>
      <c r="I422" s="127">
        <v>150460</v>
      </c>
    </row>
    <row r="423" spans="1:9" s="7" customFormat="1" ht="11.25" x14ac:dyDescent="0.2">
      <c r="A423" s="5" t="s">
        <v>126</v>
      </c>
      <c r="B423" s="5" t="s">
        <v>97</v>
      </c>
      <c r="C423" s="5" t="s">
        <v>142</v>
      </c>
      <c r="D423" s="5" t="s">
        <v>70</v>
      </c>
      <c r="E423" s="5" t="s">
        <v>17</v>
      </c>
      <c r="F423" s="12">
        <v>5</v>
      </c>
      <c r="G423" s="12">
        <v>30</v>
      </c>
      <c r="H423" s="12">
        <v>3605</v>
      </c>
      <c r="I423" s="127">
        <v>47305</v>
      </c>
    </row>
    <row r="424" spans="1:9" s="7" customFormat="1" ht="11.25" x14ac:dyDescent="0.2">
      <c r="A424" s="5" t="s">
        <v>126</v>
      </c>
      <c r="B424" s="5" t="s">
        <v>97</v>
      </c>
      <c r="C424" s="5" t="s">
        <v>142</v>
      </c>
      <c r="D424" s="5" t="s">
        <v>71</v>
      </c>
      <c r="E424" s="5" t="s">
        <v>22</v>
      </c>
      <c r="F424" s="12">
        <v>465</v>
      </c>
      <c r="G424" s="12">
        <v>2395</v>
      </c>
      <c r="H424" s="12">
        <v>269245</v>
      </c>
      <c r="I424" s="127">
        <v>2865475</v>
      </c>
    </row>
    <row r="425" spans="1:9" s="7" customFormat="1" ht="11.25" x14ac:dyDescent="0.2">
      <c r="A425" s="5" t="s">
        <v>126</v>
      </c>
      <c r="B425" s="5" t="s">
        <v>97</v>
      </c>
      <c r="C425" s="5" t="s">
        <v>142</v>
      </c>
      <c r="D425" s="5" t="s">
        <v>72</v>
      </c>
      <c r="E425" s="5" t="s">
        <v>10</v>
      </c>
      <c r="F425" s="12">
        <v>80</v>
      </c>
      <c r="G425" s="12">
        <v>550</v>
      </c>
      <c r="H425" s="12">
        <v>54805</v>
      </c>
      <c r="I425" s="127">
        <v>555765</v>
      </c>
    </row>
    <row r="426" spans="1:9" s="7" customFormat="1" ht="11.25" x14ac:dyDescent="0.2">
      <c r="A426" s="5" t="s">
        <v>126</v>
      </c>
      <c r="B426" s="5" t="s">
        <v>97</v>
      </c>
      <c r="C426" s="5" t="s">
        <v>142</v>
      </c>
      <c r="D426" s="5" t="s">
        <v>73</v>
      </c>
      <c r="E426" s="5" t="s">
        <v>18</v>
      </c>
      <c r="F426" s="12">
        <v>1140</v>
      </c>
      <c r="G426" s="12">
        <v>5835</v>
      </c>
      <c r="H426" s="12">
        <v>679440</v>
      </c>
      <c r="I426" s="127">
        <v>7075240</v>
      </c>
    </row>
    <row r="427" spans="1:9" s="7" customFormat="1" ht="11.25" x14ac:dyDescent="0.2">
      <c r="A427" s="5" t="s">
        <v>126</v>
      </c>
      <c r="B427" s="5" t="s">
        <v>97</v>
      </c>
      <c r="C427" s="5" t="s">
        <v>142</v>
      </c>
      <c r="D427" s="5" t="s">
        <v>74</v>
      </c>
      <c r="E427" s="5" t="s">
        <v>23</v>
      </c>
      <c r="F427" s="12">
        <v>2395</v>
      </c>
      <c r="G427" s="12">
        <v>9980</v>
      </c>
      <c r="H427" s="12">
        <v>1130160</v>
      </c>
      <c r="I427" s="127">
        <v>11581045</v>
      </c>
    </row>
    <row r="428" spans="1:9" s="7" customFormat="1" ht="11.25" x14ac:dyDescent="0.2">
      <c r="A428" s="5" t="s">
        <v>126</v>
      </c>
      <c r="B428" s="5" t="s">
        <v>97</v>
      </c>
      <c r="C428" s="5" t="s">
        <v>142</v>
      </c>
      <c r="D428" s="5" t="s">
        <v>75</v>
      </c>
      <c r="E428" s="5" t="s">
        <v>21</v>
      </c>
      <c r="F428" s="12">
        <v>420</v>
      </c>
      <c r="G428" s="12">
        <v>2760</v>
      </c>
      <c r="H428" s="12">
        <v>308325</v>
      </c>
      <c r="I428" s="127">
        <v>3331015</v>
      </c>
    </row>
    <row r="429" spans="1:9" s="7" customFormat="1" ht="11.25" x14ac:dyDescent="0.2">
      <c r="A429" s="5" t="s">
        <v>126</v>
      </c>
      <c r="B429" s="5" t="s">
        <v>97</v>
      </c>
      <c r="C429" s="5" t="s">
        <v>142</v>
      </c>
      <c r="D429" s="5" t="s">
        <v>76</v>
      </c>
      <c r="E429" s="5" t="s">
        <v>24</v>
      </c>
      <c r="F429" s="12">
        <v>1030</v>
      </c>
      <c r="G429" s="12">
        <v>7495</v>
      </c>
      <c r="H429" s="12">
        <v>991405</v>
      </c>
      <c r="I429" s="127">
        <v>9607035</v>
      </c>
    </row>
    <row r="430" spans="1:9" s="7" customFormat="1" ht="11.25" x14ac:dyDescent="0.2">
      <c r="A430" s="5" t="s">
        <v>126</v>
      </c>
      <c r="B430" s="5" t="s">
        <v>97</v>
      </c>
      <c r="C430" s="5" t="s">
        <v>142</v>
      </c>
      <c r="D430" s="5" t="s">
        <v>77</v>
      </c>
      <c r="E430" s="5" t="s">
        <v>16</v>
      </c>
      <c r="F430" s="12">
        <v>160</v>
      </c>
      <c r="G430" s="12">
        <v>745</v>
      </c>
      <c r="H430" s="12">
        <v>86915</v>
      </c>
      <c r="I430" s="127">
        <v>1053800</v>
      </c>
    </row>
    <row r="431" spans="1:9" s="7" customFormat="1" ht="11.25" x14ac:dyDescent="0.2">
      <c r="A431" s="5" t="s">
        <v>126</v>
      </c>
      <c r="B431" s="5" t="s">
        <v>97</v>
      </c>
      <c r="C431" s="5" t="s">
        <v>142</v>
      </c>
      <c r="D431" s="5" t="s">
        <v>78</v>
      </c>
      <c r="E431" s="5" t="s">
        <v>13</v>
      </c>
      <c r="F431" s="12">
        <v>230</v>
      </c>
      <c r="G431" s="12">
        <v>730</v>
      </c>
      <c r="H431" s="12">
        <v>80890</v>
      </c>
      <c r="I431" s="127">
        <v>1002405</v>
      </c>
    </row>
    <row r="432" spans="1:9" s="7" customFormat="1" ht="11.25" x14ac:dyDescent="0.2">
      <c r="A432" s="5" t="s">
        <v>126</v>
      </c>
      <c r="B432" s="5" t="s">
        <v>97</v>
      </c>
      <c r="C432" s="5" t="s">
        <v>142</v>
      </c>
      <c r="D432" s="5" t="s">
        <v>79</v>
      </c>
      <c r="E432" s="5" t="s">
        <v>11</v>
      </c>
      <c r="F432" s="12">
        <v>200</v>
      </c>
      <c r="G432" s="12">
        <v>550</v>
      </c>
      <c r="H432" s="12">
        <v>66650</v>
      </c>
      <c r="I432" s="127">
        <v>759840</v>
      </c>
    </row>
    <row r="433" spans="1:9" s="7" customFormat="1" ht="11.25" x14ac:dyDescent="0.2">
      <c r="A433" s="5" t="s">
        <v>126</v>
      </c>
      <c r="B433" s="5" t="s">
        <v>97</v>
      </c>
      <c r="C433" s="5" t="s">
        <v>142</v>
      </c>
      <c r="D433" s="5" t="s">
        <v>80</v>
      </c>
      <c r="E433" s="5" t="s">
        <v>25</v>
      </c>
      <c r="F433" s="12">
        <v>1415</v>
      </c>
      <c r="G433" s="12">
        <v>6550</v>
      </c>
      <c r="H433" s="12">
        <v>653945</v>
      </c>
      <c r="I433" s="127">
        <v>6870785</v>
      </c>
    </row>
    <row r="434" spans="1:9" s="7" customFormat="1" ht="11.25" x14ac:dyDescent="0.2">
      <c r="A434" s="5" t="s">
        <v>126</v>
      </c>
      <c r="B434" s="5" t="s">
        <v>97</v>
      </c>
      <c r="C434" s="5" t="s">
        <v>142</v>
      </c>
      <c r="D434" s="5" t="s">
        <v>81</v>
      </c>
      <c r="E434" s="5" t="s">
        <v>19</v>
      </c>
      <c r="F434" s="12">
        <v>690</v>
      </c>
      <c r="G434" s="12">
        <v>4080</v>
      </c>
      <c r="H434" s="12">
        <v>389430</v>
      </c>
      <c r="I434" s="127">
        <v>3750460</v>
      </c>
    </row>
    <row r="435" spans="1:9" s="7" customFormat="1" ht="11.25" x14ac:dyDescent="0.2">
      <c r="A435" s="5" t="s">
        <v>126</v>
      </c>
      <c r="B435" s="5" t="s">
        <v>97</v>
      </c>
      <c r="C435" s="5" t="s">
        <v>142</v>
      </c>
      <c r="D435" s="5" t="s">
        <v>82</v>
      </c>
      <c r="E435" s="5" t="s">
        <v>20</v>
      </c>
      <c r="F435" s="12">
        <v>670</v>
      </c>
      <c r="G435" s="12">
        <v>2470</v>
      </c>
      <c r="H435" s="12">
        <v>287095</v>
      </c>
      <c r="I435" s="127">
        <v>2743160</v>
      </c>
    </row>
    <row r="436" spans="1:9" s="7" customFormat="1" ht="11.25" x14ac:dyDescent="0.2">
      <c r="A436" s="5" t="s">
        <v>126</v>
      </c>
      <c r="B436" s="5" t="s">
        <v>95</v>
      </c>
      <c r="C436" s="5" t="s">
        <v>101</v>
      </c>
      <c r="D436" s="5" t="s">
        <v>66</v>
      </c>
      <c r="E436" s="5" t="s">
        <v>12</v>
      </c>
      <c r="F436" s="12">
        <v>25</v>
      </c>
      <c r="G436" s="12">
        <v>60</v>
      </c>
      <c r="H436" s="12">
        <v>6480</v>
      </c>
      <c r="I436" s="127">
        <v>60905</v>
      </c>
    </row>
    <row r="437" spans="1:9" s="7" customFormat="1" ht="11.25" x14ac:dyDescent="0.2">
      <c r="A437" s="5" t="s">
        <v>126</v>
      </c>
      <c r="B437" s="5" t="s">
        <v>95</v>
      </c>
      <c r="C437" s="5" t="s">
        <v>101</v>
      </c>
      <c r="D437" s="5" t="s">
        <v>67</v>
      </c>
      <c r="E437" s="5" t="s">
        <v>15</v>
      </c>
      <c r="F437" s="12">
        <v>55</v>
      </c>
      <c r="G437" s="12">
        <v>360</v>
      </c>
      <c r="H437" s="12">
        <v>31405</v>
      </c>
      <c r="I437" s="127">
        <v>298645</v>
      </c>
    </row>
    <row r="438" spans="1:9" s="7" customFormat="1" ht="11.25" x14ac:dyDescent="0.2">
      <c r="A438" s="5" t="s">
        <v>126</v>
      </c>
      <c r="B438" s="5" t="s">
        <v>95</v>
      </c>
      <c r="C438" s="5" t="s">
        <v>101</v>
      </c>
      <c r="D438" s="5" t="s">
        <v>69</v>
      </c>
      <c r="E438" s="5" t="s">
        <v>14</v>
      </c>
      <c r="F438" s="12">
        <v>5</v>
      </c>
      <c r="G438" s="12">
        <v>30</v>
      </c>
      <c r="H438" s="12">
        <v>2660</v>
      </c>
      <c r="I438" s="127">
        <v>25765</v>
      </c>
    </row>
    <row r="439" spans="1:9" s="7" customFormat="1" ht="11.25" x14ac:dyDescent="0.2">
      <c r="A439" s="5" t="s">
        <v>126</v>
      </c>
      <c r="B439" s="5" t="s">
        <v>95</v>
      </c>
      <c r="C439" s="5" t="s">
        <v>101</v>
      </c>
      <c r="D439" s="5" t="s">
        <v>70</v>
      </c>
      <c r="E439" s="5" t="s">
        <v>17</v>
      </c>
      <c r="F439" s="12">
        <v>0</v>
      </c>
      <c r="G439" s="12">
        <v>0</v>
      </c>
      <c r="H439" s="12">
        <v>0</v>
      </c>
      <c r="I439" s="127">
        <v>0</v>
      </c>
    </row>
    <row r="440" spans="1:9" s="7" customFormat="1" ht="11.25" x14ac:dyDescent="0.2">
      <c r="A440" s="5" t="s">
        <v>126</v>
      </c>
      <c r="B440" s="5" t="s">
        <v>95</v>
      </c>
      <c r="C440" s="5" t="s">
        <v>101</v>
      </c>
      <c r="D440" s="5" t="s">
        <v>71</v>
      </c>
      <c r="E440" s="5" t="s">
        <v>22</v>
      </c>
      <c r="F440" s="12">
        <v>180</v>
      </c>
      <c r="G440" s="12">
        <v>940</v>
      </c>
      <c r="H440" s="12">
        <v>97660</v>
      </c>
      <c r="I440" s="127">
        <v>1089585</v>
      </c>
    </row>
    <row r="441" spans="1:9" s="7" customFormat="1" ht="11.25" x14ac:dyDescent="0.2">
      <c r="A441" s="5" t="s">
        <v>126</v>
      </c>
      <c r="B441" s="5" t="s">
        <v>95</v>
      </c>
      <c r="C441" s="5" t="s">
        <v>101</v>
      </c>
      <c r="D441" s="5" t="s">
        <v>72</v>
      </c>
      <c r="E441" s="5" t="s">
        <v>10</v>
      </c>
      <c r="F441" s="12">
        <v>45</v>
      </c>
      <c r="G441" s="12">
        <v>275</v>
      </c>
      <c r="H441" s="12">
        <v>26420</v>
      </c>
      <c r="I441" s="127">
        <v>293570</v>
      </c>
    </row>
    <row r="442" spans="1:9" s="7" customFormat="1" ht="11.25" x14ac:dyDescent="0.2">
      <c r="A442" s="5" t="s">
        <v>126</v>
      </c>
      <c r="B442" s="5" t="s">
        <v>95</v>
      </c>
      <c r="C442" s="5" t="s">
        <v>101</v>
      </c>
      <c r="D442" s="5" t="s">
        <v>73</v>
      </c>
      <c r="E442" s="5" t="s">
        <v>18</v>
      </c>
      <c r="F442" s="12">
        <v>325</v>
      </c>
      <c r="G442" s="12">
        <v>1585</v>
      </c>
      <c r="H442" s="12">
        <v>161800</v>
      </c>
      <c r="I442" s="127">
        <v>1610210</v>
      </c>
    </row>
    <row r="443" spans="1:9" s="7" customFormat="1" ht="11.25" x14ac:dyDescent="0.2">
      <c r="A443" s="5" t="s">
        <v>126</v>
      </c>
      <c r="B443" s="5" t="s">
        <v>95</v>
      </c>
      <c r="C443" s="5" t="s">
        <v>101</v>
      </c>
      <c r="D443" s="5" t="s">
        <v>74</v>
      </c>
      <c r="E443" s="5" t="s">
        <v>23</v>
      </c>
      <c r="F443" s="12">
        <v>660</v>
      </c>
      <c r="G443" s="12">
        <v>2580</v>
      </c>
      <c r="H443" s="12">
        <v>281400</v>
      </c>
      <c r="I443" s="127">
        <v>2854245</v>
      </c>
    </row>
    <row r="444" spans="1:9" s="7" customFormat="1" ht="11.25" x14ac:dyDescent="0.2">
      <c r="A444" s="5" t="s">
        <v>126</v>
      </c>
      <c r="B444" s="5" t="s">
        <v>95</v>
      </c>
      <c r="C444" s="5" t="s">
        <v>101</v>
      </c>
      <c r="D444" s="5" t="s">
        <v>75</v>
      </c>
      <c r="E444" s="5" t="s">
        <v>21</v>
      </c>
      <c r="F444" s="12">
        <v>155</v>
      </c>
      <c r="G444" s="12">
        <v>1170</v>
      </c>
      <c r="H444" s="12">
        <v>126235</v>
      </c>
      <c r="I444" s="127">
        <v>1267780</v>
      </c>
    </row>
    <row r="445" spans="1:9" s="7" customFormat="1" ht="11.25" x14ac:dyDescent="0.2">
      <c r="A445" s="5" t="s">
        <v>126</v>
      </c>
      <c r="B445" s="5" t="s">
        <v>95</v>
      </c>
      <c r="C445" s="5" t="s">
        <v>101</v>
      </c>
      <c r="D445" s="5" t="s">
        <v>76</v>
      </c>
      <c r="E445" s="5" t="s">
        <v>24</v>
      </c>
      <c r="F445" s="12">
        <v>315</v>
      </c>
      <c r="G445" s="12">
        <v>1680</v>
      </c>
      <c r="H445" s="12">
        <v>198010</v>
      </c>
      <c r="I445" s="127">
        <v>1759140</v>
      </c>
    </row>
    <row r="446" spans="1:9" s="7" customFormat="1" ht="11.25" x14ac:dyDescent="0.2">
      <c r="A446" s="5" t="s">
        <v>126</v>
      </c>
      <c r="B446" s="5" t="s">
        <v>95</v>
      </c>
      <c r="C446" s="5" t="s">
        <v>101</v>
      </c>
      <c r="D446" s="5" t="s">
        <v>77</v>
      </c>
      <c r="E446" s="5" t="s">
        <v>16</v>
      </c>
      <c r="F446" s="12">
        <v>55</v>
      </c>
      <c r="G446" s="12">
        <v>175</v>
      </c>
      <c r="H446" s="12">
        <v>18570</v>
      </c>
      <c r="I446" s="127">
        <v>204345</v>
      </c>
    </row>
    <row r="447" spans="1:9" s="7" customFormat="1" ht="11.25" x14ac:dyDescent="0.2">
      <c r="A447" s="5" t="s">
        <v>126</v>
      </c>
      <c r="B447" s="5" t="s">
        <v>95</v>
      </c>
      <c r="C447" s="5" t="s">
        <v>101</v>
      </c>
      <c r="D447" s="5" t="s">
        <v>78</v>
      </c>
      <c r="E447" s="5" t="s">
        <v>13</v>
      </c>
      <c r="F447" s="12">
        <v>75</v>
      </c>
      <c r="G447" s="12">
        <v>210</v>
      </c>
      <c r="H447" s="12">
        <v>23675</v>
      </c>
      <c r="I447" s="127">
        <v>294105</v>
      </c>
    </row>
    <row r="448" spans="1:9" s="7" customFormat="1" ht="11.25" x14ac:dyDescent="0.2">
      <c r="A448" s="5" t="s">
        <v>126</v>
      </c>
      <c r="B448" s="5" t="s">
        <v>95</v>
      </c>
      <c r="C448" s="5" t="s">
        <v>101</v>
      </c>
      <c r="D448" s="5" t="s">
        <v>79</v>
      </c>
      <c r="E448" s="5" t="s">
        <v>11</v>
      </c>
      <c r="F448" s="12">
        <v>35</v>
      </c>
      <c r="G448" s="12">
        <v>110</v>
      </c>
      <c r="H448" s="12">
        <v>11880</v>
      </c>
      <c r="I448" s="127">
        <v>126520</v>
      </c>
    </row>
    <row r="449" spans="1:9" s="7" customFormat="1" ht="11.25" x14ac:dyDescent="0.2">
      <c r="A449" s="5" t="s">
        <v>126</v>
      </c>
      <c r="B449" s="5" t="s">
        <v>95</v>
      </c>
      <c r="C449" s="5" t="s">
        <v>101</v>
      </c>
      <c r="D449" s="5" t="s">
        <v>80</v>
      </c>
      <c r="E449" s="5" t="s">
        <v>25</v>
      </c>
      <c r="F449" s="12">
        <v>365</v>
      </c>
      <c r="G449" s="12">
        <v>2120</v>
      </c>
      <c r="H449" s="12">
        <v>192080</v>
      </c>
      <c r="I449" s="127">
        <v>1961655</v>
      </c>
    </row>
    <row r="450" spans="1:9" s="7" customFormat="1" ht="11.25" x14ac:dyDescent="0.2">
      <c r="A450" s="5" t="s">
        <v>126</v>
      </c>
      <c r="B450" s="5" t="s">
        <v>95</v>
      </c>
      <c r="C450" s="5" t="s">
        <v>101</v>
      </c>
      <c r="D450" s="5" t="s">
        <v>81</v>
      </c>
      <c r="E450" s="5" t="s">
        <v>19</v>
      </c>
      <c r="F450" s="12">
        <v>210</v>
      </c>
      <c r="G450" s="12">
        <v>1370</v>
      </c>
      <c r="H450" s="12">
        <v>159105</v>
      </c>
      <c r="I450" s="127">
        <v>1541795</v>
      </c>
    </row>
    <row r="451" spans="1:9" s="7" customFormat="1" ht="11.25" x14ac:dyDescent="0.2">
      <c r="A451" s="5" t="s">
        <v>126</v>
      </c>
      <c r="B451" s="5" t="s">
        <v>95</v>
      </c>
      <c r="C451" s="5" t="s">
        <v>101</v>
      </c>
      <c r="D451" s="5" t="s">
        <v>82</v>
      </c>
      <c r="E451" s="5" t="s">
        <v>20</v>
      </c>
      <c r="F451" s="12">
        <v>245</v>
      </c>
      <c r="G451" s="12">
        <v>875</v>
      </c>
      <c r="H451" s="12">
        <v>102745</v>
      </c>
      <c r="I451" s="127">
        <v>982180</v>
      </c>
    </row>
    <row r="452" spans="1:9" s="7" customFormat="1" ht="11.25" x14ac:dyDescent="0.2">
      <c r="A452" s="5" t="s">
        <v>126</v>
      </c>
      <c r="B452" s="5" t="s">
        <v>90</v>
      </c>
      <c r="C452" s="5" t="s">
        <v>371</v>
      </c>
      <c r="D452" s="5" t="s">
        <v>66</v>
      </c>
      <c r="E452" s="5" t="s">
        <v>12</v>
      </c>
      <c r="F452" s="12">
        <v>560</v>
      </c>
      <c r="G452" s="12">
        <v>1945</v>
      </c>
      <c r="H452" s="12">
        <v>165115</v>
      </c>
      <c r="I452" s="127">
        <v>1811150</v>
      </c>
    </row>
    <row r="453" spans="1:9" s="7" customFormat="1" ht="11.25" x14ac:dyDescent="0.2">
      <c r="A453" s="5" t="s">
        <v>126</v>
      </c>
      <c r="B453" s="5" t="s">
        <v>90</v>
      </c>
      <c r="C453" s="5" t="s">
        <v>371</v>
      </c>
      <c r="D453" s="5" t="s">
        <v>67</v>
      </c>
      <c r="E453" s="5" t="s">
        <v>15</v>
      </c>
      <c r="F453" s="12">
        <v>1515</v>
      </c>
      <c r="G453" s="12">
        <v>10005</v>
      </c>
      <c r="H453" s="12">
        <v>750935</v>
      </c>
      <c r="I453" s="127">
        <v>6606005</v>
      </c>
    </row>
    <row r="454" spans="1:9" s="7" customFormat="1" ht="11.25" x14ac:dyDescent="0.2">
      <c r="A454" s="5" t="s">
        <v>126</v>
      </c>
      <c r="B454" s="5" t="s">
        <v>90</v>
      </c>
      <c r="C454" s="5" t="s">
        <v>371</v>
      </c>
      <c r="D454" s="5" t="s">
        <v>68</v>
      </c>
      <c r="E454" s="5" t="s">
        <v>9</v>
      </c>
      <c r="F454" s="12">
        <v>5</v>
      </c>
      <c r="G454" s="12">
        <v>105</v>
      </c>
      <c r="H454" s="12">
        <v>5615</v>
      </c>
      <c r="I454" s="127">
        <v>93095</v>
      </c>
    </row>
    <row r="455" spans="1:9" s="7" customFormat="1" ht="11.25" x14ac:dyDescent="0.2">
      <c r="A455" s="5" t="s">
        <v>126</v>
      </c>
      <c r="B455" s="5" t="s">
        <v>90</v>
      </c>
      <c r="C455" s="5" t="s">
        <v>371</v>
      </c>
      <c r="D455" s="5" t="s">
        <v>69</v>
      </c>
      <c r="E455" s="5" t="s">
        <v>14</v>
      </c>
      <c r="F455" s="12">
        <v>450</v>
      </c>
      <c r="G455" s="12">
        <v>12220</v>
      </c>
      <c r="H455" s="12">
        <v>1000705</v>
      </c>
      <c r="I455" s="127">
        <v>11689705</v>
      </c>
    </row>
    <row r="456" spans="1:9" s="7" customFormat="1" ht="11.25" x14ac:dyDescent="0.2">
      <c r="A456" s="5" t="s">
        <v>126</v>
      </c>
      <c r="B456" s="5" t="s">
        <v>90</v>
      </c>
      <c r="C456" s="5" t="s">
        <v>371</v>
      </c>
      <c r="D456" s="5" t="s">
        <v>70</v>
      </c>
      <c r="E456" s="5" t="s">
        <v>17</v>
      </c>
      <c r="F456" s="12">
        <v>160</v>
      </c>
      <c r="G456" s="12">
        <v>26440</v>
      </c>
      <c r="H456" s="12">
        <v>2901985</v>
      </c>
      <c r="I456" s="127">
        <v>32827295</v>
      </c>
    </row>
    <row r="457" spans="1:9" s="7" customFormat="1" ht="11.25" x14ac:dyDescent="0.2">
      <c r="A457" s="5" t="s">
        <v>126</v>
      </c>
      <c r="B457" s="5" t="s">
        <v>90</v>
      </c>
      <c r="C457" s="5" t="s">
        <v>371</v>
      </c>
      <c r="D457" s="5" t="s">
        <v>71</v>
      </c>
      <c r="E457" s="5" t="s">
        <v>22</v>
      </c>
      <c r="F457" s="12">
        <v>3895</v>
      </c>
      <c r="G457" s="12">
        <v>73265</v>
      </c>
      <c r="H457" s="12">
        <v>6626295</v>
      </c>
      <c r="I457" s="127">
        <v>72666060</v>
      </c>
    </row>
    <row r="458" spans="1:9" s="7" customFormat="1" ht="11.25" x14ac:dyDescent="0.2">
      <c r="A458" s="5" t="s">
        <v>126</v>
      </c>
      <c r="B458" s="5" t="s">
        <v>90</v>
      </c>
      <c r="C458" s="5" t="s">
        <v>371</v>
      </c>
      <c r="D458" s="5" t="s">
        <v>72</v>
      </c>
      <c r="E458" s="5" t="s">
        <v>10</v>
      </c>
      <c r="F458" s="12">
        <v>515</v>
      </c>
      <c r="G458" s="12">
        <v>6015</v>
      </c>
      <c r="H458" s="12">
        <v>507195</v>
      </c>
      <c r="I458" s="127">
        <v>4867670</v>
      </c>
    </row>
    <row r="459" spans="1:9" s="7" customFormat="1" ht="11.25" x14ac:dyDescent="0.2">
      <c r="A459" s="5" t="s">
        <v>126</v>
      </c>
      <c r="B459" s="5" t="s">
        <v>90</v>
      </c>
      <c r="C459" s="5" t="s">
        <v>371</v>
      </c>
      <c r="D459" s="5" t="s">
        <v>73</v>
      </c>
      <c r="E459" s="5" t="s">
        <v>18</v>
      </c>
      <c r="F459" s="12">
        <v>10535</v>
      </c>
      <c r="G459" s="12">
        <v>80760</v>
      </c>
      <c r="H459" s="12">
        <v>8442530</v>
      </c>
      <c r="I459" s="127">
        <v>82261120</v>
      </c>
    </row>
    <row r="460" spans="1:9" s="7" customFormat="1" ht="11.25" x14ac:dyDescent="0.2">
      <c r="A460" s="5" t="s">
        <v>126</v>
      </c>
      <c r="B460" s="5" t="s">
        <v>90</v>
      </c>
      <c r="C460" s="5" t="s">
        <v>371</v>
      </c>
      <c r="D460" s="5" t="s">
        <v>74</v>
      </c>
      <c r="E460" s="5" t="s">
        <v>23</v>
      </c>
      <c r="F460" s="12">
        <v>18920</v>
      </c>
      <c r="G460" s="12">
        <v>121270</v>
      </c>
      <c r="H460" s="12">
        <v>13113880</v>
      </c>
      <c r="I460" s="127">
        <v>133660750</v>
      </c>
    </row>
    <row r="461" spans="1:9" s="7" customFormat="1" ht="11.25" x14ac:dyDescent="0.2">
      <c r="A461" s="5" t="s">
        <v>126</v>
      </c>
      <c r="B461" s="5" t="s">
        <v>90</v>
      </c>
      <c r="C461" s="5" t="s">
        <v>371</v>
      </c>
      <c r="D461" s="5" t="s">
        <v>75</v>
      </c>
      <c r="E461" s="5" t="s">
        <v>21</v>
      </c>
      <c r="F461" s="12">
        <v>2745</v>
      </c>
      <c r="G461" s="12">
        <v>43900</v>
      </c>
      <c r="H461" s="12">
        <v>3485985</v>
      </c>
      <c r="I461" s="127">
        <v>34547605</v>
      </c>
    </row>
    <row r="462" spans="1:9" s="7" customFormat="1" ht="11.25" x14ac:dyDescent="0.2">
      <c r="A462" s="5" t="s">
        <v>126</v>
      </c>
      <c r="B462" s="5" t="s">
        <v>90</v>
      </c>
      <c r="C462" s="5" t="s">
        <v>371</v>
      </c>
      <c r="D462" s="5" t="s">
        <v>76</v>
      </c>
      <c r="E462" s="5" t="s">
        <v>24</v>
      </c>
      <c r="F462" s="12">
        <v>9645</v>
      </c>
      <c r="G462" s="12">
        <v>58370</v>
      </c>
      <c r="H462" s="12">
        <v>6775060</v>
      </c>
      <c r="I462" s="127">
        <v>58813320</v>
      </c>
    </row>
    <row r="463" spans="1:9" s="7" customFormat="1" ht="11.25" x14ac:dyDescent="0.2">
      <c r="A463" s="5" t="s">
        <v>126</v>
      </c>
      <c r="B463" s="5" t="s">
        <v>90</v>
      </c>
      <c r="C463" s="5" t="s">
        <v>371</v>
      </c>
      <c r="D463" s="5" t="s">
        <v>77</v>
      </c>
      <c r="E463" s="5" t="s">
        <v>16</v>
      </c>
      <c r="F463" s="12">
        <v>1210</v>
      </c>
      <c r="G463" s="12">
        <v>10515</v>
      </c>
      <c r="H463" s="12">
        <v>959620</v>
      </c>
      <c r="I463" s="127">
        <v>11952905</v>
      </c>
    </row>
    <row r="464" spans="1:9" s="7" customFormat="1" ht="11.25" x14ac:dyDescent="0.2">
      <c r="A464" s="5" t="s">
        <v>126</v>
      </c>
      <c r="B464" s="5" t="s">
        <v>90</v>
      </c>
      <c r="C464" s="5" t="s">
        <v>371</v>
      </c>
      <c r="D464" s="5" t="s">
        <v>78</v>
      </c>
      <c r="E464" s="5" t="s">
        <v>13</v>
      </c>
      <c r="F464" s="12">
        <v>2230</v>
      </c>
      <c r="G464" s="12">
        <v>7300</v>
      </c>
      <c r="H464" s="12">
        <v>677050</v>
      </c>
      <c r="I464" s="127">
        <v>8307205</v>
      </c>
    </row>
    <row r="465" spans="1:9" s="7" customFormat="1" ht="11.25" x14ac:dyDescent="0.2">
      <c r="A465" s="5" t="s">
        <v>126</v>
      </c>
      <c r="B465" s="5" t="s">
        <v>90</v>
      </c>
      <c r="C465" s="5" t="s">
        <v>371</v>
      </c>
      <c r="D465" s="5" t="s">
        <v>79</v>
      </c>
      <c r="E465" s="5" t="s">
        <v>11</v>
      </c>
      <c r="F465" s="12">
        <v>1525</v>
      </c>
      <c r="G465" s="12">
        <v>5770</v>
      </c>
      <c r="H465" s="12">
        <v>620585</v>
      </c>
      <c r="I465" s="127">
        <v>6777020</v>
      </c>
    </row>
    <row r="466" spans="1:9" s="7" customFormat="1" ht="11.25" x14ac:dyDescent="0.2">
      <c r="A466" s="5" t="s">
        <v>126</v>
      </c>
      <c r="B466" s="5" t="s">
        <v>90</v>
      </c>
      <c r="C466" s="5" t="s">
        <v>371</v>
      </c>
      <c r="D466" s="5" t="s">
        <v>80</v>
      </c>
      <c r="E466" s="5" t="s">
        <v>25</v>
      </c>
      <c r="F466" s="12">
        <v>10415</v>
      </c>
      <c r="G466" s="12">
        <v>101115</v>
      </c>
      <c r="H466" s="12">
        <v>8460715</v>
      </c>
      <c r="I466" s="127">
        <v>86872865</v>
      </c>
    </row>
    <row r="467" spans="1:9" s="7" customFormat="1" ht="11.25" x14ac:dyDescent="0.2">
      <c r="A467" s="5" t="s">
        <v>126</v>
      </c>
      <c r="B467" s="5" t="s">
        <v>90</v>
      </c>
      <c r="C467" s="5" t="s">
        <v>371</v>
      </c>
      <c r="D467" s="5" t="s">
        <v>81</v>
      </c>
      <c r="E467" s="5" t="s">
        <v>19</v>
      </c>
      <c r="F467" s="12">
        <v>6480</v>
      </c>
      <c r="G467" s="12">
        <v>46995</v>
      </c>
      <c r="H467" s="12">
        <v>3577555</v>
      </c>
      <c r="I467" s="127">
        <v>33474910</v>
      </c>
    </row>
    <row r="468" spans="1:9" s="7" customFormat="1" ht="11.25" x14ac:dyDescent="0.2">
      <c r="A468" s="5" t="s">
        <v>126</v>
      </c>
      <c r="B468" s="5" t="s">
        <v>90</v>
      </c>
      <c r="C468" s="5" t="s">
        <v>371</v>
      </c>
      <c r="D468" s="5" t="s">
        <v>82</v>
      </c>
      <c r="E468" s="5" t="s">
        <v>20</v>
      </c>
      <c r="F468" s="12">
        <v>8410</v>
      </c>
      <c r="G468" s="12">
        <v>38085</v>
      </c>
      <c r="H468" s="12">
        <v>3722180</v>
      </c>
      <c r="I468" s="127">
        <v>34238910</v>
      </c>
    </row>
    <row r="469" spans="1:9" s="7" customFormat="1" ht="11.25" x14ac:dyDescent="0.2">
      <c r="A469" s="5" t="s">
        <v>126</v>
      </c>
      <c r="B469" s="5" t="s">
        <v>105</v>
      </c>
      <c r="C469" s="5" t="s">
        <v>374</v>
      </c>
      <c r="D469" s="5" t="s">
        <v>66</v>
      </c>
      <c r="E469" s="5" t="s">
        <v>12</v>
      </c>
      <c r="F469" s="12">
        <v>255</v>
      </c>
      <c r="G469" s="12">
        <v>825</v>
      </c>
      <c r="H469" s="12">
        <v>75770</v>
      </c>
      <c r="I469" s="127">
        <v>762770</v>
      </c>
    </row>
    <row r="470" spans="1:9" s="7" customFormat="1" ht="11.25" x14ac:dyDescent="0.2">
      <c r="A470" s="5" t="s">
        <v>126</v>
      </c>
      <c r="B470" s="5" t="s">
        <v>105</v>
      </c>
      <c r="C470" s="5" t="s">
        <v>374</v>
      </c>
      <c r="D470" s="5" t="s">
        <v>67</v>
      </c>
      <c r="E470" s="5" t="s">
        <v>15</v>
      </c>
      <c r="F470" s="12">
        <v>3370</v>
      </c>
      <c r="G470" s="12">
        <v>20620</v>
      </c>
      <c r="H470" s="12">
        <v>2223105</v>
      </c>
      <c r="I470" s="127">
        <v>20727615</v>
      </c>
    </row>
    <row r="471" spans="1:9" s="7" customFormat="1" ht="11.25" x14ac:dyDescent="0.2">
      <c r="A471" s="5" t="s">
        <v>126</v>
      </c>
      <c r="B471" s="5" t="s">
        <v>105</v>
      </c>
      <c r="C471" s="5" t="s">
        <v>374</v>
      </c>
      <c r="D471" s="5" t="s">
        <v>68</v>
      </c>
      <c r="E471" s="5" t="s">
        <v>9</v>
      </c>
      <c r="F471" s="12">
        <v>5</v>
      </c>
      <c r="G471" s="12">
        <v>310</v>
      </c>
      <c r="H471" s="12">
        <v>24090</v>
      </c>
      <c r="I471" s="127">
        <v>490225</v>
      </c>
    </row>
    <row r="472" spans="1:9" s="7" customFormat="1" ht="11.25" x14ac:dyDescent="0.2">
      <c r="A472" s="5" t="s">
        <v>126</v>
      </c>
      <c r="B472" s="5" t="s">
        <v>105</v>
      </c>
      <c r="C472" s="5" t="s">
        <v>374</v>
      </c>
      <c r="D472" s="5" t="s">
        <v>69</v>
      </c>
      <c r="E472" s="5" t="s">
        <v>14</v>
      </c>
      <c r="F472" s="12">
        <v>1005</v>
      </c>
      <c r="G472" s="12">
        <v>23355</v>
      </c>
      <c r="H472" s="12">
        <v>1714700</v>
      </c>
      <c r="I472" s="127">
        <v>25218560</v>
      </c>
    </row>
    <row r="473" spans="1:9" s="7" customFormat="1" ht="11.25" x14ac:dyDescent="0.2">
      <c r="A473" s="5" t="s">
        <v>126</v>
      </c>
      <c r="B473" s="5" t="s">
        <v>105</v>
      </c>
      <c r="C473" s="5" t="s">
        <v>374</v>
      </c>
      <c r="D473" s="5" t="s">
        <v>70</v>
      </c>
      <c r="E473" s="5" t="s">
        <v>17</v>
      </c>
      <c r="F473" s="12">
        <v>205</v>
      </c>
      <c r="G473" s="12">
        <v>47200</v>
      </c>
      <c r="H473" s="12">
        <v>3737830</v>
      </c>
      <c r="I473" s="127">
        <v>60990675</v>
      </c>
    </row>
    <row r="474" spans="1:9" s="7" customFormat="1" ht="11.25" x14ac:dyDescent="0.2">
      <c r="A474" s="5" t="s">
        <v>126</v>
      </c>
      <c r="B474" s="5" t="s">
        <v>105</v>
      </c>
      <c r="C474" s="5" t="s">
        <v>374</v>
      </c>
      <c r="D474" s="5" t="s">
        <v>71</v>
      </c>
      <c r="E474" s="5" t="s">
        <v>22</v>
      </c>
      <c r="F474" s="12">
        <v>6630</v>
      </c>
      <c r="G474" s="12">
        <v>69595</v>
      </c>
      <c r="H474" s="12">
        <v>7005970</v>
      </c>
      <c r="I474" s="127">
        <v>88250995</v>
      </c>
    </row>
    <row r="475" spans="1:9" s="7" customFormat="1" ht="11.25" x14ac:dyDescent="0.2">
      <c r="A475" s="5" t="s">
        <v>126</v>
      </c>
      <c r="B475" s="5" t="s">
        <v>105</v>
      </c>
      <c r="C475" s="5" t="s">
        <v>374</v>
      </c>
      <c r="D475" s="5" t="s">
        <v>72</v>
      </c>
      <c r="E475" s="5" t="s">
        <v>10</v>
      </c>
      <c r="F475" s="12">
        <v>840</v>
      </c>
      <c r="G475" s="12">
        <v>13220</v>
      </c>
      <c r="H475" s="12">
        <v>1135150</v>
      </c>
      <c r="I475" s="127">
        <v>12220165</v>
      </c>
    </row>
    <row r="476" spans="1:9" s="7" customFormat="1" ht="11.25" x14ac:dyDescent="0.2">
      <c r="A476" s="5" t="s">
        <v>126</v>
      </c>
      <c r="B476" s="5" t="s">
        <v>105</v>
      </c>
      <c r="C476" s="5" t="s">
        <v>374</v>
      </c>
      <c r="D476" s="5" t="s">
        <v>73</v>
      </c>
      <c r="E476" s="5" t="s">
        <v>18</v>
      </c>
      <c r="F476" s="12">
        <v>33160</v>
      </c>
      <c r="G476" s="12">
        <v>241305</v>
      </c>
      <c r="H476" s="12">
        <v>27675545</v>
      </c>
      <c r="I476" s="127">
        <v>299665865</v>
      </c>
    </row>
    <row r="477" spans="1:9" s="7" customFormat="1" ht="11.25" x14ac:dyDescent="0.2">
      <c r="A477" s="5" t="s">
        <v>126</v>
      </c>
      <c r="B477" s="5" t="s">
        <v>105</v>
      </c>
      <c r="C477" s="5" t="s">
        <v>374</v>
      </c>
      <c r="D477" s="5" t="s">
        <v>74</v>
      </c>
      <c r="E477" s="5" t="s">
        <v>23</v>
      </c>
      <c r="F477" s="12">
        <v>52785</v>
      </c>
      <c r="G477" s="12">
        <v>362965</v>
      </c>
      <c r="H477" s="12">
        <v>40661135</v>
      </c>
      <c r="I477" s="127">
        <v>468934845</v>
      </c>
    </row>
    <row r="478" spans="1:9" s="7" customFormat="1" ht="11.25" x14ac:dyDescent="0.2">
      <c r="A478" s="5" t="s">
        <v>126</v>
      </c>
      <c r="B478" s="5" t="s">
        <v>105</v>
      </c>
      <c r="C478" s="5" t="s">
        <v>374</v>
      </c>
      <c r="D478" s="5" t="s">
        <v>75</v>
      </c>
      <c r="E478" s="5" t="s">
        <v>21</v>
      </c>
      <c r="F478" s="12">
        <v>10355</v>
      </c>
      <c r="G478" s="12">
        <v>217745</v>
      </c>
      <c r="H478" s="12">
        <v>18819610</v>
      </c>
      <c r="I478" s="127">
        <v>247191195</v>
      </c>
    </row>
    <row r="479" spans="1:9" s="7" customFormat="1" ht="11.25" x14ac:dyDescent="0.2">
      <c r="A479" s="5" t="s">
        <v>126</v>
      </c>
      <c r="B479" s="5" t="s">
        <v>105</v>
      </c>
      <c r="C479" s="5" t="s">
        <v>374</v>
      </c>
      <c r="D479" s="5" t="s">
        <v>76</v>
      </c>
      <c r="E479" s="5" t="s">
        <v>24</v>
      </c>
      <c r="F479" s="12">
        <v>35275</v>
      </c>
      <c r="G479" s="12">
        <v>280040</v>
      </c>
      <c r="H479" s="12">
        <v>35520070</v>
      </c>
      <c r="I479" s="127">
        <v>346380890</v>
      </c>
    </row>
    <row r="480" spans="1:9" s="7" customFormat="1" ht="11.25" x14ac:dyDescent="0.2">
      <c r="A480" s="5" t="s">
        <v>126</v>
      </c>
      <c r="B480" s="5" t="s">
        <v>105</v>
      </c>
      <c r="C480" s="5" t="s">
        <v>374</v>
      </c>
      <c r="D480" s="5" t="s">
        <v>77</v>
      </c>
      <c r="E480" s="5" t="s">
        <v>16</v>
      </c>
      <c r="F480" s="12">
        <v>10805</v>
      </c>
      <c r="G480" s="12">
        <v>113620</v>
      </c>
      <c r="H480" s="12">
        <v>10223725</v>
      </c>
      <c r="I480" s="127">
        <v>153711150</v>
      </c>
    </row>
    <row r="481" spans="1:9" s="7" customFormat="1" ht="11.25" x14ac:dyDescent="0.2">
      <c r="A481" s="5" t="s">
        <v>126</v>
      </c>
      <c r="B481" s="5" t="s">
        <v>105</v>
      </c>
      <c r="C481" s="5" t="s">
        <v>374</v>
      </c>
      <c r="D481" s="5" t="s">
        <v>78</v>
      </c>
      <c r="E481" s="5" t="s">
        <v>13</v>
      </c>
      <c r="F481" s="12">
        <v>5930</v>
      </c>
      <c r="G481" s="12">
        <v>28545</v>
      </c>
      <c r="H481" s="12">
        <v>2696595</v>
      </c>
      <c r="I481" s="127">
        <v>40018825</v>
      </c>
    </row>
    <row r="482" spans="1:9" s="7" customFormat="1" ht="11.25" x14ac:dyDescent="0.2">
      <c r="A482" s="5" t="s">
        <v>126</v>
      </c>
      <c r="B482" s="5" t="s">
        <v>105</v>
      </c>
      <c r="C482" s="5" t="s">
        <v>374</v>
      </c>
      <c r="D482" s="5" t="s">
        <v>79</v>
      </c>
      <c r="E482" s="5" t="s">
        <v>11</v>
      </c>
      <c r="F482" s="12">
        <v>6865</v>
      </c>
      <c r="G482" s="12">
        <v>28555</v>
      </c>
      <c r="H482" s="12">
        <v>3171510</v>
      </c>
      <c r="I482" s="127">
        <v>40628635</v>
      </c>
    </row>
    <row r="483" spans="1:9" s="7" customFormat="1" ht="11.25" x14ac:dyDescent="0.2">
      <c r="A483" s="5" t="s">
        <v>126</v>
      </c>
      <c r="B483" s="5" t="s">
        <v>105</v>
      </c>
      <c r="C483" s="5" t="s">
        <v>374</v>
      </c>
      <c r="D483" s="5" t="s">
        <v>80</v>
      </c>
      <c r="E483" s="5" t="s">
        <v>25</v>
      </c>
      <c r="F483" s="12">
        <v>40430</v>
      </c>
      <c r="G483" s="12">
        <v>441235</v>
      </c>
      <c r="H483" s="12">
        <v>39793505</v>
      </c>
      <c r="I483" s="127">
        <v>483373885</v>
      </c>
    </row>
    <row r="484" spans="1:9" s="7" customFormat="1" ht="11.25" x14ac:dyDescent="0.2">
      <c r="A484" s="5" t="s">
        <v>126</v>
      </c>
      <c r="B484" s="5" t="s">
        <v>105</v>
      </c>
      <c r="C484" s="5" t="s">
        <v>374</v>
      </c>
      <c r="D484" s="5" t="s">
        <v>81</v>
      </c>
      <c r="E484" s="5" t="s">
        <v>19</v>
      </c>
      <c r="F484" s="12">
        <v>15575</v>
      </c>
      <c r="G484" s="12">
        <v>110405</v>
      </c>
      <c r="H484" s="12">
        <v>9346345</v>
      </c>
      <c r="I484" s="127">
        <v>101803110</v>
      </c>
    </row>
    <row r="485" spans="1:9" s="7" customFormat="1" ht="11.25" x14ac:dyDescent="0.2">
      <c r="A485" s="5" t="s">
        <v>126</v>
      </c>
      <c r="B485" s="5" t="s">
        <v>105</v>
      </c>
      <c r="C485" s="5" t="s">
        <v>374</v>
      </c>
      <c r="D485" s="5" t="s">
        <v>82</v>
      </c>
      <c r="E485" s="5" t="s">
        <v>20</v>
      </c>
      <c r="F485" s="12">
        <v>23650</v>
      </c>
      <c r="G485" s="12">
        <v>142550</v>
      </c>
      <c r="H485" s="12">
        <v>13846395</v>
      </c>
      <c r="I485" s="127">
        <v>149312205</v>
      </c>
    </row>
    <row r="486" spans="1:9" s="7" customFormat="1" ht="11.25" x14ac:dyDescent="0.2">
      <c r="A486" s="5" t="s">
        <v>126</v>
      </c>
      <c r="B486" s="5" t="s">
        <v>106</v>
      </c>
      <c r="C486" s="5" t="s">
        <v>120</v>
      </c>
      <c r="D486" s="5" t="s">
        <v>66</v>
      </c>
      <c r="E486" s="5" t="s">
        <v>12</v>
      </c>
      <c r="F486" s="12">
        <v>145</v>
      </c>
      <c r="G486" s="12">
        <v>695</v>
      </c>
      <c r="H486" s="12">
        <v>73240</v>
      </c>
      <c r="I486" s="127">
        <v>833320</v>
      </c>
    </row>
    <row r="487" spans="1:9" s="7" customFormat="1" ht="11.25" x14ac:dyDescent="0.2">
      <c r="A487" s="5" t="s">
        <v>126</v>
      </c>
      <c r="B487" s="5" t="s">
        <v>106</v>
      </c>
      <c r="C487" s="5" t="s">
        <v>120</v>
      </c>
      <c r="D487" s="5" t="s">
        <v>67</v>
      </c>
      <c r="E487" s="5" t="s">
        <v>15</v>
      </c>
      <c r="F487" s="12">
        <v>415</v>
      </c>
      <c r="G487" s="12">
        <v>2905</v>
      </c>
      <c r="H487" s="12">
        <v>294100</v>
      </c>
      <c r="I487" s="127">
        <v>2544045</v>
      </c>
    </row>
    <row r="488" spans="1:9" s="7" customFormat="1" ht="11.25" x14ac:dyDescent="0.2">
      <c r="A488" s="5" t="s">
        <v>126</v>
      </c>
      <c r="B488" s="5" t="s">
        <v>106</v>
      </c>
      <c r="C488" s="5" t="s">
        <v>120</v>
      </c>
      <c r="D488" s="5" t="s">
        <v>69</v>
      </c>
      <c r="E488" s="5" t="s">
        <v>14</v>
      </c>
      <c r="F488" s="12">
        <v>75</v>
      </c>
      <c r="G488" s="12">
        <v>485</v>
      </c>
      <c r="H488" s="12">
        <v>52360</v>
      </c>
      <c r="I488" s="127">
        <v>527970</v>
      </c>
    </row>
    <row r="489" spans="1:9" s="7" customFormat="1" ht="11.25" x14ac:dyDescent="0.2">
      <c r="A489" s="5" t="s">
        <v>126</v>
      </c>
      <c r="B489" s="5" t="s">
        <v>106</v>
      </c>
      <c r="C489" s="5" t="s">
        <v>120</v>
      </c>
      <c r="D489" s="5" t="s">
        <v>70</v>
      </c>
      <c r="E489" s="5" t="s">
        <v>17</v>
      </c>
      <c r="F489" s="12">
        <v>15</v>
      </c>
      <c r="G489" s="12">
        <v>65</v>
      </c>
      <c r="H489" s="12">
        <v>8165</v>
      </c>
      <c r="I489" s="127">
        <v>79195</v>
      </c>
    </row>
    <row r="490" spans="1:9" s="7" customFormat="1" ht="11.25" x14ac:dyDescent="0.2">
      <c r="A490" s="5" t="s">
        <v>126</v>
      </c>
      <c r="B490" s="5" t="s">
        <v>106</v>
      </c>
      <c r="C490" s="5" t="s">
        <v>120</v>
      </c>
      <c r="D490" s="5" t="s">
        <v>71</v>
      </c>
      <c r="E490" s="5" t="s">
        <v>22</v>
      </c>
      <c r="F490" s="12">
        <v>730</v>
      </c>
      <c r="G490" s="12">
        <v>4575</v>
      </c>
      <c r="H490" s="12">
        <v>495850</v>
      </c>
      <c r="I490" s="127">
        <v>5004890</v>
      </c>
    </row>
    <row r="491" spans="1:9" s="7" customFormat="1" ht="11.25" x14ac:dyDescent="0.2">
      <c r="A491" s="5" t="s">
        <v>126</v>
      </c>
      <c r="B491" s="5" t="s">
        <v>106</v>
      </c>
      <c r="C491" s="5" t="s">
        <v>120</v>
      </c>
      <c r="D491" s="5" t="s">
        <v>72</v>
      </c>
      <c r="E491" s="5" t="s">
        <v>10</v>
      </c>
      <c r="F491" s="12">
        <v>105</v>
      </c>
      <c r="G491" s="12">
        <v>1230</v>
      </c>
      <c r="H491" s="12">
        <v>102420</v>
      </c>
      <c r="I491" s="127">
        <v>1154105</v>
      </c>
    </row>
    <row r="492" spans="1:9" s="7" customFormat="1" ht="11.25" x14ac:dyDescent="0.2">
      <c r="A492" s="5" t="s">
        <v>126</v>
      </c>
      <c r="B492" s="5" t="s">
        <v>106</v>
      </c>
      <c r="C492" s="5" t="s">
        <v>120</v>
      </c>
      <c r="D492" s="5" t="s">
        <v>73</v>
      </c>
      <c r="E492" s="5" t="s">
        <v>18</v>
      </c>
      <c r="F492" s="12">
        <v>1960</v>
      </c>
      <c r="G492" s="12">
        <v>13520</v>
      </c>
      <c r="H492" s="12">
        <v>1530055</v>
      </c>
      <c r="I492" s="127">
        <v>15045015</v>
      </c>
    </row>
    <row r="493" spans="1:9" s="7" customFormat="1" ht="11.25" x14ac:dyDescent="0.2">
      <c r="A493" s="5" t="s">
        <v>126</v>
      </c>
      <c r="B493" s="5" t="s">
        <v>106</v>
      </c>
      <c r="C493" s="5" t="s">
        <v>120</v>
      </c>
      <c r="D493" s="5" t="s">
        <v>74</v>
      </c>
      <c r="E493" s="5" t="s">
        <v>23</v>
      </c>
      <c r="F493" s="12">
        <v>3465</v>
      </c>
      <c r="G493" s="12">
        <v>17595</v>
      </c>
      <c r="H493" s="12">
        <v>2019930</v>
      </c>
      <c r="I493" s="127">
        <v>19179350</v>
      </c>
    </row>
    <row r="494" spans="1:9" s="7" customFormat="1" ht="11.25" x14ac:dyDescent="0.2">
      <c r="A494" s="5" t="s">
        <v>126</v>
      </c>
      <c r="B494" s="5" t="s">
        <v>106</v>
      </c>
      <c r="C494" s="5" t="s">
        <v>120</v>
      </c>
      <c r="D494" s="5" t="s">
        <v>75</v>
      </c>
      <c r="E494" s="5" t="s">
        <v>21</v>
      </c>
      <c r="F494" s="12">
        <v>635</v>
      </c>
      <c r="G494" s="12">
        <v>6775</v>
      </c>
      <c r="H494" s="12">
        <v>713545</v>
      </c>
      <c r="I494" s="127">
        <v>7686125</v>
      </c>
    </row>
    <row r="495" spans="1:9" s="7" customFormat="1" ht="11.25" x14ac:dyDescent="0.2">
      <c r="A495" s="5" t="s">
        <v>126</v>
      </c>
      <c r="B495" s="5" t="s">
        <v>106</v>
      </c>
      <c r="C495" s="5" t="s">
        <v>120</v>
      </c>
      <c r="D495" s="5" t="s">
        <v>76</v>
      </c>
      <c r="E495" s="5" t="s">
        <v>24</v>
      </c>
      <c r="F495" s="12">
        <v>1365</v>
      </c>
      <c r="G495" s="12">
        <v>8910</v>
      </c>
      <c r="H495" s="12">
        <v>1152400</v>
      </c>
      <c r="I495" s="127">
        <v>10122230</v>
      </c>
    </row>
    <row r="496" spans="1:9" s="7" customFormat="1" ht="11.25" x14ac:dyDescent="0.2">
      <c r="A496" s="5" t="s">
        <v>126</v>
      </c>
      <c r="B496" s="5" t="s">
        <v>106</v>
      </c>
      <c r="C496" s="5" t="s">
        <v>120</v>
      </c>
      <c r="D496" s="5" t="s">
        <v>77</v>
      </c>
      <c r="E496" s="5" t="s">
        <v>16</v>
      </c>
      <c r="F496" s="12">
        <v>205</v>
      </c>
      <c r="G496" s="12">
        <v>1070</v>
      </c>
      <c r="H496" s="12">
        <v>115525</v>
      </c>
      <c r="I496" s="127">
        <v>1353445</v>
      </c>
    </row>
    <row r="497" spans="1:9" s="7" customFormat="1" ht="11.25" x14ac:dyDescent="0.2">
      <c r="A497" s="5" t="s">
        <v>126</v>
      </c>
      <c r="B497" s="5" t="s">
        <v>106</v>
      </c>
      <c r="C497" s="5" t="s">
        <v>120</v>
      </c>
      <c r="D497" s="5" t="s">
        <v>78</v>
      </c>
      <c r="E497" s="5" t="s">
        <v>13</v>
      </c>
      <c r="F497" s="12">
        <v>415</v>
      </c>
      <c r="G497" s="12">
        <v>1430</v>
      </c>
      <c r="H497" s="12">
        <v>137700</v>
      </c>
      <c r="I497" s="127">
        <v>1582685</v>
      </c>
    </row>
    <row r="498" spans="1:9" s="7" customFormat="1" ht="11.25" x14ac:dyDescent="0.2">
      <c r="A498" s="5" t="s">
        <v>126</v>
      </c>
      <c r="B498" s="5" t="s">
        <v>106</v>
      </c>
      <c r="C498" s="5" t="s">
        <v>120</v>
      </c>
      <c r="D498" s="5" t="s">
        <v>79</v>
      </c>
      <c r="E498" s="5" t="s">
        <v>11</v>
      </c>
      <c r="F498" s="12">
        <v>230</v>
      </c>
      <c r="G498" s="12">
        <v>895</v>
      </c>
      <c r="H498" s="12">
        <v>93685</v>
      </c>
      <c r="I498" s="127">
        <v>994295</v>
      </c>
    </row>
    <row r="499" spans="1:9" s="7" customFormat="1" ht="11.25" x14ac:dyDescent="0.2">
      <c r="A499" s="5" t="s">
        <v>126</v>
      </c>
      <c r="B499" s="5" t="s">
        <v>106</v>
      </c>
      <c r="C499" s="5" t="s">
        <v>120</v>
      </c>
      <c r="D499" s="5" t="s">
        <v>80</v>
      </c>
      <c r="E499" s="5" t="s">
        <v>25</v>
      </c>
      <c r="F499" s="12">
        <v>1605</v>
      </c>
      <c r="G499" s="12">
        <v>9735</v>
      </c>
      <c r="H499" s="12">
        <v>851475</v>
      </c>
      <c r="I499" s="127">
        <v>8728125</v>
      </c>
    </row>
    <row r="500" spans="1:9" s="7" customFormat="1" ht="11.25" x14ac:dyDescent="0.2">
      <c r="A500" s="5" t="s">
        <v>126</v>
      </c>
      <c r="B500" s="5" t="s">
        <v>106</v>
      </c>
      <c r="C500" s="5" t="s">
        <v>120</v>
      </c>
      <c r="D500" s="5" t="s">
        <v>81</v>
      </c>
      <c r="E500" s="5" t="s">
        <v>19</v>
      </c>
      <c r="F500" s="12">
        <v>1410</v>
      </c>
      <c r="G500" s="12">
        <v>8220</v>
      </c>
      <c r="H500" s="12">
        <v>790630</v>
      </c>
      <c r="I500" s="127">
        <v>7433500</v>
      </c>
    </row>
    <row r="501" spans="1:9" s="7" customFormat="1" ht="11.25" x14ac:dyDescent="0.2">
      <c r="A501" s="5" t="s">
        <v>126</v>
      </c>
      <c r="B501" s="5" t="s">
        <v>106</v>
      </c>
      <c r="C501" s="5" t="s">
        <v>120</v>
      </c>
      <c r="D501" s="5" t="s">
        <v>82</v>
      </c>
      <c r="E501" s="5" t="s">
        <v>20</v>
      </c>
      <c r="F501" s="12">
        <v>1385</v>
      </c>
      <c r="G501" s="12">
        <v>6030</v>
      </c>
      <c r="H501" s="12">
        <v>670375</v>
      </c>
      <c r="I501" s="127">
        <v>6029585</v>
      </c>
    </row>
    <row r="502" spans="1:9" s="7" customFormat="1" ht="11.25" x14ac:dyDescent="0.2">
      <c r="A502" s="5" t="s">
        <v>126</v>
      </c>
      <c r="B502" s="5" t="s">
        <v>96</v>
      </c>
      <c r="C502" s="5" t="s">
        <v>102</v>
      </c>
      <c r="D502" s="5" t="s">
        <v>66</v>
      </c>
      <c r="E502" s="5" t="s">
        <v>12</v>
      </c>
      <c r="F502" s="12">
        <v>65</v>
      </c>
      <c r="G502" s="12">
        <v>270</v>
      </c>
      <c r="H502" s="12">
        <v>23265</v>
      </c>
      <c r="I502" s="127">
        <v>203220</v>
      </c>
    </row>
    <row r="503" spans="1:9" s="7" customFormat="1" ht="11.25" x14ac:dyDescent="0.2">
      <c r="A503" s="5" t="s">
        <v>126</v>
      </c>
      <c r="B503" s="5" t="s">
        <v>96</v>
      </c>
      <c r="C503" s="5" t="s">
        <v>102</v>
      </c>
      <c r="D503" s="5" t="s">
        <v>67</v>
      </c>
      <c r="E503" s="5" t="s">
        <v>15</v>
      </c>
      <c r="F503" s="12">
        <v>190</v>
      </c>
      <c r="G503" s="12">
        <v>1025</v>
      </c>
      <c r="H503" s="12">
        <v>99825</v>
      </c>
      <c r="I503" s="127">
        <v>905345</v>
      </c>
    </row>
    <row r="504" spans="1:9" s="7" customFormat="1" ht="11.25" x14ac:dyDescent="0.2">
      <c r="A504" s="5" t="s">
        <v>126</v>
      </c>
      <c r="B504" s="5" t="s">
        <v>96</v>
      </c>
      <c r="C504" s="5" t="s">
        <v>102</v>
      </c>
      <c r="D504" s="5" t="s">
        <v>69</v>
      </c>
      <c r="E504" s="5" t="s">
        <v>14</v>
      </c>
      <c r="F504" s="12">
        <v>25</v>
      </c>
      <c r="G504" s="12">
        <v>85</v>
      </c>
      <c r="H504" s="12">
        <v>6790</v>
      </c>
      <c r="I504" s="127">
        <v>79305</v>
      </c>
    </row>
    <row r="505" spans="1:9" s="7" customFormat="1" ht="11.25" x14ac:dyDescent="0.2">
      <c r="A505" s="5" t="s">
        <v>126</v>
      </c>
      <c r="B505" s="5" t="s">
        <v>96</v>
      </c>
      <c r="C505" s="5" t="s">
        <v>102</v>
      </c>
      <c r="D505" s="5" t="s">
        <v>70</v>
      </c>
      <c r="E505" s="5" t="s">
        <v>17</v>
      </c>
      <c r="F505" s="12">
        <v>10</v>
      </c>
      <c r="G505" s="12">
        <v>20</v>
      </c>
      <c r="H505" s="12">
        <v>2955</v>
      </c>
      <c r="I505" s="127">
        <v>35950</v>
      </c>
    </row>
    <row r="506" spans="1:9" s="7" customFormat="1" ht="11.25" x14ac:dyDescent="0.2">
      <c r="A506" s="5" t="s">
        <v>126</v>
      </c>
      <c r="B506" s="5" t="s">
        <v>96</v>
      </c>
      <c r="C506" s="5" t="s">
        <v>102</v>
      </c>
      <c r="D506" s="5" t="s">
        <v>71</v>
      </c>
      <c r="E506" s="5" t="s">
        <v>22</v>
      </c>
      <c r="F506" s="12">
        <v>375</v>
      </c>
      <c r="G506" s="12">
        <v>1855</v>
      </c>
      <c r="H506" s="12">
        <v>204200</v>
      </c>
      <c r="I506" s="127">
        <v>2052475</v>
      </c>
    </row>
    <row r="507" spans="1:9" s="7" customFormat="1" ht="11.25" x14ac:dyDescent="0.2">
      <c r="A507" s="5" t="s">
        <v>126</v>
      </c>
      <c r="B507" s="5" t="s">
        <v>96</v>
      </c>
      <c r="C507" s="5" t="s">
        <v>102</v>
      </c>
      <c r="D507" s="5" t="s">
        <v>72</v>
      </c>
      <c r="E507" s="5" t="s">
        <v>10</v>
      </c>
      <c r="F507" s="12">
        <v>65</v>
      </c>
      <c r="G507" s="12">
        <v>520</v>
      </c>
      <c r="H507" s="12">
        <v>36525</v>
      </c>
      <c r="I507" s="127">
        <v>377530</v>
      </c>
    </row>
    <row r="508" spans="1:9" s="7" customFormat="1" ht="11.25" x14ac:dyDescent="0.2">
      <c r="A508" s="5" t="s">
        <v>126</v>
      </c>
      <c r="B508" s="5" t="s">
        <v>96</v>
      </c>
      <c r="C508" s="5" t="s">
        <v>102</v>
      </c>
      <c r="D508" s="5" t="s">
        <v>73</v>
      </c>
      <c r="E508" s="5" t="s">
        <v>18</v>
      </c>
      <c r="F508" s="12">
        <v>665</v>
      </c>
      <c r="G508" s="12">
        <v>3690</v>
      </c>
      <c r="H508" s="12">
        <v>420615</v>
      </c>
      <c r="I508" s="127">
        <v>4203145</v>
      </c>
    </row>
    <row r="509" spans="1:9" s="7" customFormat="1" ht="11.25" x14ac:dyDescent="0.2">
      <c r="A509" s="5" t="s">
        <v>126</v>
      </c>
      <c r="B509" s="5" t="s">
        <v>96</v>
      </c>
      <c r="C509" s="5" t="s">
        <v>102</v>
      </c>
      <c r="D509" s="5" t="s">
        <v>74</v>
      </c>
      <c r="E509" s="5" t="s">
        <v>23</v>
      </c>
      <c r="F509" s="12">
        <v>1600</v>
      </c>
      <c r="G509" s="12">
        <v>7590</v>
      </c>
      <c r="H509" s="12">
        <v>857385</v>
      </c>
      <c r="I509" s="127">
        <v>8488505</v>
      </c>
    </row>
    <row r="510" spans="1:9" s="7" customFormat="1" ht="11.25" x14ac:dyDescent="0.2">
      <c r="A510" s="5" t="s">
        <v>126</v>
      </c>
      <c r="B510" s="5" t="s">
        <v>96</v>
      </c>
      <c r="C510" s="5" t="s">
        <v>102</v>
      </c>
      <c r="D510" s="5" t="s">
        <v>75</v>
      </c>
      <c r="E510" s="5" t="s">
        <v>21</v>
      </c>
      <c r="F510" s="12">
        <v>405</v>
      </c>
      <c r="G510" s="12">
        <v>3490</v>
      </c>
      <c r="H510" s="12">
        <v>400795</v>
      </c>
      <c r="I510" s="127">
        <v>4580495</v>
      </c>
    </row>
    <row r="511" spans="1:9" s="7" customFormat="1" ht="11.25" x14ac:dyDescent="0.2">
      <c r="A511" s="5" t="s">
        <v>126</v>
      </c>
      <c r="B511" s="5" t="s">
        <v>96</v>
      </c>
      <c r="C511" s="5" t="s">
        <v>102</v>
      </c>
      <c r="D511" s="5" t="s">
        <v>76</v>
      </c>
      <c r="E511" s="5" t="s">
        <v>24</v>
      </c>
      <c r="F511" s="12">
        <v>715</v>
      </c>
      <c r="G511" s="12">
        <v>4870</v>
      </c>
      <c r="H511" s="12">
        <v>621950</v>
      </c>
      <c r="I511" s="127">
        <v>5755050</v>
      </c>
    </row>
    <row r="512" spans="1:9" s="7" customFormat="1" ht="11.25" x14ac:dyDescent="0.2">
      <c r="A512" s="5" t="s">
        <v>126</v>
      </c>
      <c r="B512" s="5" t="s">
        <v>96</v>
      </c>
      <c r="C512" s="5" t="s">
        <v>102</v>
      </c>
      <c r="D512" s="5" t="s">
        <v>77</v>
      </c>
      <c r="E512" s="5" t="s">
        <v>16</v>
      </c>
      <c r="F512" s="12">
        <v>115</v>
      </c>
      <c r="G512" s="12">
        <v>585</v>
      </c>
      <c r="H512" s="12">
        <v>57740</v>
      </c>
      <c r="I512" s="127">
        <v>697950</v>
      </c>
    </row>
    <row r="513" spans="1:9" s="7" customFormat="1" ht="11.25" x14ac:dyDescent="0.2">
      <c r="A513" s="5" t="s">
        <v>126</v>
      </c>
      <c r="B513" s="5" t="s">
        <v>96</v>
      </c>
      <c r="C513" s="5" t="s">
        <v>102</v>
      </c>
      <c r="D513" s="5" t="s">
        <v>78</v>
      </c>
      <c r="E513" s="5" t="s">
        <v>13</v>
      </c>
      <c r="F513" s="12">
        <v>220</v>
      </c>
      <c r="G513" s="12">
        <v>725</v>
      </c>
      <c r="H513" s="12">
        <v>70975</v>
      </c>
      <c r="I513" s="127">
        <v>926455</v>
      </c>
    </row>
    <row r="514" spans="1:9" s="7" customFormat="1" ht="11.25" x14ac:dyDescent="0.2">
      <c r="A514" s="5" t="s">
        <v>126</v>
      </c>
      <c r="B514" s="5" t="s">
        <v>96</v>
      </c>
      <c r="C514" s="5" t="s">
        <v>102</v>
      </c>
      <c r="D514" s="5" t="s">
        <v>79</v>
      </c>
      <c r="E514" s="5" t="s">
        <v>11</v>
      </c>
      <c r="F514" s="12">
        <v>110</v>
      </c>
      <c r="G514" s="12">
        <v>320</v>
      </c>
      <c r="H514" s="12">
        <v>37655</v>
      </c>
      <c r="I514" s="127">
        <v>420495</v>
      </c>
    </row>
    <row r="515" spans="1:9" s="7" customFormat="1" ht="11.25" x14ac:dyDescent="0.2">
      <c r="A515" s="5" t="s">
        <v>126</v>
      </c>
      <c r="B515" s="5" t="s">
        <v>96</v>
      </c>
      <c r="C515" s="5" t="s">
        <v>102</v>
      </c>
      <c r="D515" s="5" t="s">
        <v>80</v>
      </c>
      <c r="E515" s="5" t="s">
        <v>25</v>
      </c>
      <c r="F515" s="12">
        <v>1005</v>
      </c>
      <c r="G515" s="12">
        <v>5955</v>
      </c>
      <c r="H515" s="12">
        <v>513740</v>
      </c>
      <c r="I515" s="127">
        <v>5311430</v>
      </c>
    </row>
    <row r="516" spans="1:9" s="7" customFormat="1" ht="11.25" x14ac:dyDescent="0.2">
      <c r="A516" s="5" t="s">
        <v>126</v>
      </c>
      <c r="B516" s="5" t="s">
        <v>96</v>
      </c>
      <c r="C516" s="5" t="s">
        <v>102</v>
      </c>
      <c r="D516" s="5" t="s">
        <v>81</v>
      </c>
      <c r="E516" s="5" t="s">
        <v>19</v>
      </c>
      <c r="F516" s="12">
        <v>545</v>
      </c>
      <c r="G516" s="12">
        <v>3420</v>
      </c>
      <c r="H516" s="12">
        <v>312310</v>
      </c>
      <c r="I516" s="127">
        <v>3010010</v>
      </c>
    </row>
    <row r="517" spans="1:9" s="7" customFormat="1" ht="11.25" x14ac:dyDescent="0.2">
      <c r="A517" s="5" t="s">
        <v>126</v>
      </c>
      <c r="B517" s="5" t="s">
        <v>96</v>
      </c>
      <c r="C517" s="5" t="s">
        <v>102</v>
      </c>
      <c r="D517" s="5" t="s">
        <v>82</v>
      </c>
      <c r="E517" s="5" t="s">
        <v>20</v>
      </c>
      <c r="F517" s="12">
        <v>625</v>
      </c>
      <c r="G517" s="12">
        <v>3105</v>
      </c>
      <c r="H517" s="12">
        <v>335400</v>
      </c>
      <c r="I517" s="127">
        <v>3367970</v>
      </c>
    </row>
    <row r="518" spans="1:9" s="7" customFormat="1" ht="11.25" x14ac:dyDescent="0.2">
      <c r="A518" s="5" t="s">
        <v>126</v>
      </c>
      <c r="B518" s="5" t="s">
        <v>94</v>
      </c>
      <c r="C518" s="5" t="s">
        <v>100</v>
      </c>
      <c r="D518" s="5" t="s">
        <v>66</v>
      </c>
      <c r="E518" s="5" t="s">
        <v>12</v>
      </c>
      <c r="F518" s="12">
        <v>20</v>
      </c>
      <c r="G518" s="12">
        <v>70</v>
      </c>
      <c r="H518" s="12">
        <v>6465</v>
      </c>
      <c r="I518" s="127">
        <v>56205</v>
      </c>
    </row>
    <row r="519" spans="1:9" s="7" customFormat="1" ht="11.25" x14ac:dyDescent="0.2">
      <c r="A519" s="5" t="s">
        <v>126</v>
      </c>
      <c r="B519" s="5" t="s">
        <v>94</v>
      </c>
      <c r="C519" s="5" t="s">
        <v>100</v>
      </c>
      <c r="D519" s="5" t="s">
        <v>67</v>
      </c>
      <c r="E519" s="5" t="s">
        <v>15</v>
      </c>
      <c r="F519" s="12">
        <v>35</v>
      </c>
      <c r="G519" s="12">
        <v>285</v>
      </c>
      <c r="H519" s="12">
        <v>23140</v>
      </c>
      <c r="I519" s="127">
        <v>193225</v>
      </c>
    </row>
    <row r="520" spans="1:9" s="7" customFormat="1" ht="11.25" x14ac:dyDescent="0.2">
      <c r="A520" s="5" t="s">
        <v>126</v>
      </c>
      <c r="B520" s="5" t="s">
        <v>94</v>
      </c>
      <c r="C520" s="5" t="s">
        <v>100</v>
      </c>
      <c r="D520" s="5" t="s">
        <v>69</v>
      </c>
      <c r="E520" s="5" t="s">
        <v>14</v>
      </c>
      <c r="F520" s="12">
        <v>0</v>
      </c>
      <c r="G520" s="12">
        <v>0</v>
      </c>
      <c r="H520" s="12">
        <v>0</v>
      </c>
      <c r="I520" s="127">
        <v>0</v>
      </c>
    </row>
    <row r="521" spans="1:9" s="7" customFormat="1" ht="11.25" x14ac:dyDescent="0.2">
      <c r="A521" s="5" t="s">
        <v>126</v>
      </c>
      <c r="B521" s="5" t="s">
        <v>94</v>
      </c>
      <c r="C521" s="5" t="s">
        <v>100</v>
      </c>
      <c r="D521" s="5" t="s">
        <v>71</v>
      </c>
      <c r="E521" s="5" t="s">
        <v>22</v>
      </c>
      <c r="F521" s="12">
        <v>60</v>
      </c>
      <c r="G521" s="12">
        <v>380</v>
      </c>
      <c r="H521" s="12">
        <v>44625</v>
      </c>
      <c r="I521" s="127">
        <v>395705</v>
      </c>
    </row>
    <row r="522" spans="1:9" s="7" customFormat="1" ht="11.25" x14ac:dyDescent="0.2">
      <c r="A522" s="5" t="s">
        <v>126</v>
      </c>
      <c r="B522" s="5" t="s">
        <v>94</v>
      </c>
      <c r="C522" s="5" t="s">
        <v>100</v>
      </c>
      <c r="D522" s="5" t="s">
        <v>72</v>
      </c>
      <c r="E522" s="5" t="s">
        <v>10</v>
      </c>
      <c r="F522" s="12">
        <v>10</v>
      </c>
      <c r="G522" s="12">
        <v>290</v>
      </c>
      <c r="H522" s="12">
        <v>28315</v>
      </c>
      <c r="I522" s="127">
        <v>253270</v>
      </c>
    </row>
    <row r="523" spans="1:9" s="7" customFormat="1" ht="11.25" x14ac:dyDescent="0.2">
      <c r="A523" s="5" t="s">
        <v>126</v>
      </c>
      <c r="B523" s="5" t="s">
        <v>94</v>
      </c>
      <c r="C523" s="5" t="s">
        <v>100</v>
      </c>
      <c r="D523" s="5" t="s">
        <v>73</v>
      </c>
      <c r="E523" s="5" t="s">
        <v>18</v>
      </c>
      <c r="F523" s="12">
        <v>190</v>
      </c>
      <c r="G523" s="12">
        <v>2400</v>
      </c>
      <c r="H523" s="12">
        <v>292085</v>
      </c>
      <c r="I523" s="127">
        <v>2502725</v>
      </c>
    </row>
    <row r="524" spans="1:9" s="7" customFormat="1" ht="11.25" x14ac:dyDescent="0.2">
      <c r="A524" s="5" t="s">
        <v>126</v>
      </c>
      <c r="B524" s="5" t="s">
        <v>94</v>
      </c>
      <c r="C524" s="5" t="s">
        <v>100</v>
      </c>
      <c r="D524" s="5" t="s">
        <v>74</v>
      </c>
      <c r="E524" s="5" t="s">
        <v>23</v>
      </c>
      <c r="F524" s="12">
        <v>280</v>
      </c>
      <c r="G524" s="12">
        <v>1385</v>
      </c>
      <c r="H524" s="12">
        <v>158370</v>
      </c>
      <c r="I524" s="127">
        <v>1384850</v>
      </c>
    </row>
    <row r="525" spans="1:9" s="7" customFormat="1" ht="11.25" x14ac:dyDescent="0.2">
      <c r="A525" s="5" t="s">
        <v>126</v>
      </c>
      <c r="B525" s="5" t="s">
        <v>94</v>
      </c>
      <c r="C525" s="5" t="s">
        <v>100</v>
      </c>
      <c r="D525" s="5" t="s">
        <v>75</v>
      </c>
      <c r="E525" s="5" t="s">
        <v>21</v>
      </c>
      <c r="F525" s="12">
        <v>130</v>
      </c>
      <c r="G525" s="12">
        <v>825</v>
      </c>
      <c r="H525" s="12">
        <v>101380</v>
      </c>
      <c r="I525" s="127">
        <v>955195</v>
      </c>
    </row>
    <row r="526" spans="1:9" s="7" customFormat="1" ht="11.25" x14ac:dyDescent="0.2">
      <c r="A526" s="5" t="s">
        <v>126</v>
      </c>
      <c r="B526" s="5" t="s">
        <v>94</v>
      </c>
      <c r="C526" s="5" t="s">
        <v>100</v>
      </c>
      <c r="D526" s="5" t="s">
        <v>76</v>
      </c>
      <c r="E526" s="5" t="s">
        <v>24</v>
      </c>
      <c r="F526" s="12">
        <v>155</v>
      </c>
      <c r="G526" s="12">
        <v>790</v>
      </c>
      <c r="H526" s="12">
        <v>95720</v>
      </c>
      <c r="I526" s="127">
        <v>796205</v>
      </c>
    </row>
    <row r="527" spans="1:9" s="7" customFormat="1" ht="11.25" x14ac:dyDescent="0.2">
      <c r="A527" s="5" t="s">
        <v>126</v>
      </c>
      <c r="B527" s="5" t="s">
        <v>94</v>
      </c>
      <c r="C527" s="5" t="s">
        <v>100</v>
      </c>
      <c r="D527" s="5" t="s">
        <v>77</v>
      </c>
      <c r="E527" s="5" t="s">
        <v>16</v>
      </c>
      <c r="F527" s="12">
        <v>20</v>
      </c>
      <c r="G527" s="12">
        <v>80</v>
      </c>
      <c r="H527" s="12">
        <v>9275</v>
      </c>
      <c r="I527" s="127">
        <v>88825</v>
      </c>
    </row>
    <row r="528" spans="1:9" s="7" customFormat="1" ht="11.25" x14ac:dyDescent="0.2">
      <c r="A528" s="5" t="s">
        <v>126</v>
      </c>
      <c r="B528" s="5" t="s">
        <v>94</v>
      </c>
      <c r="C528" s="5" t="s">
        <v>100</v>
      </c>
      <c r="D528" s="5" t="s">
        <v>78</v>
      </c>
      <c r="E528" s="5" t="s">
        <v>13</v>
      </c>
      <c r="F528" s="12">
        <v>10</v>
      </c>
      <c r="G528" s="12">
        <v>35</v>
      </c>
      <c r="H528" s="12">
        <v>3670</v>
      </c>
      <c r="I528" s="127">
        <v>38000</v>
      </c>
    </row>
    <row r="529" spans="1:9" s="7" customFormat="1" ht="11.25" x14ac:dyDescent="0.2">
      <c r="A529" s="5" t="s">
        <v>126</v>
      </c>
      <c r="B529" s="5" t="s">
        <v>94</v>
      </c>
      <c r="C529" s="5" t="s">
        <v>100</v>
      </c>
      <c r="D529" s="5" t="s">
        <v>79</v>
      </c>
      <c r="E529" s="5" t="s">
        <v>11</v>
      </c>
      <c r="F529" s="12">
        <v>15</v>
      </c>
      <c r="G529" s="12">
        <v>85</v>
      </c>
      <c r="H529" s="12">
        <v>9020</v>
      </c>
      <c r="I529" s="127">
        <v>80155</v>
      </c>
    </row>
    <row r="530" spans="1:9" s="7" customFormat="1" ht="11.25" x14ac:dyDescent="0.2">
      <c r="A530" s="5" t="s">
        <v>126</v>
      </c>
      <c r="B530" s="5" t="s">
        <v>94</v>
      </c>
      <c r="C530" s="5" t="s">
        <v>100</v>
      </c>
      <c r="D530" s="5" t="s">
        <v>80</v>
      </c>
      <c r="E530" s="5" t="s">
        <v>25</v>
      </c>
      <c r="F530" s="12">
        <v>180</v>
      </c>
      <c r="G530" s="12">
        <v>1140</v>
      </c>
      <c r="H530" s="12">
        <v>121780</v>
      </c>
      <c r="I530" s="127">
        <v>1093320</v>
      </c>
    </row>
    <row r="531" spans="1:9" s="7" customFormat="1" ht="11.25" x14ac:dyDescent="0.2">
      <c r="A531" s="5" t="s">
        <v>126</v>
      </c>
      <c r="B531" s="5" t="s">
        <v>94</v>
      </c>
      <c r="C531" s="5" t="s">
        <v>100</v>
      </c>
      <c r="D531" s="5" t="s">
        <v>81</v>
      </c>
      <c r="E531" s="5" t="s">
        <v>19</v>
      </c>
      <c r="F531" s="12">
        <v>120</v>
      </c>
      <c r="G531" s="12">
        <v>1250</v>
      </c>
      <c r="H531" s="12">
        <v>121415</v>
      </c>
      <c r="I531" s="127">
        <v>1069220</v>
      </c>
    </row>
    <row r="532" spans="1:9" s="7" customFormat="1" ht="11.25" x14ac:dyDescent="0.2">
      <c r="A532" s="5" t="s">
        <v>126</v>
      </c>
      <c r="B532" s="5" t="s">
        <v>94</v>
      </c>
      <c r="C532" s="5" t="s">
        <v>100</v>
      </c>
      <c r="D532" s="5" t="s">
        <v>82</v>
      </c>
      <c r="E532" s="5" t="s">
        <v>20</v>
      </c>
      <c r="F532" s="12">
        <v>100</v>
      </c>
      <c r="G532" s="12">
        <v>445</v>
      </c>
      <c r="H532" s="12">
        <v>48060</v>
      </c>
      <c r="I532" s="127">
        <v>423745</v>
      </c>
    </row>
    <row r="533" spans="1:9" s="7" customFormat="1" ht="11.25" x14ac:dyDescent="0.2">
      <c r="A533" s="5" t="s">
        <v>126</v>
      </c>
      <c r="B533" s="5" t="s">
        <v>91</v>
      </c>
      <c r="C533" s="5" t="s">
        <v>121</v>
      </c>
      <c r="D533" s="5" t="s">
        <v>66</v>
      </c>
      <c r="E533" s="5" t="s">
        <v>12</v>
      </c>
      <c r="F533" s="12">
        <v>770</v>
      </c>
      <c r="G533" s="12">
        <v>2175</v>
      </c>
      <c r="H533" s="12">
        <v>202330</v>
      </c>
      <c r="I533" s="127">
        <v>2301540</v>
      </c>
    </row>
    <row r="534" spans="1:9" s="7" customFormat="1" ht="11.25" x14ac:dyDescent="0.2">
      <c r="A534" s="5" t="s">
        <v>126</v>
      </c>
      <c r="B534" s="5" t="s">
        <v>91</v>
      </c>
      <c r="C534" s="5" t="s">
        <v>121</v>
      </c>
      <c r="D534" s="5" t="s">
        <v>67</v>
      </c>
      <c r="E534" s="5" t="s">
        <v>15</v>
      </c>
      <c r="F534" s="12">
        <v>1335</v>
      </c>
      <c r="G534" s="12">
        <v>7175</v>
      </c>
      <c r="H534" s="12">
        <v>611955</v>
      </c>
      <c r="I534" s="127">
        <v>4980310</v>
      </c>
    </row>
    <row r="535" spans="1:9" s="7" customFormat="1" ht="11.25" x14ac:dyDescent="0.2">
      <c r="A535" s="5" t="s">
        <v>126</v>
      </c>
      <c r="B535" s="5" t="s">
        <v>91</v>
      </c>
      <c r="C535" s="5" t="s">
        <v>121</v>
      </c>
      <c r="D535" s="5" t="s">
        <v>68</v>
      </c>
      <c r="E535" s="5" t="s">
        <v>9</v>
      </c>
      <c r="F535" s="12">
        <v>5</v>
      </c>
      <c r="G535" s="12">
        <v>50</v>
      </c>
      <c r="H535" s="12">
        <v>3125</v>
      </c>
      <c r="I535" s="127">
        <v>45010</v>
      </c>
    </row>
    <row r="536" spans="1:9" s="7" customFormat="1" ht="11.25" x14ac:dyDescent="0.2">
      <c r="A536" s="5" t="s">
        <v>126</v>
      </c>
      <c r="B536" s="5" t="s">
        <v>91</v>
      </c>
      <c r="C536" s="5" t="s">
        <v>121</v>
      </c>
      <c r="D536" s="5" t="s">
        <v>69</v>
      </c>
      <c r="E536" s="5" t="s">
        <v>14</v>
      </c>
      <c r="F536" s="12">
        <v>255</v>
      </c>
      <c r="G536" s="12">
        <v>7885</v>
      </c>
      <c r="H536" s="12">
        <v>640825</v>
      </c>
      <c r="I536" s="127">
        <v>7396135</v>
      </c>
    </row>
    <row r="537" spans="1:9" s="7" customFormat="1" ht="11.25" x14ac:dyDescent="0.2">
      <c r="A537" s="5" t="s">
        <v>126</v>
      </c>
      <c r="B537" s="5" t="s">
        <v>91</v>
      </c>
      <c r="C537" s="5" t="s">
        <v>121</v>
      </c>
      <c r="D537" s="5" t="s">
        <v>70</v>
      </c>
      <c r="E537" s="5" t="s">
        <v>17</v>
      </c>
      <c r="F537" s="12">
        <v>110</v>
      </c>
      <c r="G537" s="12">
        <v>18560</v>
      </c>
      <c r="H537" s="12">
        <v>1691430</v>
      </c>
      <c r="I537" s="127">
        <v>20865330</v>
      </c>
    </row>
    <row r="538" spans="1:9" s="7" customFormat="1" ht="11.25" x14ac:dyDescent="0.2">
      <c r="A538" s="5" t="s">
        <v>126</v>
      </c>
      <c r="B538" s="5" t="s">
        <v>91</v>
      </c>
      <c r="C538" s="5" t="s">
        <v>121</v>
      </c>
      <c r="D538" s="5" t="s">
        <v>71</v>
      </c>
      <c r="E538" s="5" t="s">
        <v>22</v>
      </c>
      <c r="F538" s="12">
        <v>2225</v>
      </c>
      <c r="G538" s="12">
        <v>36630</v>
      </c>
      <c r="H538" s="12">
        <v>3149195</v>
      </c>
      <c r="I538" s="127">
        <v>33487070</v>
      </c>
    </row>
    <row r="539" spans="1:9" s="7" customFormat="1" ht="11.25" x14ac:dyDescent="0.2">
      <c r="A539" s="5" t="s">
        <v>126</v>
      </c>
      <c r="B539" s="5" t="s">
        <v>91</v>
      </c>
      <c r="C539" s="5" t="s">
        <v>121</v>
      </c>
      <c r="D539" s="5" t="s">
        <v>72</v>
      </c>
      <c r="E539" s="5" t="s">
        <v>10</v>
      </c>
      <c r="F539" s="12">
        <v>355</v>
      </c>
      <c r="G539" s="12">
        <v>3725</v>
      </c>
      <c r="H539" s="12">
        <v>290375</v>
      </c>
      <c r="I539" s="127">
        <v>2847980</v>
      </c>
    </row>
    <row r="540" spans="1:9" s="7" customFormat="1" ht="11.25" x14ac:dyDescent="0.2">
      <c r="A540" s="5" t="s">
        <v>126</v>
      </c>
      <c r="B540" s="5" t="s">
        <v>91</v>
      </c>
      <c r="C540" s="5" t="s">
        <v>121</v>
      </c>
      <c r="D540" s="5" t="s">
        <v>73</v>
      </c>
      <c r="E540" s="5" t="s">
        <v>18</v>
      </c>
      <c r="F540" s="12">
        <v>6805</v>
      </c>
      <c r="G540" s="12">
        <v>49750</v>
      </c>
      <c r="H540" s="12">
        <v>4840900</v>
      </c>
      <c r="I540" s="127">
        <v>46405570</v>
      </c>
    </row>
    <row r="541" spans="1:9" s="7" customFormat="1" ht="11.25" x14ac:dyDescent="0.2">
      <c r="A541" s="5" t="s">
        <v>126</v>
      </c>
      <c r="B541" s="5" t="s">
        <v>91</v>
      </c>
      <c r="C541" s="5" t="s">
        <v>121</v>
      </c>
      <c r="D541" s="5" t="s">
        <v>74</v>
      </c>
      <c r="E541" s="5" t="s">
        <v>23</v>
      </c>
      <c r="F541" s="12">
        <v>11905</v>
      </c>
      <c r="G541" s="12">
        <v>63905</v>
      </c>
      <c r="H541" s="12">
        <v>6838120</v>
      </c>
      <c r="I541" s="127">
        <v>67015445</v>
      </c>
    </row>
    <row r="542" spans="1:9" s="7" customFormat="1" ht="11.25" x14ac:dyDescent="0.2">
      <c r="A542" s="5" t="s">
        <v>126</v>
      </c>
      <c r="B542" s="5" t="s">
        <v>91</v>
      </c>
      <c r="C542" s="5" t="s">
        <v>121</v>
      </c>
      <c r="D542" s="5" t="s">
        <v>75</v>
      </c>
      <c r="E542" s="5" t="s">
        <v>21</v>
      </c>
      <c r="F542" s="12">
        <v>1500</v>
      </c>
      <c r="G542" s="12">
        <v>21565</v>
      </c>
      <c r="H542" s="12">
        <v>1594810</v>
      </c>
      <c r="I542" s="127">
        <v>16196220</v>
      </c>
    </row>
    <row r="543" spans="1:9" s="7" customFormat="1" ht="11.25" x14ac:dyDescent="0.2">
      <c r="A543" s="5" t="s">
        <v>126</v>
      </c>
      <c r="B543" s="5" t="s">
        <v>91</v>
      </c>
      <c r="C543" s="5" t="s">
        <v>121</v>
      </c>
      <c r="D543" s="5" t="s">
        <v>76</v>
      </c>
      <c r="E543" s="5" t="s">
        <v>24</v>
      </c>
      <c r="F543" s="12">
        <v>6450</v>
      </c>
      <c r="G543" s="12">
        <v>33660</v>
      </c>
      <c r="H543" s="12">
        <v>4119570</v>
      </c>
      <c r="I543" s="127">
        <v>36041330</v>
      </c>
    </row>
    <row r="544" spans="1:9" s="7" customFormat="1" ht="11.25" x14ac:dyDescent="0.2">
      <c r="A544" s="5" t="s">
        <v>126</v>
      </c>
      <c r="B544" s="5" t="s">
        <v>91</v>
      </c>
      <c r="C544" s="5" t="s">
        <v>121</v>
      </c>
      <c r="D544" s="5" t="s">
        <v>77</v>
      </c>
      <c r="E544" s="5" t="s">
        <v>16</v>
      </c>
      <c r="F544" s="12">
        <v>600</v>
      </c>
      <c r="G544" s="12">
        <v>3230</v>
      </c>
      <c r="H544" s="12">
        <v>280685</v>
      </c>
      <c r="I544" s="127">
        <v>3334330</v>
      </c>
    </row>
    <row r="545" spans="1:9" s="7" customFormat="1" ht="11.25" x14ac:dyDescent="0.2">
      <c r="A545" s="5" t="s">
        <v>126</v>
      </c>
      <c r="B545" s="5" t="s">
        <v>91</v>
      </c>
      <c r="C545" s="5" t="s">
        <v>121</v>
      </c>
      <c r="D545" s="5" t="s">
        <v>78</v>
      </c>
      <c r="E545" s="5" t="s">
        <v>13</v>
      </c>
      <c r="F545" s="12">
        <v>1240</v>
      </c>
      <c r="G545" s="12">
        <v>4440</v>
      </c>
      <c r="H545" s="12">
        <v>389970</v>
      </c>
      <c r="I545" s="127">
        <v>4571765</v>
      </c>
    </row>
    <row r="546" spans="1:9" s="7" customFormat="1" ht="11.25" x14ac:dyDescent="0.2">
      <c r="A546" s="5" t="s">
        <v>126</v>
      </c>
      <c r="B546" s="5" t="s">
        <v>91</v>
      </c>
      <c r="C546" s="5" t="s">
        <v>121</v>
      </c>
      <c r="D546" s="5" t="s">
        <v>79</v>
      </c>
      <c r="E546" s="5" t="s">
        <v>11</v>
      </c>
      <c r="F546" s="12">
        <v>1010</v>
      </c>
      <c r="G546" s="12">
        <v>3960</v>
      </c>
      <c r="H546" s="12">
        <v>417460</v>
      </c>
      <c r="I546" s="127">
        <v>4565920</v>
      </c>
    </row>
    <row r="547" spans="1:9" s="7" customFormat="1" ht="11.25" x14ac:dyDescent="0.2">
      <c r="A547" s="5" t="s">
        <v>126</v>
      </c>
      <c r="B547" s="5" t="s">
        <v>91</v>
      </c>
      <c r="C547" s="5" t="s">
        <v>121</v>
      </c>
      <c r="D547" s="5" t="s">
        <v>80</v>
      </c>
      <c r="E547" s="5" t="s">
        <v>25</v>
      </c>
      <c r="F547" s="12">
        <v>6030</v>
      </c>
      <c r="G547" s="12">
        <v>47915</v>
      </c>
      <c r="H547" s="12">
        <v>3823835</v>
      </c>
      <c r="I547" s="127">
        <v>38331710</v>
      </c>
    </row>
    <row r="548" spans="1:9" s="7" customFormat="1" ht="11.25" x14ac:dyDescent="0.2">
      <c r="A548" s="5" t="s">
        <v>126</v>
      </c>
      <c r="B548" s="5" t="s">
        <v>91</v>
      </c>
      <c r="C548" s="5" t="s">
        <v>121</v>
      </c>
      <c r="D548" s="5" t="s">
        <v>81</v>
      </c>
      <c r="E548" s="5" t="s">
        <v>19</v>
      </c>
      <c r="F548" s="12">
        <v>3695</v>
      </c>
      <c r="G548" s="12">
        <v>25455</v>
      </c>
      <c r="H548" s="12">
        <v>1722985</v>
      </c>
      <c r="I548" s="127">
        <v>16340140</v>
      </c>
    </row>
    <row r="549" spans="1:9" s="7" customFormat="1" ht="11.25" x14ac:dyDescent="0.2">
      <c r="A549" s="5" t="s">
        <v>126</v>
      </c>
      <c r="B549" s="5" t="s">
        <v>91</v>
      </c>
      <c r="C549" s="5" t="s">
        <v>121</v>
      </c>
      <c r="D549" s="5" t="s">
        <v>82</v>
      </c>
      <c r="E549" s="5" t="s">
        <v>20</v>
      </c>
      <c r="F549" s="12">
        <v>5845</v>
      </c>
      <c r="G549" s="12">
        <v>23960</v>
      </c>
      <c r="H549" s="12">
        <v>2361610</v>
      </c>
      <c r="I549" s="127">
        <v>21268665</v>
      </c>
    </row>
    <row r="550" spans="1:9" s="7" customFormat="1" ht="11.25" x14ac:dyDescent="0.2">
      <c r="A550" s="5" t="s">
        <v>126</v>
      </c>
      <c r="B550" s="5" t="s">
        <v>87</v>
      </c>
      <c r="C550" s="5" t="s">
        <v>123</v>
      </c>
      <c r="D550" s="5" t="s">
        <v>66</v>
      </c>
      <c r="E550" s="5" t="s">
        <v>12</v>
      </c>
      <c r="F550" s="12">
        <v>1780</v>
      </c>
      <c r="G550" s="12">
        <v>5150</v>
      </c>
      <c r="H550" s="12">
        <v>439205</v>
      </c>
      <c r="I550" s="127">
        <v>4424300</v>
      </c>
    </row>
    <row r="551" spans="1:9" s="7" customFormat="1" ht="11.25" x14ac:dyDescent="0.2">
      <c r="A551" s="5" t="s">
        <v>126</v>
      </c>
      <c r="B551" s="5" t="s">
        <v>87</v>
      </c>
      <c r="C551" s="5" t="s">
        <v>123</v>
      </c>
      <c r="D551" s="5" t="s">
        <v>67</v>
      </c>
      <c r="E551" s="5" t="s">
        <v>15</v>
      </c>
      <c r="F551" s="12">
        <v>2615</v>
      </c>
      <c r="G551" s="12">
        <v>14655</v>
      </c>
      <c r="H551" s="12">
        <v>1241070</v>
      </c>
      <c r="I551" s="127">
        <v>10931510</v>
      </c>
    </row>
    <row r="552" spans="1:9" s="7" customFormat="1" ht="11.25" x14ac:dyDescent="0.2">
      <c r="A552" s="5" t="s">
        <v>126</v>
      </c>
      <c r="B552" s="5" t="s">
        <v>87</v>
      </c>
      <c r="C552" s="5" t="s">
        <v>123</v>
      </c>
      <c r="D552" s="5" t="s">
        <v>68</v>
      </c>
      <c r="E552" s="5" t="s">
        <v>9</v>
      </c>
      <c r="F552" s="12">
        <v>0</v>
      </c>
      <c r="G552" s="12">
        <v>0</v>
      </c>
      <c r="H552" s="12">
        <v>0</v>
      </c>
      <c r="I552" s="127">
        <v>0</v>
      </c>
    </row>
    <row r="553" spans="1:9" s="7" customFormat="1" ht="11.25" x14ac:dyDescent="0.2">
      <c r="A553" s="5" t="s">
        <v>126</v>
      </c>
      <c r="B553" s="5" t="s">
        <v>87</v>
      </c>
      <c r="C553" s="5" t="s">
        <v>123</v>
      </c>
      <c r="D553" s="5" t="s">
        <v>69</v>
      </c>
      <c r="E553" s="5" t="s">
        <v>14</v>
      </c>
      <c r="F553" s="12">
        <v>550</v>
      </c>
      <c r="G553" s="12">
        <v>10990</v>
      </c>
      <c r="H553" s="12">
        <v>783875</v>
      </c>
      <c r="I553" s="127">
        <v>8653570</v>
      </c>
    </row>
    <row r="554" spans="1:9" s="7" customFormat="1" ht="11.25" x14ac:dyDescent="0.2">
      <c r="A554" s="5" t="s">
        <v>126</v>
      </c>
      <c r="B554" s="5" t="s">
        <v>87</v>
      </c>
      <c r="C554" s="5" t="s">
        <v>123</v>
      </c>
      <c r="D554" s="5" t="s">
        <v>70</v>
      </c>
      <c r="E554" s="5" t="s">
        <v>17</v>
      </c>
      <c r="F554" s="12">
        <v>205</v>
      </c>
      <c r="G554" s="12">
        <v>17290</v>
      </c>
      <c r="H554" s="12">
        <v>1416385</v>
      </c>
      <c r="I554" s="127">
        <v>18187020</v>
      </c>
    </row>
    <row r="555" spans="1:9" s="7" customFormat="1" ht="11.25" x14ac:dyDescent="0.2">
      <c r="A555" s="5" t="s">
        <v>126</v>
      </c>
      <c r="B555" s="5" t="s">
        <v>87</v>
      </c>
      <c r="C555" s="5" t="s">
        <v>123</v>
      </c>
      <c r="D555" s="5" t="s">
        <v>71</v>
      </c>
      <c r="E555" s="5" t="s">
        <v>22</v>
      </c>
      <c r="F555" s="12">
        <v>4700</v>
      </c>
      <c r="G555" s="12">
        <v>57955</v>
      </c>
      <c r="H555" s="12">
        <v>5033585</v>
      </c>
      <c r="I555" s="127">
        <v>52758675</v>
      </c>
    </row>
    <row r="556" spans="1:9" s="7" customFormat="1" ht="11.25" x14ac:dyDescent="0.2">
      <c r="A556" s="5" t="s">
        <v>126</v>
      </c>
      <c r="B556" s="5" t="s">
        <v>87</v>
      </c>
      <c r="C556" s="5" t="s">
        <v>123</v>
      </c>
      <c r="D556" s="5" t="s">
        <v>72</v>
      </c>
      <c r="E556" s="5" t="s">
        <v>10</v>
      </c>
      <c r="F556" s="12">
        <v>700</v>
      </c>
      <c r="G556" s="12">
        <v>5925</v>
      </c>
      <c r="H556" s="12">
        <v>456650</v>
      </c>
      <c r="I556" s="127">
        <v>4393090</v>
      </c>
    </row>
    <row r="557" spans="1:9" s="7" customFormat="1" ht="11.25" x14ac:dyDescent="0.2">
      <c r="A557" s="5" t="s">
        <v>126</v>
      </c>
      <c r="B557" s="5" t="s">
        <v>87</v>
      </c>
      <c r="C557" s="5" t="s">
        <v>123</v>
      </c>
      <c r="D557" s="5" t="s">
        <v>73</v>
      </c>
      <c r="E557" s="5" t="s">
        <v>18</v>
      </c>
      <c r="F557" s="12">
        <v>14630</v>
      </c>
      <c r="G557" s="12">
        <v>87910</v>
      </c>
      <c r="H557" s="12">
        <v>8516555</v>
      </c>
      <c r="I557" s="127">
        <v>82719485</v>
      </c>
    </row>
    <row r="558" spans="1:9" s="7" customFormat="1" ht="11.25" x14ac:dyDescent="0.2">
      <c r="A558" s="5" t="s">
        <v>126</v>
      </c>
      <c r="B558" s="5" t="s">
        <v>87</v>
      </c>
      <c r="C558" s="5" t="s">
        <v>123</v>
      </c>
      <c r="D558" s="5" t="s">
        <v>74</v>
      </c>
      <c r="E558" s="5" t="s">
        <v>23</v>
      </c>
      <c r="F558" s="12">
        <v>25215</v>
      </c>
      <c r="G558" s="12">
        <v>128275</v>
      </c>
      <c r="H558" s="12">
        <v>14013835</v>
      </c>
      <c r="I558" s="127">
        <v>138116775</v>
      </c>
    </row>
    <row r="559" spans="1:9" s="7" customFormat="1" ht="11.25" x14ac:dyDescent="0.2">
      <c r="A559" s="5" t="s">
        <v>126</v>
      </c>
      <c r="B559" s="5" t="s">
        <v>87</v>
      </c>
      <c r="C559" s="5" t="s">
        <v>123</v>
      </c>
      <c r="D559" s="5" t="s">
        <v>75</v>
      </c>
      <c r="E559" s="5" t="s">
        <v>21</v>
      </c>
      <c r="F559" s="12">
        <v>2710</v>
      </c>
      <c r="G559" s="12">
        <v>36205</v>
      </c>
      <c r="H559" s="12">
        <v>2889425</v>
      </c>
      <c r="I559" s="127">
        <v>28643455</v>
      </c>
    </row>
    <row r="560" spans="1:9" s="7" customFormat="1" ht="11.25" x14ac:dyDescent="0.2">
      <c r="A560" s="5" t="s">
        <v>126</v>
      </c>
      <c r="B560" s="5" t="s">
        <v>87</v>
      </c>
      <c r="C560" s="5" t="s">
        <v>123</v>
      </c>
      <c r="D560" s="5" t="s">
        <v>76</v>
      </c>
      <c r="E560" s="5" t="s">
        <v>24</v>
      </c>
      <c r="F560" s="12">
        <v>12585</v>
      </c>
      <c r="G560" s="12">
        <v>69290</v>
      </c>
      <c r="H560" s="12">
        <v>8739955</v>
      </c>
      <c r="I560" s="127">
        <v>78417545</v>
      </c>
    </row>
    <row r="561" spans="1:9" s="7" customFormat="1" ht="11.25" x14ac:dyDescent="0.2">
      <c r="A561" s="5" t="s">
        <v>126</v>
      </c>
      <c r="B561" s="5" t="s">
        <v>87</v>
      </c>
      <c r="C561" s="5" t="s">
        <v>123</v>
      </c>
      <c r="D561" s="5" t="s">
        <v>77</v>
      </c>
      <c r="E561" s="5" t="s">
        <v>16</v>
      </c>
      <c r="F561" s="12">
        <v>1460</v>
      </c>
      <c r="G561" s="12">
        <v>9985</v>
      </c>
      <c r="H561" s="12">
        <v>874960</v>
      </c>
      <c r="I561" s="127">
        <v>10775295</v>
      </c>
    </row>
    <row r="562" spans="1:9" s="7" customFormat="1" ht="11.25" x14ac:dyDescent="0.2">
      <c r="A562" s="5" t="s">
        <v>126</v>
      </c>
      <c r="B562" s="5" t="s">
        <v>87</v>
      </c>
      <c r="C562" s="5" t="s">
        <v>123</v>
      </c>
      <c r="D562" s="5" t="s">
        <v>78</v>
      </c>
      <c r="E562" s="5" t="s">
        <v>13</v>
      </c>
      <c r="F562" s="12">
        <v>3050</v>
      </c>
      <c r="G562" s="12">
        <v>9465</v>
      </c>
      <c r="H562" s="12">
        <v>852295</v>
      </c>
      <c r="I562" s="127">
        <v>9983865</v>
      </c>
    </row>
    <row r="563" spans="1:9" s="7" customFormat="1" ht="11.25" x14ac:dyDescent="0.2">
      <c r="A563" s="5" t="s">
        <v>126</v>
      </c>
      <c r="B563" s="5" t="s">
        <v>87</v>
      </c>
      <c r="C563" s="5" t="s">
        <v>123</v>
      </c>
      <c r="D563" s="5" t="s">
        <v>79</v>
      </c>
      <c r="E563" s="5" t="s">
        <v>11</v>
      </c>
      <c r="F563" s="12">
        <v>2695</v>
      </c>
      <c r="G563" s="12">
        <v>8340</v>
      </c>
      <c r="H563" s="12">
        <v>952280</v>
      </c>
      <c r="I563" s="127">
        <v>10166090</v>
      </c>
    </row>
    <row r="564" spans="1:9" s="7" customFormat="1" ht="11.25" x14ac:dyDescent="0.2">
      <c r="A564" s="5" t="s">
        <v>126</v>
      </c>
      <c r="B564" s="5" t="s">
        <v>87</v>
      </c>
      <c r="C564" s="5" t="s">
        <v>123</v>
      </c>
      <c r="D564" s="5" t="s">
        <v>80</v>
      </c>
      <c r="E564" s="5" t="s">
        <v>25</v>
      </c>
      <c r="F564" s="12">
        <v>13145</v>
      </c>
      <c r="G564" s="12">
        <v>91075</v>
      </c>
      <c r="H564" s="12">
        <v>7428380</v>
      </c>
      <c r="I564" s="127">
        <v>75321175</v>
      </c>
    </row>
    <row r="565" spans="1:9" s="7" customFormat="1" ht="11.25" x14ac:dyDescent="0.2">
      <c r="A565" s="5" t="s">
        <v>126</v>
      </c>
      <c r="B565" s="5" t="s">
        <v>87</v>
      </c>
      <c r="C565" s="5" t="s">
        <v>123</v>
      </c>
      <c r="D565" s="5" t="s">
        <v>81</v>
      </c>
      <c r="E565" s="5" t="s">
        <v>19</v>
      </c>
      <c r="F565" s="12">
        <v>7815</v>
      </c>
      <c r="G565" s="12">
        <v>47735</v>
      </c>
      <c r="H565" s="12">
        <v>3440980</v>
      </c>
      <c r="I565" s="127">
        <v>32742135</v>
      </c>
    </row>
    <row r="566" spans="1:9" s="7" customFormat="1" ht="11.25" x14ac:dyDescent="0.2">
      <c r="A566" s="5" t="s">
        <v>126</v>
      </c>
      <c r="B566" s="5" t="s">
        <v>87</v>
      </c>
      <c r="C566" s="5" t="s">
        <v>123</v>
      </c>
      <c r="D566" s="5" t="s">
        <v>82</v>
      </c>
      <c r="E566" s="5" t="s">
        <v>20</v>
      </c>
      <c r="F566" s="12">
        <v>11335</v>
      </c>
      <c r="G566" s="12">
        <v>43430</v>
      </c>
      <c r="H566" s="12">
        <v>4347905</v>
      </c>
      <c r="I566" s="127">
        <v>40628800</v>
      </c>
    </row>
    <row r="567" spans="1:9" s="7" customFormat="1" ht="11.25" x14ac:dyDescent="0.2">
      <c r="A567" s="5" t="s">
        <v>126</v>
      </c>
      <c r="B567" s="5" t="s">
        <v>103</v>
      </c>
      <c r="C567" s="5" t="s">
        <v>124</v>
      </c>
      <c r="D567" s="5" t="s">
        <v>66</v>
      </c>
      <c r="E567" s="5" t="s">
        <v>12</v>
      </c>
      <c r="F567" s="12">
        <v>1330</v>
      </c>
      <c r="G567" s="12">
        <v>3490</v>
      </c>
      <c r="H567" s="12">
        <v>299585</v>
      </c>
      <c r="I567" s="127">
        <v>2829005</v>
      </c>
    </row>
    <row r="568" spans="1:9" s="7" customFormat="1" ht="11.25" x14ac:dyDescent="0.2">
      <c r="A568" s="5" t="s">
        <v>126</v>
      </c>
      <c r="B568" s="5" t="s">
        <v>103</v>
      </c>
      <c r="C568" s="5" t="s">
        <v>124</v>
      </c>
      <c r="D568" s="5" t="s">
        <v>67</v>
      </c>
      <c r="E568" s="5" t="s">
        <v>15</v>
      </c>
      <c r="F568" s="12">
        <v>2585</v>
      </c>
      <c r="G568" s="12">
        <v>13255</v>
      </c>
      <c r="H568" s="12">
        <v>1132615</v>
      </c>
      <c r="I568" s="127">
        <v>9906055</v>
      </c>
    </row>
    <row r="569" spans="1:9" s="7" customFormat="1" ht="11.25" x14ac:dyDescent="0.2">
      <c r="A569" s="5" t="s">
        <v>126</v>
      </c>
      <c r="B569" s="5" t="s">
        <v>103</v>
      </c>
      <c r="C569" s="5" t="s">
        <v>124</v>
      </c>
      <c r="D569" s="5" t="s">
        <v>68</v>
      </c>
      <c r="E569" s="5" t="s">
        <v>9</v>
      </c>
      <c r="F569" s="12">
        <v>0</v>
      </c>
      <c r="G569" s="12">
        <v>0</v>
      </c>
      <c r="H569" s="12">
        <v>0</v>
      </c>
      <c r="I569" s="127">
        <v>0</v>
      </c>
    </row>
    <row r="570" spans="1:9" s="7" customFormat="1" ht="11.25" x14ac:dyDescent="0.2">
      <c r="A570" s="5" t="s">
        <v>126</v>
      </c>
      <c r="B570" s="5" t="s">
        <v>103</v>
      </c>
      <c r="C570" s="5" t="s">
        <v>124</v>
      </c>
      <c r="D570" s="5" t="s">
        <v>69</v>
      </c>
      <c r="E570" s="5" t="s">
        <v>14</v>
      </c>
      <c r="F570" s="12">
        <v>525</v>
      </c>
      <c r="G570" s="12">
        <v>10415</v>
      </c>
      <c r="H570" s="12">
        <v>858250</v>
      </c>
      <c r="I570" s="127">
        <v>10420925</v>
      </c>
    </row>
    <row r="571" spans="1:9" s="7" customFormat="1" ht="11.25" x14ac:dyDescent="0.2">
      <c r="A571" s="5" t="s">
        <v>126</v>
      </c>
      <c r="B571" s="5" t="s">
        <v>103</v>
      </c>
      <c r="C571" s="5" t="s">
        <v>124</v>
      </c>
      <c r="D571" s="5" t="s">
        <v>70</v>
      </c>
      <c r="E571" s="5" t="s">
        <v>17</v>
      </c>
      <c r="F571" s="12">
        <v>190</v>
      </c>
      <c r="G571" s="12">
        <v>12655</v>
      </c>
      <c r="H571" s="12">
        <v>891800</v>
      </c>
      <c r="I571" s="127">
        <v>11865620</v>
      </c>
    </row>
    <row r="572" spans="1:9" s="7" customFormat="1" ht="11.25" x14ac:dyDescent="0.2">
      <c r="A572" s="5" t="s">
        <v>126</v>
      </c>
      <c r="B572" s="5" t="s">
        <v>103</v>
      </c>
      <c r="C572" s="5" t="s">
        <v>124</v>
      </c>
      <c r="D572" s="5" t="s">
        <v>71</v>
      </c>
      <c r="E572" s="5" t="s">
        <v>22</v>
      </c>
      <c r="F572" s="12">
        <v>4180</v>
      </c>
      <c r="G572" s="12">
        <v>43255</v>
      </c>
      <c r="H572" s="12">
        <v>3863285</v>
      </c>
      <c r="I572" s="127">
        <v>41218760</v>
      </c>
    </row>
    <row r="573" spans="1:9" s="7" customFormat="1" ht="11.25" x14ac:dyDescent="0.2">
      <c r="A573" s="5" t="s">
        <v>126</v>
      </c>
      <c r="B573" s="5" t="s">
        <v>103</v>
      </c>
      <c r="C573" s="5" t="s">
        <v>124</v>
      </c>
      <c r="D573" s="5" t="s">
        <v>72</v>
      </c>
      <c r="E573" s="5" t="s">
        <v>10</v>
      </c>
      <c r="F573" s="12">
        <v>705</v>
      </c>
      <c r="G573" s="12">
        <v>6325</v>
      </c>
      <c r="H573" s="12">
        <v>510000</v>
      </c>
      <c r="I573" s="127">
        <v>5012765</v>
      </c>
    </row>
    <row r="574" spans="1:9" s="7" customFormat="1" ht="11.25" x14ac:dyDescent="0.2">
      <c r="A574" s="5" t="s">
        <v>126</v>
      </c>
      <c r="B574" s="5" t="s">
        <v>103</v>
      </c>
      <c r="C574" s="5" t="s">
        <v>124</v>
      </c>
      <c r="D574" s="5" t="s">
        <v>73</v>
      </c>
      <c r="E574" s="5" t="s">
        <v>18</v>
      </c>
      <c r="F574" s="12">
        <v>14820</v>
      </c>
      <c r="G574" s="12">
        <v>85920</v>
      </c>
      <c r="H574" s="12">
        <v>8847170</v>
      </c>
      <c r="I574" s="127">
        <v>86186740</v>
      </c>
    </row>
    <row r="575" spans="1:9" s="7" customFormat="1" ht="11.25" x14ac:dyDescent="0.2">
      <c r="A575" s="5" t="s">
        <v>126</v>
      </c>
      <c r="B575" s="5" t="s">
        <v>103</v>
      </c>
      <c r="C575" s="5" t="s">
        <v>124</v>
      </c>
      <c r="D575" s="5" t="s">
        <v>74</v>
      </c>
      <c r="E575" s="5" t="s">
        <v>23</v>
      </c>
      <c r="F575" s="12">
        <v>24640</v>
      </c>
      <c r="G575" s="12">
        <v>123760</v>
      </c>
      <c r="H575" s="12">
        <v>13438150</v>
      </c>
      <c r="I575" s="127">
        <v>132693320</v>
      </c>
    </row>
    <row r="576" spans="1:9" s="7" customFormat="1" ht="11.25" x14ac:dyDescent="0.2">
      <c r="A576" s="5" t="s">
        <v>126</v>
      </c>
      <c r="B576" s="5" t="s">
        <v>103</v>
      </c>
      <c r="C576" s="5" t="s">
        <v>124</v>
      </c>
      <c r="D576" s="5" t="s">
        <v>75</v>
      </c>
      <c r="E576" s="5" t="s">
        <v>21</v>
      </c>
      <c r="F576" s="12">
        <v>2810</v>
      </c>
      <c r="G576" s="12">
        <v>36665</v>
      </c>
      <c r="H576" s="12">
        <v>2915725</v>
      </c>
      <c r="I576" s="127">
        <v>30352530</v>
      </c>
    </row>
    <row r="577" spans="1:9" s="7" customFormat="1" ht="11.25" x14ac:dyDescent="0.2">
      <c r="A577" s="5" t="s">
        <v>126</v>
      </c>
      <c r="B577" s="5" t="s">
        <v>103</v>
      </c>
      <c r="C577" s="5" t="s">
        <v>124</v>
      </c>
      <c r="D577" s="5" t="s">
        <v>76</v>
      </c>
      <c r="E577" s="5" t="s">
        <v>24</v>
      </c>
      <c r="F577" s="12">
        <v>13440</v>
      </c>
      <c r="G577" s="12">
        <v>70890</v>
      </c>
      <c r="H577" s="12">
        <v>8624060</v>
      </c>
      <c r="I577" s="127">
        <v>75880570</v>
      </c>
    </row>
    <row r="578" spans="1:9" s="7" customFormat="1" ht="11.25" x14ac:dyDescent="0.2">
      <c r="A578" s="5" t="s">
        <v>126</v>
      </c>
      <c r="B578" s="5" t="s">
        <v>103</v>
      </c>
      <c r="C578" s="5" t="s">
        <v>124</v>
      </c>
      <c r="D578" s="5" t="s">
        <v>77</v>
      </c>
      <c r="E578" s="5" t="s">
        <v>16</v>
      </c>
      <c r="F578" s="12">
        <v>1690</v>
      </c>
      <c r="G578" s="12">
        <v>14695</v>
      </c>
      <c r="H578" s="12">
        <v>1310835</v>
      </c>
      <c r="I578" s="127">
        <v>16587355</v>
      </c>
    </row>
    <row r="579" spans="1:9" s="7" customFormat="1" ht="11.25" x14ac:dyDescent="0.2">
      <c r="A579" s="5" t="s">
        <v>126</v>
      </c>
      <c r="B579" s="5" t="s">
        <v>103</v>
      </c>
      <c r="C579" s="5" t="s">
        <v>124</v>
      </c>
      <c r="D579" s="5" t="s">
        <v>78</v>
      </c>
      <c r="E579" s="5" t="s">
        <v>13</v>
      </c>
      <c r="F579" s="12">
        <v>2890</v>
      </c>
      <c r="G579" s="12">
        <v>8660</v>
      </c>
      <c r="H579" s="12">
        <v>793450</v>
      </c>
      <c r="I579" s="127">
        <v>9071305</v>
      </c>
    </row>
    <row r="580" spans="1:9" s="7" customFormat="1" ht="11.25" x14ac:dyDescent="0.2">
      <c r="A580" s="5" t="s">
        <v>126</v>
      </c>
      <c r="B580" s="5" t="s">
        <v>103</v>
      </c>
      <c r="C580" s="5" t="s">
        <v>124</v>
      </c>
      <c r="D580" s="5" t="s">
        <v>79</v>
      </c>
      <c r="E580" s="5" t="s">
        <v>11</v>
      </c>
      <c r="F580" s="12">
        <v>2585</v>
      </c>
      <c r="G580" s="12">
        <v>8165</v>
      </c>
      <c r="H580" s="12">
        <v>939950</v>
      </c>
      <c r="I580" s="127">
        <v>9706135</v>
      </c>
    </row>
    <row r="581" spans="1:9" s="7" customFormat="1" ht="11.25" x14ac:dyDescent="0.2">
      <c r="A581" s="5" t="s">
        <v>126</v>
      </c>
      <c r="B581" s="5" t="s">
        <v>103</v>
      </c>
      <c r="C581" s="5" t="s">
        <v>124</v>
      </c>
      <c r="D581" s="5" t="s">
        <v>80</v>
      </c>
      <c r="E581" s="5" t="s">
        <v>25</v>
      </c>
      <c r="F581" s="12">
        <v>13995</v>
      </c>
      <c r="G581" s="12">
        <v>99205</v>
      </c>
      <c r="H581" s="12">
        <v>8392025</v>
      </c>
      <c r="I581" s="127">
        <v>88757015</v>
      </c>
    </row>
    <row r="582" spans="1:9" s="7" customFormat="1" ht="11.25" x14ac:dyDescent="0.2">
      <c r="A582" s="5" t="s">
        <v>126</v>
      </c>
      <c r="B582" s="5" t="s">
        <v>103</v>
      </c>
      <c r="C582" s="5" t="s">
        <v>124</v>
      </c>
      <c r="D582" s="5" t="s">
        <v>81</v>
      </c>
      <c r="E582" s="5" t="s">
        <v>19</v>
      </c>
      <c r="F582" s="12">
        <v>8520</v>
      </c>
      <c r="G582" s="12">
        <v>54235</v>
      </c>
      <c r="H582" s="12">
        <v>3875890</v>
      </c>
      <c r="I582" s="127">
        <v>36749815</v>
      </c>
    </row>
    <row r="583" spans="1:9" s="7" customFormat="1" ht="11.25" x14ac:dyDescent="0.2">
      <c r="A583" s="5" t="s">
        <v>126</v>
      </c>
      <c r="B583" s="5" t="s">
        <v>103</v>
      </c>
      <c r="C583" s="5" t="s">
        <v>124</v>
      </c>
      <c r="D583" s="5" t="s">
        <v>82</v>
      </c>
      <c r="E583" s="5" t="s">
        <v>20</v>
      </c>
      <c r="F583" s="12">
        <v>10885</v>
      </c>
      <c r="G583" s="12">
        <v>47040</v>
      </c>
      <c r="H583" s="12">
        <v>4505655</v>
      </c>
      <c r="I583" s="127">
        <v>43010795</v>
      </c>
    </row>
    <row r="584" spans="1:9" s="7" customFormat="1" ht="11.25" x14ac:dyDescent="0.2">
      <c r="A584" s="5" t="s">
        <v>126</v>
      </c>
      <c r="B584" s="5" t="s">
        <v>89</v>
      </c>
      <c r="C584" s="5" t="s">
        <v>369</v>
      </c>
      <c r="D584" s="5" t="s">
        <v>66</v>
      </c>
      <c r="E584" s="5" t="s">
        <v>12</v>
      </c>
      <c r="F584" s="12">
        <v>790</v>
      </c>
      <c r="G584" s="12">
        <v>2760</v>
      </c>
      <c r="H584" s="12">
        <v>200720</v>
      </c>
      <c r="I584" s="127">
        <v>2205415</v>
      </c>
    </row>
    <row r="585" spans="1:9" s="7" customFormat="1" ht="11.25" x14ac:dyDescent="0.2">
      <c r="A585" s="5" t="s">
        <v>126</v>
      </c>
      <c r="B585" s="5" t="s">
        <v>89</v>
      </c>
      <c r="C585" s="5" t="s">
        <v>369</v>
      </c>
      <c r="D585" s="5" t="s">
        <v>67</v>
      </c>
      <c r="E585" s="5" t="s">
        <v>15</v>
      </c>
      <c r="F585" s="12">
        <v>1500</v>
      </c>
      <c r="G585" s="12">
        <v>11030</v>
      </c>
      <c r="H585" s="12">
        <v>839950</v>
      </c>
      <c r="I585" s="127">
        <v>7167165</v>
      </c>
    </row>
    <row r="586" spans="1:9" s="7" customFormat="1" ht="11.25" x14ac:dyDescent="0.2">
      <c r="A586" s="5" t="s">
        <v>126</v>
      </c>
      <c r="B586" s="5" t="s">
        <v>89</v>
      </c>
      <c r="C586" s="5" t="s">
        <v>369</v>
      </c>
      <c r="D586" s="5" t="s">
        <v>68</v>
      </c>
      <c r="E586" s="5" t="s">
        <v>9</v>
      </c>
      <c r="F586" s="12">
        <v>0</v>
      </c>
      <c r="G586" s="12">
        <v>0</v>
      </c>
      <c r="H586" s="12">
        <v>0</v>
      </c>
      <c r="I586" s="127">
        <v>0</v>
      </c>
    </row>
    <row r="587" spans="1:9" s="7" customFormat="1" ht="11.25" x14ac:dyDescent="0.2">
      <c r="A587" s="5" t="s">
        <v>126</v>
      </c>
      <c r="B587" s="5" t="s">
        <v>89</v>
      </c>
      <c r="C587" s="5" t="s">
        <v>369</v>
      </c>
      <c r="D587" s="5" t="s">
        <v>69</v>
      </c>
      <c r="E587" s="5" t="s">
        <v>14</v>
      </c>
      <c r="F587" s="12">
        <v>450</v>
      </c>
      <c r="G587" s="12">
        <v>19250</v>
      </c>
      <c r="H587" s="12">
        <v>1565160</v>
      </c>
      <c r="I587" s="127">
        <v>18663485</v>
      </c>
    </row>
    <row r="588" spans="1:9" s="7" customFormat="1" ht="11.25" x14ac:dyDescent="0.2">
      <c r="A588" s="5" t="s">
        <v>126</v>
      </c>
      <c r="B588" s="5" t="s">
        <v>89</v>
      </c>
      <c r="C588" s="5" t="s">
        <v>369</v>
      </c>
      <c r="D588" s="5" t="s">
        <v>70</v>
      </c>
      <c r="E588" s="5" t="s">
        <v>17</v>
      </c>
      <c r="F588" s="12">
        <v>200</v>
      </c>
      <c r="G588" s="12">
        <v>18160</v>
      </c>
      <c r="H588" s="12">
        <v>1639360</v>
      </c>
      <c r="I588" s="127">
        <v>18569995</v>
      </c>
    </row>
    <row r="589" spans="1:9" s="7" customFormat="1" ht="11.25" x14ac:dyDescent="0.2">
      <c r="A589" s="5" t="s">
        <v>126</v>
      </c>
      <c r="B589" s="5" t="s">
        <v>89</v>
      </c>
      <c r="C589" s="5" t="s">
        <v>369</v>
      </c>
      <c r="D589" s="5" t="s">
        <v>71</v>
      </c>
      <c r="E589" s="5" t="s">
        <v>22</v>
      </c>
      <c r="F589" s="12">
        <v>3400</v>
      </c>
      <c r="G589" s="12">
        <v>64280</v>
      </c>
      <c r="H589" s="12">
        <v>5311800</v>
      </c>
      <c r="I589" s="127">
        <v>54376395</v>
      </c>
    </row>
    <row r="590" spans="1:9" s="7" customFormat="1" ht="11.25" x14ac:dyDescent="0.2">
      <c r="A590" s="5" t="s">
        <v>126</v>
      </c>
      <c r="B590" s="5" t="s">
        <v>89</v>
      </c>
      <c r="C590" s="5" t="s">
        <v>369</v>
      </c>
      <c r="D590" s="5" t="s">
        <v>72</v>
      </c>
      <c r="E590" s="5" t="s">
        <v>10</v>
      </c>
      <c r="F590" s="12">
        <v>435</v>
      </c>
      <c r="G590" s="12">
        <v>4475</v>
      </c>
      <c r="H590" s="12">
        <v>353275</v>
      </c>
      <c r="I590" s="127">
        <v>3385605</v>
      </c>
    </row>
    <row r="591" spans="1:9" s="7" customFormat="1" ht="11.25" x14ac:dyDescent="0.2">
      <c r="A591" s="5" t="s">
        <v>126</v>
      </c>
      <c r="B591" s="5" t="s">
        <v>89</v>
      </c>
      <c r="C591" s="5" t="s">
        <v>369</v>
      </c>
      <c r="D591" s="5" t="s">
        <v>73</v>
      </c>
      <c r="E591" s="5" t="s">
        <v>18</v>
      </c>
      <c r="F591" s="12">
        <v>8875</v>
      </c>
      <c r="G591" s="12">
        <v>65320</v>
      </c>
      <c r="H591" s="12">
        <v>5960335</v>
      </c>
      <c r="I591" s="127">
        <v>57245540</v>
      </c>
    </row>
    <row r="592" spans="1:9" s="7" customFormat="1" ht="11.25" x14ac:dyDescent="0.2">
      <c r="A592" s="5" t="s">
        <v>126</v>
      </c>
      <c r="B592" s="5" t="s">
        <v>89</v>
      </c>
      <c r="C592" s="5" t="s">
        <v>369</v>
      </c>
      <c r="D592" s="5" t="s">
        <v>74</v>
      </c>
      <c r="E592" s="5" t="s">
        <v>23</v>
      </c>
      <c r="F592" s="12">
        <v>14030</v>
      </c>
      <c r="G592" s="12">
        <v>82960</v>
      </c>
      <c r="H592" s="12">
        <v>8751045</v>
      </c>
      <c r="I592" s="127">
        <v>86900605</v>
      </c>
    </row>
    <row r="593" spans="1:9" s="7" customFormat="1" ht="11.25" x14ac:dyDescent="0.2">
      <c r="A593" s="5" t="s">
        <v>126</v>
      </c>
      <c r="B593" s="5" t="s">
        <v>89</v>
      </c>
      <c r="C593" s="5" t="s">
        <v>369</v>
      </c>
      <c r="D593" s="5" t="s">
        <v>75</v>
      </c>
      <c r="E593" s="5" t="s">
        <v>21</v>
      </c>
      <c r="F593" s="12">
        <v>1515</v>
      </c>
      <c r="G593" s="12">
        <v>30795</v>
      </c>
      <c r="H593" s="12">
        <v>2323945</v>
      </c>
      <c r="I593" s="127">
        <v>26379605</v>
      </c>
    </row>
    <row r="594" spans="1:9" s="7" customFormat="1" ht="11.25" x14ac:dyDescent="0.2">
      <c r="A594" s="5" t="s">
        <v>126</v>
      </c>
      <c r="B594" s="5" t="s">
        <v>89</v>
      </c>
      <c r="C594" s="5" t="s">
        <v>369</v>
      </c>
      <c r="D594" s="5" t="s">
        <v>76</v>
      </c>
      <c r="E594" s="5" t="s">
        <v>24</v>
      </c>
      <c r="F594" s="12">
        <v>7230</v>
      </c>
      <c r="G594" s="12">
        <v>40275</v>
      </c>
      <c r="H594" s="12">
        <v>4847020</v>
      </c>
      <c r="I594" s="127">
        <v>42511520</v>
      </c>
    </row>
    <row r="595" spans="1:9" s="7" customFormat="1" ht="11.25" x14ac:dyDescent="0.2">
      <c r="A595" s="5" t="s">
        <v>126</v>
      </c>
      <c r="B595" s="5" t="s">
        <v>89</v>
      </c>
      <c r="C595" s="5" t="s">
        <v>369</v>
      </c>
      <c r="D595" s="5" t="s">
        <v>77</v>
      </c>
      <c r="E595" s="5" t="s">
        <v>16</v>
      </c>
      <c r="F595" s="12">
        <v>1045</v>
      </c>
      <c r="G595" s="12">
        <v>9445</v>
      </c>
      <c r="H595" s="12">
        <v>751885</v>
      </c>
      <c r="I595" s="127">
        <v>9340695</v>
      </c>
    </row>
    <row r="596" spans="1:9" s="7" customFormat="1" ht="11.25" x14ac:dyDescent="0.2">
      <c r="A596" s="5" t="s">
        <v>126</v>
      </c>
      <c r="B596" s="5" t="s">
        <v>89</v>
      </c>
      <c r="C596" s="5" t="s">
        <v>369</v>
      </c>
      <c r="D596" s="5" t="s">
        <v>78</v>
      </c>
      <c r="E596" s="5" t="s">
        <v>13</v>
      </c>
      <c r="F596" s="12">
        <v>1715</v>
      </c>
      <c r="G596" s="12">
        <v>7115</v>
      </c>
      <c r="H596" s="12">
        <v>583840</v>
      </c>
      <c r="I596" s="127">
        <v>7186660</v>
      </c>
    </row>
    <row r="597" spans="1:9" s="7" customFormat="1" ht="11.25" x14ac:dyDescent="0.2">
      <c r="A597" s="5" t="s">
        <v>126</v>
      </c>
      <c r="B597" s="5" t="s">
        <v>89</v>
      </c>
      <c r="C597" s="5" t="s">
        <v>369</v>
      </c>
      <c r="D597" s="5" t="s">
        <v>79</v>
      </c>
      <c r="E597" s="5" t="s">
        <v>11</v>
      </c>
      <c r="F597" s="12">
        <v>1150</v>
      </c>
      <c r="G597" s="12">
        <v>4485</v>
      </c>
      <c r="H597" s="12">
        <v>488310</v>
      </c>
      <c r="I597" s="127">
        <v>5437730</v>
      </c>
    </row>
    <row r="598" spans="1:9" s="7" customFormat="1" ht="11.25" x14ac:dyDescent="0.2">
      <c r="A598" s="5" t="s">
        <v>126</v>
      </c>
      <c r="B598" s="5" t="s">
        <v>89</v>
      </c>
      <c r="C598" s="5" t="s">
        <v>369</v>
      </c>
      <c r="D598" s="5" t="s">
        <v>80</v>
      </c>
      <c r="E598" s="5" t="s">
        <v>25</v>
      </c>
      <c r="F598" s="12">
        <v>8680</v>
      </c>
      <c r="G598" s="12">
        <v>76980</v>
      </c>
      <c r="H598" s="12">
        <v>6234035</v>
      </c>
      <c r="I598" s="127">
        <v>62824470</v>
      </c>
    </row>
    <row r="599" spans="1:9" s="7" customFormat="1" ht="11.25" x14ac:dyDescent="0.2">
      <c r="A599" s="5" t="s">
        <v>126</v>
      </c>
      <c r="B599" s="5" t="s">
        <v>89</v>
      </c>
      <c r="C599" s="5" t="s">
        <v>369</v>
      </c>
      <c r="D599" s="5" t="s">
        <v>81</v>
      </c>
      <c r="E599" s="5" t="s">
        <v>19</v>
      </c>
      <c r="F599" s="12">
        <v>4815</v>
      </c>
      <c r="G599" s="12">
        <v>35830</v>
      </c>
      <c r="H599" s="12">
        <v>2481395</v>
      </c>
      <c r="I599" s="127">
        <v>22956300</v>
      </c>
    </row>
    <row r="600" spans="1:9" s="7" customFormat="1" ht="11.25" x14ac:dyDescent="0.2">
      <c r="A600" s="5" t="s">
        <v>126</v>
      </c>
      <c r="B600" s="5" t="s">
        <v>89</v>
      </c>
      <c r="C600" s="5" t="s">
        <v>369</v>
      </c>
      <c r="D600" s="5" t="s">
        <v>82</v>
      </c>
      <c r="E600" s="5" t="s">
        <v>20</v>
      </c>
      <c r="F600" s="12">
        <v>7850</v>
      </c>
      <c r="G600" s="12">
        <v>31820</v>
      </c>
      <c r="H600" s="12">
        <v>2929615</v>
      </c>
      <c r="I600" s="127">
        <v>26985295</v>
      </c>
    </row>
    <row r="601" spans="1:9" s="7" customFormat="1" ht="11.25" x14ac:dyDescent="0.2">
      <c r="A601" s="5" t="s">
        <v>126</v>
      </c>
      <c r="B601" s="5" t="s">
        <v>85</v>
      </c>
      <c r="C601" s="5" t="s">
        <v>367</v>
      </c>
      <c r="D601" s="5" t="s">
        <v>66</v>
      </c>
      <c r="E601" s="5" t="s">
        <v>12</v>
      </c>
      <c r="F601" s="12">
        <v>885</v>
      </c>
      <c r="G601" s="12">
        <v>2500</v>
      </c>
      <c r="H601" s="12">
        <v>224875</v>
      </c>
      <c r="I601" s="127">
        <v>2155365</v>
      </c>
    </row>
    <row r="602" spans="1:9" s="7" customFormat="1" ht="11.25" x14ac:dyDescent="0.2">
      <c r="A602" s="5" t="s">
        <v>126</v>
      </c>
      <c r="B602" s="5" t="s">
        <v>85</v>
      </c>
      <c r="C602" s="5" t="s">
        <v>367</v>
      </c>
      <c r="D602" s="5" t="s">
        <v>67</v>
      </c>
      <c r="E602" s="5" t="s">
        <v>15</v>
      </c>
      <c r="F602" s="12">
        <v>2215</v>
      </c>
      <c r="G602" s="12">
        <v>10395</v>
      </c>
      <c r="H602" s="12">
        <v>1054620</v>
      </c>
      <c r="I602" s="127">
        <v>9376355</v>
      </c>
    </row>
    <row r="603" spans="1:9" s="7" customFormat="1" ht="11.25" x14ac:dyDescent="0.2">
      <c r="A603" s="5" t="s">
        <v>126</v>
      </c>
      <c r="B603" s="5" t="s">
        <v>85</v>
      </c>
      <c r="C603" s="5" t="s">
        <v>367</v>
      </c>
      <c r="D603" s="5" t="s">
        <v>68</v>
      </c>
      <c r="E603" s="5" t="s">
        <v>9</v>
      </c>
      <c r="F603" s="12">
        <v>5</v>
      </c>
      <c r="G603" s="12">
        <v>340</v>
      </c>
      <c r="H603" s="12">
        <v>18105</v>
      </c>
      <c r="I603" s="127">
        <v>299800</v>
      </c>
    </row>
    <row r="604" spans="1:9" s="7" customFormat="1" ht="11.25" x14ac:dyDescent="0.2">
      <c r="A604" s="5" t="s">
        <v>126</v>
      </c>
      <c r="B604" s="5" t="s">
        <v>85</v>
      </c>
      <c r="C604" s="5" t="s">
        <v>367</v>
      </c>
      <c r="D604" s="5" t="s">
        <v>69</v>
      </c>
      <c r="E604" s="5" t="s">
        <v>14</v>
      </c>
      <c r="F604" s="12">
        <v>370</v>
      </c>
      <c r="G604" s="12">
        <v>4630</v>
      </c>
      <c r="H604" s="12">
        <v>381890</v>
      </c>
      <c r="I604" s="127">
        <v>4665255</v>
      </c>
    </row>
    <row r="605" spans="1:9" s="7" customFormat="1" ht="11.25" x14ac:dyDescent="0.2">
      <c r="A605" s="5" t="s">
        <v>126</v>
      </c>
      <c r="B605" s="5" t="s">
        <v>85</v>
      </c>
      <c r="C605" s="5" t="s">
        <v>367</v>
      </c>
      <c r="D605" s="5" t="s">
        <v>70</v>
      </c>
      <c r="E605" s="5" t="s">
        <v>17</v>
      </c>
      <c r="F605" s="12">
        <v>105</v>
      </c>
      <c r="G605" s="12">
        <v>2360</v>
      </c>
      <c r="H605" s="12">
        <v>173935</v>
      </c>
      <c r="I605" s="127">
        <v>1987585</v>
      </c>
    </row>
    <row r="606" spans="1:9" s="7" customFormat="1" ht="11.25" x14ac:dyDescent="0.2">
      <c r="A606" s="5" t="s">
        <v>126</v>
      </c>
      <c r="B606" s="5" t="s">
        <v>85</v>
      </c>
      <c r="C606" s="5" t="s">
        <v>367</v>
      </c>
      <c r="D606" s="5" t="s">
        <v>71</v>
      </c>
      <c r="E606" s="5" t="s">
        <v>22</v>
      </c>
      <c r="F606" s="12">
        <v>3630</v>
      </c>
      <c r="G606" s="12">
        <v>28495</v>
      </c>
      <c r="H606" s="12">
        <v>2725055</v>
      </c>
      <c r="I606" s="127">
        <v>31153610</v>
      </c>
    </row>
    <row r="607" spans="1:9" s="7" customFormat="1" ht="11.25" x14ac:dyDescent="0.2">
      <c r="A607" s="5" t="s">
        <v>126</v>
      </c>
      <c r="B607" s="5" t="s">
        <v>85</v>
      </c>
      <c r="C607" s="5" t="s">
        <v>367</v>
      </c>
      <c r="D607" s="5" t="s">
        <v>72</v>
      </c>
      <c r="E607" s="5" t="s">
        <v>10</v>
      </c>
      <c r="F607" s="12">
        <v>555</v>
      </c>
      <c r="G607" s="12">
        <v>5560</v>
      </c>
      <c r="H607" s="12">
        <v>462500</v>
      </c>
      <c r="I607" s="127">
        <v>4885550</v>
      </c>
    </row>
    <row r="608" spans="1:9" s="7" customFormat="1" ht="11.25" x14ac:dyDescent="0.2">
      <c r="A608" s="5" t="s">
        <v>126</v>
      </c>
      <c r="B608" s="5" t="s">
        <v>85</v>
      </c>
      <c r="C608" s="5" t="s">
        <v>367</v>
      </c>
      <c r="D608" s="5" t="s">
        <v>73</v>
      </c>
      <c r="E608" s="5" t="s">
        <v>18</v>
      </c>
      <c r="F608" s="12">
        <v>13835</v>
      </c>
      <c r="G608" s="12">
        <v>72090</v>
      </c>
      <c r="H608" s="12">
        <v>7733540</v>
      </c>
      <c r="I608" s="127">
        <v>78115255</v>
      </c>
    </row>
    <row r="609" spans="1:9" s="7" customFormat="1" ht="11.25" x14ac:dyDescent="0.2">
      <c r="A609" s="5" t="s">
        <v>126</v>
      </c>
      <c r="B609" s="5" t="s">
        <v>85</v>
      </c>
      <c r="C609" s="5" t="s">
        <v>367</v>
      </c>
      <c r="D609" s="5" t="s">
        <v>74</v>
      </c>
      <c r="E609" s="5" t="s">
        <v>23</v>
      </c>
      <c r="F609" s="12">
        <v>25170</v>
      </c>
      <c r="G609" s="12">
        <v>124060</v>
      </c>
      <c r="H609" s="12">
        <v>14231010</v>
      </c>
      <c r="I609" s="127">
        <v>146882870</v>
      </c>
    </row>
    <row r="610" spans="1:9" s="7" customFormat="1" ht="11.25" x14ac:dyDescent="0.2">
      <c r="A610" s="5" t="s">
        <v>126</v>
      </c>
      <c r="B610" s="5" t="s">
        <v>85</v>
      </c>
      <c r="C610" s="5" t="s">
        <v>367</v>
      </c>
      <c r="D610" s="5" t="s">
        <v>75</v>
      </c>
      <c r="E610" s="5" t="s">
        <v>21</v>
      </c>
      <c r="F610" s="12">
        <v>3275</v>
      </c>
      <c r="G610" s="12">
        <v>41780</v>
      </c>
      <c r="H610" s="12">
        <v>3707785</v>
      </c>
      <c r="I610" s="127">
        <v>40832910</v>
      </c>
    </row>
    <row r="611" spans="1:9" s="7" customFormat="1" ht="11.25" x14ac:dyDescent="0.2">
      <c r="A611" s="5" t="s">
        <v>126</v>
      </c>
      <c r="B611" s="5" t="s">
        <v>85</v>
      </c>
      <c r="C611" s="5" t="s">
        <v>367</v>
      </c>
      <c r="D611" s="5" t="s">
        <v>76</v>
      </c>
      <c r="E611" s="5" t="s">
        <v>24</v>
      </c>
      <c r="F611" s="12">
        <v>15345</v>
      </c>
      <c r="G611" s="12">
        <v>86055</v>
      </c>
      <c r="H611" s="12">
        <v>10800630</v>
      </c>
      <c r="I611" s="127">
        <v>101497025</v>
      </c>
    </row>
    <row r="612" spans="1:9" s="7" customFormat="1" ht="11.25" x14ac:dyDescent="0.2">
      <c r="A612" s="5" t="s">
        <v>126</v>
      </c>
      <c r="B612" s="5" t="s">
        <v>85</v>
      </c>
      <c r="C612" s="5" t="s">
        <v>367</v>
      </c>
      <c r="D612" s="5" t="s">
        <v>77</v>
      </c>
      <c r="E612" s="5" t="s">
        <v>16</v>
      </c>
      <c r="F612" s="12">
        <v>1720</v>
      </c>
      <c r="G612" s="12">
        <v>11865</v>
      </c>
      <c r="H612" s="12">
        <v>1130735</v>
      </c>
      <c r="I612" s="127">
        <v>14844335</v>
      </c>
    </row>
    <row r="613" spans="1:9" s="7" customFormat="1" ht="11.25" x14ac:dyDescent="0.2">
      <c r="A613" s="5" t="s">
        <v>126</v>
      </c>
      <c r="B613" s="5" t="s">
        <v>85</v>
      </c>
      <c r="C613" s="5" t="s">
        <v>367</v>
      </c>
      <c r="D613" s="5" t="s">
        <v>78</v>
      </c>
      <c r="E613" s="5" t="s">
        <v>13</v>
      </c>
      <c r="F613" s="12">
        <v>2750</v>
      </c>
      <c r="G613" s="12">
        <v>8305</v>
      </c>
      <c r="H613" s="12">
        <v>819365</v>
      </c>
      <c r="I613" s="127">
        <v>10086055</v>
      </c>
    </row>
    <row r="614" spans="1:9" s="7" customFormat="1" ht="11.25" x14ac:dyDescent="0.2">
      <c r="A614" s="5" t="s">
        <v>126</v>
      </c>
      <c r="B614" s="5" t="s">
        <v>85</v>
      </c>
      <c r="C614" s="5" t="s">
        <v>367</v>
      </c>
      <c r="D614" s="5" t="s">
        <v>79</v>
      </c>
      <c r="E614" s="5" t="s">
        <v>11</v>
      </c>
      <c r="F614" s="12">
        <v>3385</v>
      </c>
      <c r="G614" s="12">
        <v>10180</v>
      </c>
      <c r="H614" s="12">
        <v>1120430</v>
      </c>
      <c r="I614" s="127">
        <v>12375115</v>
      </c>
    </row>
    <row r="615" spans="1:9" s="7" customFormat="1" ht="11.25" x14ac:dyDescent="0.2">
      <c r="A615" s="5" t="s">
        <v>126</v>
      </c>
      <c r="B615" s="5" t="s">
        <v>85</v>
      </c>
      <c r="C615" s="5" t="s">
        <v>367</v>
      </c>
      <c r="D615" s="5" t="s">
        <v>80</v>
      </c>
      <c r="E615" s="5" t="s">
        <v>25</v>
      </c>
      <c r="F615" s="12">
        <v>15105</v>
      </c>
      <c r="G615" s="12">
        <v>95560</v>
      </c>
      <c r="H615" s="12">
        <v>8418335</v>
      </c>
      <c r="I615" s="127">
        <v>91761105</v>
      </c>
    </row>
    <row r="616" spans="1:9" s="7" customFormat="1" ht="11.25" x14ac:dyDescent="0.2">
      <c r="A616" s="5" t="s">
        <v>126</v>
      </c>
      <c r="B616" s="5" t="s">
        <v>85</v>
      </c>
      <c r="C616" s="5" t="s">
        <v>367</v>
      </c>
      <c r="D616" s="5" t="s">
        <v>81</v>
      </c>
      <c r="E616" s="5" t="s">
        <v>19</v>
      </c>
      <c r="F616" s="12">
        <v>8625</v>
      </c>
      <c r="G616" s="12">
        <v>48820</v>
      </c>
      <c r="H616" s="12">
        <v>3939040</v>
      </c>
      <c r="I616" s="127">
        <v>39137125</v>
      </c>
    </row>
    <row r="617" spans="1:9" s="7" customFormat="1" ht="11.25" x14ac:dyDescent="0.2">
      <c r="A617" s="5" t="s">
        <v>126</v>
      </c>
      <c r="B617" s="5" t="s">
        <v>85</v>
      </c>
      <c r="C617" s="5" t="s">
        <v>367</v>
      </c>
      <c r="D617" s="5" t="s">
        <v>82</v>
      </c>
      <c r="E617" s="5" t="s">
        <v>20</v>
      </c>
      <c r="F617" s="12">
        <v>10400</v>
      </c>
      <c r="G617" s="12">
        <v>43005</v>
      </c>
      <c r="H617" s="12">
        <v>4505570</v>
      </c>
      <c r="I617" s="127">
        <v>43161470</v>
      </c>
    </row>
    <row r="618" spans="1:9" s="7" customFormat="1" ht="11.25" x14ac:dyDescent="0.2">
      <c r="A618" s="5" t="s">
        <v>127</v>
      </c>
      <c r="B618" s="5" t="s">
        <v>86</v>
      </c>
      <c r="C618" s="5" t="s">
        <v>368</v>
      </c>
      <c r="D618" s="5" t="s">
        <v>66</v>
      </c>
      <c r="E618" s="5" t="s">
        <v>12</v>
      </c>
      <c r="F618" s="12">
        <v>670</v>
      </c>
      <c r="G618" s="12">
        <v>1465</v>
      </c>
      <c r="H618" s="12">
        <v>81425</v>
      </c>
      <c r="I618" s="127">
        <v>765940</v>
      </c>
    </row>
    <row r="619" spans="1:9" s="7" customFormat="1" ht="11.25" x14ac:dyDescent="0.2">
      <c r="A619" s="5" t="s">
        <v>127</v>
      </c>
      <c r="B619" s="5" t="s">
        <v>86</v>
      </c>
      <c r="C619" s="5" t="s">
        <v>368</v>
      </c>
      <c r="D619" s="5" t="s">
        <v>67</v>
      </c>
      <c r="E619" s="5" t="s">
        <v>15</v>
      </c>
      <c r="F619" s="12">
        <v>3295</v>
      </c>
      <c r="G619" s="12">
        <v>17295</v>
      </c>
      <c r="H619" s="12">
        <v>1038395</v>
      </c>
      <c r="I619" s="127">
        <v>9646210</v>
      </c>
    </row>
    <row r="620" spans="1:9" s="7" customFormat="1" ht="11.25" x14ac:dyDescent="0.2">
      <c r="A620" s="5" t="s">
        <v>127</v>
      </c>
      <c r="B620" s="5" t="s">
        <v>86</v>
      </c>
      <c r="C620" s="5" t="s">
        <v>368</v>
      </c>
      <c r="D620" s="5" t="s">
        <v>69</v>
      </c>
      <c r="E620" s="5" t="s">
        <v>14</v>
      </c>
      <c r="F620" s="12">
        <v>1235</v>
      </c>
      <c r="G620" s="12">
        <v>26895</v>
      </c>
      <c r="H620" s="12">
        <v>1259550</v>
      </c>
      <c r="I620" s="127">
        <v>16531470</v>
      </c>
    </row>
    <row r="621" spans="1:9" s="7" customFormat="1" ht="11.25" x14ac:dyDescent="0.2">
      <c r="A621" s="5" t="s">
        <v>127</v>
      </c>
      <c r="B621" s="5" t="s">
        <v>86</v>
      </c>
      <c r="C621" s="5" t="s">
        <v>368</v>
      </c>
      <c r="D621" s="5" t="s">
        <v>70</v>
      </c>
      <c r="E621" s="5" t="s">
        <v>17</v>
      </c>
      <c r="F621" s="12">
        <v>265</v>
      </c>
      <c r="G621" s="12">
        <v>15875</v>
      </c>
      <c r="H621" s="12">
        <v>915775</v>
      </c>
      <c r="I621" s="127">
        <v>12741395</v>
      </c>
    </row>
    <row r="622" spans="1:9" s="7" customFormat="1" ht="11.25" x14ac:dyDescent="0.2">
      <c r="A622" s="5" t="s">
        <v>127</v>
      </c>
      <c r="B622" s="5" t="s">
        <v>86</v>
      </c>
      <c r="C622" s="5" t="s">
        <v>368</v>
      </c>
      <c r="D622" s="5" t="s">
        <v>71</v>
      </c>
      <c r="E622" s="5" t="s">
        <v>22</v>
      </c>
      <c r="F622" s="12">
        <v>7825</v>
      </c>
      <c r="G622" s="12">
        <v>91910</v>
      </c>
      <c r="H622" s="12">
        <v>4886025</v>
      </c>
      <c r="I622" s="127">
        <v>56497965</v>
      </c>
    </row>
    <row r="623" spans="1:9" s="7" customFormat="1" ht="11.25" x14ac:dyDescent="0.2">
      <c r="A623" s="5" t="s">
        <v>127</v>
      </c>
      <c r="B623" s="5" t="s">
        <v>86</v>
      </c>
      <c r="C623" s="5" t="s">
        <v>368</v>
      </c>
      <c r="D623" s="5" t="s">
        <v>72</v>
      </c>
      <c r="E623" s="5" t="s">
        <v>10</v>
      </c>
      <c r="F623" s="12">
        <v>845</v>
      </c>
      <c r="G623" s="12">
        <v>6990</v>
      </c>
      <c r="H623" s="12">
        <v>342155</v>
      </c>
      <c r="I623" s="127">
        <v>3581750</v>
      </c>
    </row>
    <row r="624" spans="1:9" s="7" customFormat="1" ht="11.25" x14ac:dyDescent="0.2">
      <c r="A624" s="5" t="s">
        <v>127</v>
      </c>
      <c r="B624" s="5" t="s">
        <v>86</v>
      </c>
      <c r="C624" s="5" t="s">
        <v>368</v>
      </c>
      <c r="D624" s="5" t="s">
        <v>73</v>
      </c>
      <c r="E624" s="5" t="s">
        <v>18</v>
      </c>
      <c r="F624" s="12">
        <v>14015</v>
      </c>
      <c r="G624" s="12">
        <v>60730</v>
      </c>
      <c r="H624" s="12">
        <v>3327030</v>
      </c>
      <c r="I624" s="127">
        <v>33478770</v>
      </c>
    </row>
    <row r="625" spans="1:9" s="7" customFormat="1" ht="11.25" x14ac:dyDescent="0.2">
      <c r="A625" s="5" t="s">
        <v>127</v>
      </c>
      <c r="B625" s="5" t="s">
        <v>86</v>
      </c>
      <c r="C625" s="5" t="s">
        <v>368</v>
      </c>
      <c r="D625" s="5" t="s">
        <v>74</v>
      </c>
      <c r="E625" s="5" t="s">
        <v>23</v>
      </c>
      <c r="F625" s="12">
        <v>30975</v>
      </c>
      <c r="G625" s="12">
        <v>152090</v>
      </c>
      <c r="H625" s="12">
        <v>8024095</v>
      </c>
      <c r="I625" s="127">
        <v>86089515</v>
      </c>
    </row>
    <row r="626" spans="1:9" s="7" customFormat="1" ht="11.25" x14ac:dyDescent="0.2">
      <c r="A626" s="5" t="s">
        <v>127</v>
      </c>
      <c r="B626" s="5" t="s">
        <v>86</v>
      </c>
      <c r="C626" s="5" t="s">
        <v>368</v>
      </c>
      <c r="D626" s="5" t="s">
        <v>75</v>
      </c>
      <c r="E626" s="5" t="s">
        <v>21</v>
      </c>
      <c r="F626" s="12">
        <v>4100</v>
      </c>
      <c r="G626" s="12">
        <v>50745</v>
      </c>
      <c r="H626" s="12">
        <v>2591665</v>
      </c>
      <c r="I626" s="127">
        <v>26623835</v>
      </c>
    </row>
    <row r="627" spans="1:9" s="7" customFormat="1" ht="11.25" x14ac:dyDescent="0.2">
      <c r="A627" s="5" t="s">
        <v>127</v>
      </c>
      <c r="B627" s="5" t="s">
        <v>86</v>
      </c>
      <c r="C627" s="5" t="s">
        <v>368</v>
      </c>
      <c r="D627" s="5" t="s">
        <v>76</v>
      </c>
      <c r="E627" s="5" t="s">
        <v>24</v>
      </c>
      <c r="F627" s="12">
        <v>17450</v>
      </c>
      <c r="G627" s="12">
        <v>90180</v>
      </c>
      <c r="H627" s="12">
        <v>8283795</v>
      </c>
      <c r="I627" s="127">
        <v>76215885</v>
      </c>
    </row>
    <row r="628" spans="1:9" s="7" customFormat="1" ht="11.25" x14ac:dyDescent="0.2">
      <c r="A628" s="5" t="s">
        <v>127</v>
      </c>
      <c r="B628" s="5" t="s">
        <v>86</v>
      </c>
      <c r="C628" s="5" t="s">
        <v>368</v>
      </c>
      <c r="D628" s="5" t="s">
        <v>77</v>
      </c>
      <c r="E628" s="5" t="s">
        <v>16</v>
      </c>
      <c r="F628" s="12">
        <v>2500</v>
      </c>
      <c r="G628" s="12">
        <v>19340</v>
      </c>
      <c r="H628" s="12">
        <v>1205425</v>
      </c>
      <c r="I628" s="127">
        <v>15894085</v>
      </c>
    </row>
    <row r="629" spans="1:9" s="7" customFormat="1" ht="11.25" x14ac:dyDescent="0.2">
      <c r="A629" s="5" t="s">
        <v>127</v>
      </c>
      <c r="B629" s="5" t="s">
        <v>86</v>
      </c>
      <c r="C629" s="5" t="s">
        <v>368</v>
      </c>
      <c r="D629" s="5" t="s">
        <v>78</v>
      </c>
      <c r="E629" s="5" t="s">
        <v>13</v>
      </c>
      <c r="F629" s="12">
        <v>3600</v>
      </c>
      <c r="G629" s="12">
        <v>12935</v>
      </c>
      <c r="H629" s="12">
        <v>751325</v>
      </c>
      <c r="I629" s="127">
        <v>9646710</v>
      </c>
    </row>
    <row r="630" spans="1:9" s="7" customFormat="1" ht="11.25" x14ac:dyDescent="0.2">
      <c r="A630" s="5" t="s">
        <v>127</v>
      </c>
      <c r="B630" s="5" t="s">
        <v>86</v>
      </c>
      <c r="C630" s="5" t="s">
        <v>368</v>
      </c>
      <c r="D630" s="5" t="s">
        <v>79</v>
      </c>
      <c r="E630" s="5" t="s">
        <v>11</v>
      </c>
      <c r="F630" s="12">
        <v>2755</v>
      </c>
      <c r="G630" s="12">
        <v>10825</v>
      </c>
      <c r="H630" s="12">
        <v>516575</v>
      </c>
      <c r="I630" s="127">
        <v>5746520</v>
      </c>
    </row>
    <row r="631" spans="1:9" s="7" customFormat="1" ht="11.25" x14ac:dyDescent="0.2">
      <c r="A631" s="5" t="s">
        <v>127</v>
      </c>
      <c r="B631" s="5" t="s">
        <v>86</v>
      </c>
      <c r="C631" s="5" t="s">
        <v>368</v>
      </c>
      <c r="D631" s="5" t="s">
        <v>80</v>
      </c>
      <c r="E631" s="5" t="s">
        <v>25</v>
      </c>
      <c r="F631" s="12">
        <v>18575</v>
      </c>
      <c r="G631" s="12">
        <v>127825</v>
      </c>
      <c r="H631" s="12">
        <v>6917040</v>
      </c>
      <c r="I631" s="127">
        <v>77801985</v>
      </c>
    </row>
    <row r="632" spans="1:9" s="7" customFormat="1" ht="11.25" x14ac:dyDescent="0.2">
      <c r="A632" s="5" t="s">
        <v>127</v>
      </c>
      <c r="B632" s="5" t="s">
        <v>86</v>
      </c>
      <c r="C632" s="5" t="s">
        <v>368</v>
      </c>
      <c r="D632" s="5" t="s">
        <v>81</v>
      </c>
      <c r="E632" s="5" t="s">
        <v>19</v>
      </c>
      <c r="F632" s="12">
        <v>10620</v>
      </c>
      <c r="G632" s="12">
        <v>63505</v>
      </c>
      <c r="H632" s="12">
        <v>2709135</v>
      </c>
      <c r="I632" s="127">
        <v>26354955</v>
      </c>
    </row>
    <row r="633" spans="1:9" s="7" customFormat="1" ht="11.25" x14ac:dyDescent="0.2">
      <c r="A633" s="5" t="s">
        <v>127</v>
      </c>
      <c r="B633" s="5" t="s">
        <v>86</v>
      </c>
      <c r="C633" s="5" t="s">
        <v>368</v>
      </c>
      <c r="D633" s="5" t="s">
        <v>82</v>
      </c>
      <c r="E633" s="5" t="s">
        <v>20</v>
      </c>
      <c r="F633" s="12">
        <v>14745</v>
      </c>
      <c r="G633" s="12">
        <v>59980</v>
      </c>
      <c r="H633" s="12">
        <v>3276950</v>
      </c>
      <c r="I633" s="127">
        <v>33062840</v>
      </c>
    </row>
    <row r="634" spans="1:9" s="7" customFormat="1" ht="11.25" x14ac:dyDescent="0.2">
      <c r="A634" s="5" t="s">
        <v>127</v>
      </c>
      <c r="B634" s="5" t="s">
        <v>92</v>
      </c>
      <c r="C634" s="5" t="s">
        <v>372</v>
      </c>
      <c r="D634" s="5" t="s">
        <v>66</v>
      </c>
      <c r="E634" s="5" t="s">
        <v>12</v>
      </c>
      <c r="F634" s="12">
        <v>445</v>
      </c>
      <c r="G634" s="12">
        <v>1040</v>
      </c>
      <c r="H634" s="12">
        <v>64550</v>
      </c>
      <c r="I634" s="127">
        <v>624110</v>
      </c>
    </row>
    <row r="635" spans="1:9" s="7" customFormat="1" ht="11.25" x14ac:dyDescent="0.2">
      <c r="A635" s="5" t="s">
        <v>127</v>
      </c>
      <c r="B635" s="5" t="s">
        <v>92</v>
      </c>
      <c r="C635" s="5" t="s">
        <v>372</v>
      </c>
      <c r="D635" s="5" t="s">
        <v>67</v>
      </c>
      <c r="E635" s="5" t="s">
        <v>15</v>
      </c>
      <c r="F635" s="12">
        <v>1160</v>
      </c>
      <c r="G635" s="12">
        <v>6275</v>
      </c>
      <c r="H635" s="12">
        <v>367985</v>
      </c>
      <c r="I635" s="127">
        <v>3150085</v>
      </c>
    </row>
    <row r="636" spans="1:9" s="7" customFormat="1" ht="11.25" x14ac:dyDescent="0.2">
      <c r="A636" s="5" t="s">
        <v>127</v>
      </c>
      <c r="B636" s="5" t="s">
        <v>92</v>
      </c>
      <c r="C636" s="5" t="s">
        <v>372</v>
      </c>
      <c r="D636" s="5" t="s">
        <v>68</v>
      </c>
      <c r="E636" s="5" t="s">
        <v>9</v>
      </c>
      <c r="F636" s="12">
        <v>0</v>
      </c>
      <c r="G636" s="12">
        <v>0</v>
      </c>
      <c r="H636" s="12">
        <v>0</v>
      </c>
      <c r="I636" s="127">
        <v>0</v>
      </c>
    </row>
    <row r="637" spans="1:9" s="7" customFormat="1" ht="11.25" x14ac:dyDescent="0.2">
      <c r="A637" s="5" t="s">
        <v>127</v>
      </c>
      <c r="B637" s="5" t="s">
        <v>92</v>
      </c>
      <c r="C637" s="5" t="s">
        <v>372</v>
      </c>
      <c r="D637" s="5" t="s">
        <v>69</v>
      </c>
      <c r="E637" s="5" t="s">
        <v>14</v>
      </c>
      <c r="F637" s="12">
        <v>330</v>
      </c>
      <c r="G637" s="12">
        <v>8015</v>
      </c>
      <c r="H637" s="12">
        <v>404730</v>
      </c>
      <c r="I637" s="127">
        <v>4888655</v>
      </c>
    </row>
    <row r="638" spans="1:9" s="7" customFormat="1" ht="11.25" x14ac:dyDescent="0.2">
      <c r="A638" s="5" t="s">
        <v>127</v>
      </c>
      <c r="B638" s="5" t="s">
        <v>92</v>
      </c>
      <c r="C638" s="5" t="s">
        <v>372</v>
      </c>
      <c r="D638" s="5" t="s">
        <v>70</v>
      </c>
      <c r="E638" s="5" t="s">
        <v>17</v>
      </c>
      <c r="F638" s="12">
        <v>105</v>
      </c>
      <c r="G638" s="12">
        <v>16485</v>
      </c>
      <c r="H638" s="12">
        <v>1045785</v>
      </c>
      <c r="I638" s="127">
        <v>12864565</v>
      </c>
    </row>
    <row r="639" spans="1:9" s="7" customFormat="1" ht="11.25" x14ac:dyDescent="0.2">
      <c r="A639" s="5" t="s">
        <v>127</v>
      </c>
      <c r="B639" s="5" t="s">
        <v>92</v>
      </c>
      <c r="C639" s="5" t="s">
        <v>372</v>
      </c>
      <c r="D639" s="5" t="s">
        <v>71</v>
      </c>
      <c r="E639" s="5" t="s">
        <v>22</v>
      </c>
      <c r="F639" s="12">
        <v>2420</v>
      </c>
      <c r="G639" s="12">
        <v>36345</v>
      </c>
      <c r="H639" s="12">
        <v>2054405</v>
      </c>
      <c r="I639" s="127">
        <v>22810760</v>
      </c>
    </row>
    <row r="640" spans="1:9" s="7" customFormat="1" ht="11.25" x14ac:dyDescent="0.2">
      <c r="A640" s="5" t="s">
        <v>127</v>
      </c>
      <c r="B640" s="5" t="s">
        <v>92</v>
      </c>
      <c r="C640" s="5" t="s">
        <v>372</v>
      </c>
      <c r="D640" s="5" t="s">
        <v>72</v>
      </c>
      <c r="E640" s="5" t="s">
        <v>10</v>
      </c>
      <c r="F640" s="12">
        <v>300</v>
      </c>
      <c r="G640" s="12">
        <v>2350</v>
      </c>
      <c r="H640" s="12">
        <v>117225</v>
      </c>
      <c r="I640" s="127">
        <v>1171605</v>
      </c>
    </row>
    <row r="641" spans="1:9" s="7" customFormat="1" ht="11.25" x14ac:dyDescent="0.2">
      <c r="A641" s="5" t="s">
        <v>127</v>
      </c>
      <c r="B641" s="5" t="s">
        <v>92</v>
      </c>
      <c r="C641" s="5" t="s">
        <v>372</v>
      </c>
      <c r="D641" s="5" t="s">
        <v>73</v>
      </c>
      <c r="E641" s="5" t="s">
        <v>18</v>
      </c>
      <c r="F641" s="12">
        <v>3835</v>
      </c>
      <c r="G641" s="12">
        <v>16380</v>
      </c>
      <c r="H641" s="12">
        <v>872165</v>
      </c>
      <c r="I641" s="127">
        <v>8463505</v>
      </c>
    </row>
    <row r="642" spans="1:9" s="7" customFormat="1" ht="11.25" x14ac:dyDescent="0.2">
      <c r="A642" s="5" t="s">
        <v>127</v>
      </c>
      <c r="B642" s="5" t="s">
        <v>92</v>
      </c>
      <c r="C642" s="5" t="s">
        <v>372</v>
      </c>
      <c r="D642" s="5" t="s">
        <v>74</v>
      </c>
      <c r="E642" s="5" t="s">
        <v>23</v>
      </c>
      <c r="F642" s="12">
        <v>9890</v>
      </c>
      <c r="G642" s="12">
        <v>45085</v>
      </c>
      <c r="H642" s="12">
        <v>2307815</v>
      </c>
      <c r="I642" s="127">
        <v>22841815</v>
      </c>
    </row>
    <row r="643" spans="1:9" s="7" customFormat="1" ht="11.25" x14ac:dyDescent="0.2">
      <c r="A643" s="5" t="s">
        <v>127</v>
      </c>
      <c r="B643" s="5" t="s">
        <v>92</v>
      </c>
      <c r="C643" s="5" t="s">
        <v>372</v>
      </c>
      <c r="D643" s="5" t="s">
        <v>75</v>
      </c>
      <c r="E643" s="5" t="s">
        <v>21</v>
      </c>
      <c r="F643" s="12">
        <v>1205</v>
      </c>
      <c r="G643" s="12">
        <v>15990</v>
      </c>
      <c r="H643" s="12">
        <v>854355</v>
      </c>
      <c r="I643" s="127">
        <v>8199705</v>
      </c>
    </row>
    <row r="644" spans="1:9" s="7" customFormat="1" ht="11.25" x14ac:dyDescent="0.2">
      <c r="A644" s="5" t="s">
        <v>127</v>
      </c>
      <c r="B644" s="5" t="s">
        <v>92</v>
      </c>
      <c r="C644" s="5" t="s">
        <v>372</v>
      </c>
      <c r="D644" s="5" t="s">
        <v>76</v>
      </c>
      <c r="E644" s="5" t="s">
        <v>24</v>
      </c>
      <c r="F644" s="12">
        <v>5020</v>
      </c>
      <c r="G644" s="12">
        <v>25180</v>
      </c>
      <c r="H644" s="12">
        <v>2390325</v>
      </c>
      <c r="I644" s="127">
        <v>20990025</v>
      </c>
    </row>
    <row r="645" spans="1:9" s="7" customFormat="1" ht="11.25" x14ac:dyDescent="0.2">
      <c r="A645" s="5" t="s">
        <v>127</v>
      </c>
      <c r="B645" s="5" t="s">
        <v>92</v>
      </c>
      <c r="C645" s="5" t="s">
        <v>372</v>
      </c>
      <c r="D645" s="5" t="s">
        <v>77</v>
      </c>
      <c r="E645" s="5" t="s">
        <v>16</v>
      </c>
      <c r="F645" s="12">
        <v>415</v>
      </c>
      <c r="G645" s="12">
        <v>1705</v>
      </c>
      <c r="H645" s="12">
        <v>116340</v>
      </c>
      <c r="I645" s="127">
        <v>1311415</v>
      </c>
    </row>
    <row r="646" spans="1:9" s="7" customFormat="1" ht="11.25" x14ac:dyDescent="0.2">
      <c r="A646" s="5" t="s">
        <v>127</v>
      </c>
      <c r="B646" s="5" t="s">
        <v>92</v>
      </c>
      <c r="C646" s="5" t="s">
        <v>372</v>
      </c>
      <c r="D646" s="5" t="s">
        <v>78</v>
      </c>
      <c r="E646" s="5" t="s">
        <v>13</v>
      </c>
      <c r="F646" s="12">
        <v>1005</v>
      </c>
      <c r="G646" s="12">
        <v>3060</v>
      </c>
      <c r="H646" s="12">
        <v>160635</v>
      </c>
      <c r="I646" s="127">
        <v>2029645</v>
      </c>
    </row>
    <row r="647" spans="1:9" s="7" customFormat="1" ht="11.25" x14ac:dyDescent="0.2">
      <c r="A647" s="5" t="s">
        <v>127</v>
      </c>
      <c r="B647" s="5" t="s">
        <v>92</v>
      </c>
      <c r="C647" s="5" t="s">
        <v>372</v>
      </c>
      <c r="D647" s="5" t="s">
        <v>79</v>
      </c>
      <c r="E647" s="5" t="s">
        <v>11</v>
      </c>
      <c r="F647" s="12">
        <v>595</v>
      </c>
      <c r="G647" s="12">
        <v>2300</v>
      </c>
      <c r="H647" s="12">
        <v>103725</v>
      </c>
      <c r="I647" s="127">
        <v>1075920</v>
      </c>
    </row>
    <row r="648" spans="1:9" s="7" customFormat="1" ht="11.25" x14ac:dyDescent="0.2">
      <c r="A648" s="5" t="s">
        <v>127</v>
      </c>
      <c r="B648" s="5" t="s">
        <v>92</v>
      </c>
      <c r="C648" s="5" t="s">
        <v>372</v>
      </c>
      <c r="D648" s="5" t="s">
        <v>80</v>
      </c>
      <c r="E648" s="5" t="s">
        <v>25</v>
      </c>
      <c r="F648" s="12">
        <v>4535</v>
      </c>
      <c r="G648" s="12">
        <v>31395</v>
      </c>
      <c r="H648" s="12">
        <v>1672865</v>
      </c>
      <c r="I648" s="127">
        <v>16731095</v>
      </c>
    </row>
    <row r="649" spans="1:9" s="7" customFormat="1" ht="11.25" x14ac:dyDescent="0.2">
      <c r="A649" s="5" t="s">
        <v>127</v>
      </c>
      <c r="B649" s="5" t="s">
        <v>92</v>
      </c>
      <c r="C649" s="5" t="s">
        <v>372</v>
      </c>
      <c r="D649" s="5" t="s">
        <v>81</v>
      </c>
      <c r="E649" s="5" t="s">
        <v>19</v>
      </c>
      <c r="F649" s="12">
        <v>3240</v>
      </c>
      <c r="G649" s="12">
        <v>17955</v>
      </c>
      <c r="H649" s="12">
        <v>728720</v>
      </c>
      <c r="I649" s="127">
        <v>6841760</v>
      </c>
    </row>
    <row r="650" spans="1:9" s="7" customFormat="1" ht="11.25" x14ac:dyDescent="0.2">
      <c r="A650" s="5" t="s">
        <v>127</v>
      </c>
      <c r="B650" s="5" t="s">
        <v>92</v>
      </c>
      <c r="C650" s="5" t="s">
        <v>372</v>
      </c>
      <c r="D650" s="5" t="s">
        <v>82</v>
      </c>
      <c r="E650" s="5" t="s">
        <v>20</v>
      </c>
      <c r="F650" s="12">
        <v>4500</v>
      </c>
      <c r="G650" s="12">
        <v>17195</v>
      </c>
      <c r="H650" s="12">
        <v>942315</v>
      </c>
      <c r="I650" s="127">
        <v>9229215</v>
      </c>
    </row>
    <row r="651" spans="1:9" s="7" customFormat="1" ht="11.25" x14ac:dyDescent="0.2">
      <c r="A651" s="5" t="s">
        <v>127</v>
      </c>
      <c r="B651" s="5" t="s">
        <v>88</v>
      </c>
      <c r="C651" s="5" t="s">
        <v>122</v>
      </c>
      <c r="D651" s="5" t="s">
        <v>66</v>
      </c>
      <c r="E651" s="5" t="s">
        <v>12</v>
      </c>
      <c r="F651" s="12">
        <v>710</v>
      </c>
      <c r="G651" s="12">
        <v>2170</v>
      </c>
      <c r="H651" s="12">
        <v>143520</v>
      </c>
      <c r="I651" s="127">
        <v>1894085</v>
      </c>
    </row>
    <row r="652" spans="1:9" s="7" customFormat="1" ht="11.25" x14ac:dyDescent="0.2">
      <c r="A652" s="5" t="s">
        <v>127</v>
      </c>
      <c r="B652" s="5" t="s">
        <v>88</v>
      </c>
      <c r="C652" s="5" t="s">
        <v>122</v>
      </c>
      <c r="D652" s="5" t="s">
        <v>67</v>
      </c>
      <c r="E652" s="5" t="s">
        <v>15</v>
      </c>
      <c r="F652" s="12">
        <v>1610</v>
      </c>
      <c r="G652" s="12">
        <v>10920</v>
      </c>
      <c r="H652" s="12">
        <v>609760</v>
      </c>
      <c r="I652" s="127">
        <v>5552315</v>
      </c>
    </row>
    <row r="653" spans="1:9" s="7" customFormat="1" ht="11.25" x14ac:dyDescent="0.2">
      <c r="A653" s="5" t="s">
        <v>127</v>
      </c>
      <c r="B653" s="5" t="s">
        <v>88</v>
      </c>
      <c r="C653" s="5" t="s">
        <v>122</v>
      </c>
      <c r="D653" s="5" t="s">
        <v>69</v>
      </c>
      <c r="E653" s="5" t="s">
        <v>14</v>
      </c>
      <c r="F653" s="12">
        <v>280</v>
      </c>
      <c r="G653" s="12">
        <v>6180</v>
      </c>
      <c r="H653" s="12">
        <v>285095</v>
      </c>
      <c r="I653" s="127">
        <v>3480220</v>
      </c>
    </row>
    <row r="654" spans="1:9" s="7" customFormat="1" ht="11.25" x14ac:dyDescent="0.2">
      <c r="A654" s="5" t="s">
        <v>127</v>
      </c>
      <c r="B654" s="5" t="s">
        <v>88</v>
      </c>
      <c r="C654" s="5" t="s">
        <v>122</v>
      </c>
      <c r="D654" s="5" t="s">
        <v>70</v>
      </c>
      <c r="E654" s="5" t="s">
        <v>17</v>
      </c>
      <c r="F654" s="12">
        <v>130</v>
      </c>
      <c r="G654" s="12">
        <v>5300</v>
      </c>
      <c r="H654" s="12">
        <v>318670</v>
      </c>
      <c r="I654" s="127">
        <v>3582925</v>
      </c>
    </row>
    <row r="655" spans="1:9" s="7" customFormat="1" ht="11.25" x14ac:dyDescent="0.2">
      <c r="A655" s="5" t="s">
        <v>127</v>
      </c>
      <c r="B655" s="5" t="s">
        <v>88</v>
      </c>
      <c r="C655" s="5" t="s">
        <v>122</v>
      </c>
      <c r="D655" s="5" t="s">
        <v>71</v>
      </c>
      <c r="E655" s="5" t="s">
        <v>22</v>
      </c>
      <c r="F655" s="12">
        <v>1970</v>
      </c>
      <c r="G655" s="12">
        <v>19760</v>
      </c>
      <c r="H655" s="12">
        <v>1026030</v>
      </c>
      <c r="I655" s="127">
        <v>11068390</v>
      </c>
    </row>
    <row r="656" spans="1:9" s="7" customFormat="1" ht="11.25" x14ac:dyDescent="0.2">
      <c r="A656" s="5" t="s">
        <v>127</v>
      </c>
      <c r="B656" s="5" t="s">
        <v>88</v>
      </c>
      <c r="C656" s="5" t="s">
        <v>122</v>
      </c>
      <c r="D656" s="5" t="s">
        <v>72</v>
      </c>
      <c r="E656" s="5" t="s">
        <v>10</v>
      </c>
      <c r="F656" s="12">
        <v>290</v>
      </c>
      <c r="G656" s="12">
        <v>2240</v>
      </c>
      <c r="H656" s="12">
        <v>112460</v>
      </c>
      <c r="I656" s="127">
        <v>1104510</v>
      </c>
    </row>
    <row r="657" spans="1:9" s="7" customFormat="1" ht="11.25" x14ac:dyDescent="0.2">
      <c r="A657" s="5" t="s">
        <v>127</v>
      </c>
      <c r="B657" s="5" t="s">
        <v>88</v>
      </c>
      <c r="C657" s="5" t="s">
        <v>122</v>
      </c>
      <c r="D657" s="5" t="s">
        <v>73</v>
      </c>
      <c r="E657" s="5" t="s">
        <v>18</v>
      </c>
      <c r="F657" s="12">
        <v>5235</v>
      </c>
      <c r="G657" s="12">
        <v>22640</v>
      </c>
      <c r="H657" s="12">
        <v>1129450</v>
      </c>
      <c r="I657" s="127">
        <v>10974315</v>
      </c>
    </row>
    <row r="658" spans="1:9" s="7" customFormat="1" ht="11.25" x14ac:dyDescent="0.2">
      <c r="A658" s="5" t="s">
        <v>127</v>
      </c>
      <c r="B658" s="5" t="s">
        <v>88</v>
      </c>
      <c r="C658" s="5" t="s">
        <v>122</v>
      </c>
      <c r="D658" s="5" t="s">
        <v>74</v>
      </c>
      <c r="E658" s="5" t="s">
        <v>23</v>
      </c>
      <c r="F658" s="12">
        <v>12195</v>
      </c>
      <c r="G658" s="12">
        <v>55325</v>
      </c>
      <c r="H658" s="12">
        <v>2694285</v>
      </c>
      <c r="I658" s="127">
        <v>26950030</v>
      </c>
    </row>
    <row r="659" spans="1:9" s="7" customFormat="1" ht="11.25" x14ac:dyDescent="0.2">
      <c r="A659" s="5" t="s">
        <v>127</v>
      </c>
      <c r="B659" s="5" t="s">
        <v>88</v>
      </c>
      <c r="C659" s="5" t="s">
        <v>122</v>
      </c>
      <c r="D659" s="5" t="s">
        <v>75</v>
      </c>
      <c r="E659" s="5" t="s">
        <v>21</v>
      </c>
      <c r="F659" s="12">
        <v>1300</v>
      </c>
      <c r="G659" s="12">
        <v>17530</v>
      </c>
      <c r="H659" s="12">
        <v>919545</v>
      </c>
      <c r="I659" s="127">
        <v>9572940</v>
      </c>
    </row>
    <row r="660" spans="1:9" s="7" customFormat="1" ht="11.25" x14ac:dyDescent="0.2">
      <c r="A660" s="5" t="s">
        <v>127</v>
      </c>
      <c r="B660" s="5" t="s">
        <v>88</v>
      </c>
      <c r="C660" s="5" t="s">
        <v>122</v>
      </c>
      <c r="D660" s="5" t="s">
        <v>76</v>
      </c>
      <c r="E660" s="5" t="s">
        <v>24</v>
      </c>
      <c r="F660" s="12">
        <v>7280</v>
      </c>
      <c r="G660" s="12">
        <v>35980</v>
      </c>
      <c r="H660" s="12">
        <v>3359495</v>
      </c>
      <c r="I660" s="127">
        <v>29991040</v>
      </c>
    </row>
    <row r="661" spans="1:9" s="7" customFormat="1" ht="11.25" x14ac:dyDescent="0.2">
      <c r="A661" s="5" t="s">
        <v>127</v>
      </c>
      <c r="B661" s="5" t="s">
        <v>88</v>
      </c>
      <c r="C661" s="5" t="s">
        <v>122</v>
      </c>
      <c r="D661" s="5" t="s">
        <v>77</v>
      </c>
      <c r="E661" s="5" t="s">
        <v>16</v>
      </c>
      <c r="F661" s="12">
        <v>770</v>
      </c>
      <c r="G661" s="12">
        <v>6325</v>
      </c>
      <c r="H661" s="12">
        <v>358240</v>
      </c>
      <c r="I661" s="127">
        <v>4414100</v>
      </c>
    </row>
    <row r="662" spans="1:9" s="7" customFormat="1" ht="11.25" x14ac:dyDescent="0.2">
      <c r="A662" s="5" t="s">
        <v>127</v>
      </c>
      <c r="B662" s="5" t="s">
        <v>88</v>
      </c>
      <c r="C662" s="5" t="s">
        <v>122</v>
      </c>
      <c r="D662" s="5" t="s">
        <v>78</v>
      </c>
      <c r="E662" s="5" t="s">
        <v>13</v>
      </c>
      <c r="F662" s="12">
        <v>1300</v>
      </c>
      <c r="G662" s="12">
        <v>4920</v>
      </c>
      <c r="H662" s="12">
        <v>248095</v>
      </c>
      <c r="I662" s="127">
        <v>3012840</v>
      </c>
    </row>
    <row r="663" spans="1:9" s="7" customFormat="1" ht="11.25" x14ac:dyDescent="0.2">
      <c r="A663" s="5" t="s">
        <v>127</v>
      </c>
      <c r="B663" s="5" t="s">
        <v>88</v>
      </c>
      <c r="C663" s="5" t="s">
        <v>122</v>
      </c>
      <c r="D663" s="5" t="s">
        <v>79</v>
      </c>
      <c r="E663" s="5" t="s">
        <v>11</v>
      </c>
      <c r="F663" s="12">
        <v>1025</v>
      </c>
      <c r="G663" s="12">
        <v>3495</v>
      </c>
      <c r="H663" s="12">
        <v>166275</v>
      </c>
      <c r="I663" s="127">
        <v>1909460</v>
      </c>
    </row>
    <row r="664" spans="1:9" s="7" customFormat="1" ht="11.25" x14ac:dyDescent="0.2">
      <c r="A664" s="5" t="s">
        <v>127</v>
      </c>
      <c r="B664" s="5" t="s">
        <v>88</v>
      </c>
      <c r="C664" s="5" t="s">
        <v>122</v>
      </c>
      <c r="D664" s="5" t="s">
        <v>80</v>
      </c>
      <c r="E664" s="5" t="s">
        <v>25</v>
      </c>
      <c r="F664" s="12">
        <v>6190</v>
      </c>
      <c r="G664" s="12">
        <v>37560</v>
      </c>
      <c r="H664" s="12">
        <v>1867670</v>
      </c>
      <c r="I664" s="127">
        <v>19400505</v>
      </c>
    </row>
    <row r="665" spans="1:9" s="7" customFormat="1" ht="11.25" x14ac:dyDescent="0.2">
      <c r="A665" s="5" t="s">
        <v>127</v>
      </c>
      <c r="B665" s="5" t="s">
        <v>88</v>
      </c>
      <c r="C665" s="5" t="s">
        <v>122</v>
      </c>
      <c r="D665" s="5" t="s">
        <v>81</v>
      </c>
      <c r="E665" s="5" t="s">
        <v>19</v>
      </c>
      <c r="F665" s="12">
        <v>3875</v>
      </c>
      <c r="G665" s="12">
        <v>22400</v>
      </c>
      <c r="H665" s="12">
        <v>884495</v>
      </c>
      <c r="I665" s="127">
        <v>8366460</v>
      </c>
    </row>
    <row r="666" spans="1:9" s="7" customFormat="1" ht="11.25" x14ac:dyDescent="0.2">
      <c r="A666" s="5" t="s">
        <v>127</v>
      </c>
      <c r="B666" s="5" t="s">
        <v>88</v>
      </c>
      <c r="C666" s="5" t="s">
        <v>122</v>
      </c>
      <c r="D666" s="5" t="s">
        <v>82</v>
      </c>
      <c r="E666" s="5" t="s">
        <v>20</v>
      </c>
      <c r="F666" s="12">
        <v>5950</v>
      </c>
      <c r="G666" s="12">
        <v>23500</v>
      </c>
      <c r="H666" s="12">
        <v>1230175</v>
      </c>
      <c r="I666" s="127">
        <v>12452085</v>
      </c>
    </row>
    <row r="667" spans="1:9" s="7" customFormat="1" ht="11.25" x14ac:dyDescent="0.2">
      <c r="A667" s="5" t="s">
        <v>127</v>
      </c>
      <c r="B667" s="5" t="s">
        <v>93</v>
      </c>
      <c r="C667" s="5" t="s">
        <v>373</v>
      </c>
      <c r="D667" s="5" t="s">
        <v>66</v>
      </c>
      <c r="E667" s="5" t="s">
        <v>12</v>
      </c>
      <c r="F667" s="12">
        <v>385</v>
      </c>
      <c r="G667" s="12">
        <v>940</v>
      </c>
      <c r="H667" s="12">
        <v>58100</v>
      </c>
      <c r="I667" s="127">
        <v>491835</v>
      </c>
    </row>
    <row r="668" spans="1:9" s="7" customFormat="1" ht="11.25" x14ac:dyDescent="0.2">
      <c r="A668" s="5" t="s">
        <v>127</v>
      </c>
      <c r="B668" s="5" t="s">
        <v>93</v>
      </c>
      <c r="C668" s="5" t="s">
        <v>373</v>
      </c>
      <c r="D668" s="5" t="s">
        <v>67</v>
      </c>
      <c r="E668" s="5" t="s">
        <v>15</v>
      </c>
      <c r="F668" s="12">
        <v>860</v>
      </c>
      <c r="G668" s="12">
        <v>5215</v>
      </c>
      <c r="H668" s="12">
        <v>296225</v>
      </c>
      <c r="I668" s="127">
        <v>2685045</v>
      </c>
    </row>
    <row r="669" spans="1:9" s="7" customFormat="1" ht="11.25" x14ac:dyDescent="0.2">
      <c r="A669" s="5" t="s">
        <v>127</v>
      </c>
      <c r="B669" s="5" t="s">
        <v>93</v>
      </c>
      <c r="C669" s="5" t="s">
        <v>373</v>
      </c>
      <c r="D669" s="5" t="s">
        <v>69</v>
      </c>
      <c r="E669" s="5" t="s">
        <v>14</v>
      </c>
      <c r="F669" s="12">
        <v>320</v>
      </c>
      <c r="G669" s="12">
        <v>9205</v>
      </c>
      <c r="H669" s="12">
        <v>473515</v>
      </c>
      <c r="I669" s="127">
        <v>5700275</v>
      </c>
    </row>
    <row r="670" spans="1:9" s="7" customFormat="1" ht="11.25" x14ac:dyDescent="0.2">
      <c r="A670" s="5" t="s">
        <v>127</v>
      </c>
      <c r="B670" s="5" t="s">
        <v>93</v>
      </c>
      <c r="C670" s="5" t="s">
        <v>373</v>
      </c>
      <c r="D670" s="5" t="s">
        <v>70</v>
      </c>
      <c r="E670" s="5" t="s">
        <v>17</v>
      </c>
      <c r="F670" s="12">
        <v>75</v>
      </c>
      <c r="G670" s="12">
        <v>5175</v>
      </c>
      <c r="H670" s="12">
        <v>318080</v>
      </c>
      <c r="I670" s="127">
        <v>4280055</v>
      </c>
    </row>
    <row r="671" spans="1:9" s="7" customFormat="1" ht="11.25" x14ac:dyDescent="0.2">
      <c r="A671" s="5" t="s">
        <v>127</v>
      </c>
      <c r="B671" s="5" t="s">
        <v>93</v>
      </c>
      <c r="C671" s="5" t="s">
        <v>373</v>
      </c>
      <c r="D671" s="5" t="s">
        <v>71</v>
      </c>
      <c r="E671" s="5" t="s">
        <v>22</v>
      </c>
      <c r="F671" s="12">
        <v>1885</v>
      </c>
      <c r="G671" s="12">
        <v>24785</v>
      </c>
      <c r="H671" s="12">
        <v>1350525</v>
      </c>
      <c r="I671" s="127">
        <v>14730390</v>
      </c>
    </row>
    <row r="672" spans="1:9" s="7" customFormat="1" ht="11.25" x14ac:dyDescent="0.2">
      <c r="A672" s="5" t="s">
        <v>127</v>
      </c>
      <c r="B672" s="5" t="s">
        <v>93</v>
      </c>
      <c r="C672" s="5" t="s">
        <v>373</v>
      </c>
      <c r="D672" s="5" t="s">
        <v>72</v>
      </c>
      <c r="E672" s="5" t="s">
        <v>10</v>
      </c>
      <c r="F672" s="12">
        <v>270</v>
      </c>
      <c r="G672" s="12">
        <v>1705</v>
      </c>
      <c r="H672" s="12">
        <v>89635</v>
      </c>
      <c r="I672" s="127">
        <v>900035</v>
      </c>
    </row>
    <row r="673" spans="1:9" s="7" customFormat="1" ht="11.25" x14ac:dyDescent="0.2">
      <c r="A673" s="5" t="s">
        <v>127</v>
      </c>
      <c r="B673" s="5" t="s">
        <v>93</v>
      </c>
      <c r="C673" s="5" t="s">
        <v>373</v>
      </c>
      <c r="D673" s="5" t="s">
        <v>73</v>
      </c>
      <c r="E673" s="5" t="s">
        <v>18</v>
      </c>
      <c r="F673" s="12">
        <v>3990</v>
      </c>
      <c r="G673" s="12">
        <v>18775</v>
      </c>
      <c r="H673" s="12">
        <v>1018850</v>
      </c>
      <c r="I673" s="127">
        <v>10064690</v>
      </c>
    </row>
    <row r="674" spans="1:9" s="7" customFormat="1" ht="11.25" x14ac:dyDescent="0.2">
      <c r="A674" s="5" t="s">
        <v>127</v>
      </c>
      <c r="B674" s="5" t="s">
        <v>93</v>
      </c>
      <c r="C674" s="5" t="s">
        <v>373</v>
      </c>
      <c r="D674" s="5" t="s">
        <v>74</v>
      </c>
      <c r="E674" s="5" t="s">
        <v>23</v>
      </c>
      <c r="F674" s="12">
        <v>8135</v>
      </c>
      <c r="G674" s="12">
        <v>38865</v>
      </c>
      <c r="H674" s="12">
        <v>1986560</v>
      </c>
      <c r="I674" s="127">
        <v>19735500</v>
      </c>
    </row>
    <row r="675" spans="1:9" s="7" customFormat="1" ht="11.25" x14ac:dyDescent="0.2">
      <c r="A675" s="5" t="s">
        <v>127</v>
      </c>
      <c r="B675" s="5" t="s">
        <v>93</v>
      </c>
      <c r="C675" s="5" t="s">
        <v>373</v>
      </c>
      <c r="D675" s="5" t="s">
        <v>75</v>
      </c>
      <c r="E675" s="5" t="s">
        <v>21</v>
      </c>
      <c r="F675" s="12">
        <v>1215</v>
      </c>
      <c r="G675" s="12">
        <v>15130</v>
      </c>
      <c r="H675" s="12">
        <v>734285</v>
      </c>
      <c r="I675" s="127">
        <v>7164220</v>
      </c>
    </row>
    <row r="676" spans="1:9" s="7" customFormat="1" ht="11.25" x14ac:dyDescent="0.2">
      <c r="A676" s="5" t="s">
        <v>127</v>
      </c>
      <c r="B676" s="5" t="s">
        <v>93</v>
      </c>
      <c r="C676" s="5" t="s">
        <v>373</v>
      </c>
      <c r="D676" s="5" t="s">
        <v>76</v>
      </c>
      <c r="E676" s="5" t="s">
        <v>24</v>
      </c>
      <c r="F676" s="12">
        <v>4395</v>
      </c>
      <c r="G676" s="12">
        <v>22785</v>
      </c>
      <c r="H676" s="12">
        <v>2140520</v>
      </c>
      <c r="I676" s="127">
        <v>18597320</v>
      </c>
    </row>
    <row r="677" spans="1:9" s="7" customFormat="1" ht="11.25" x14ac:dyDescent="0.2">
      <c r="A677" s="5" t="s">
        <v>127</v>
      </c>
      <c r="B677" s="5" t="s">
        <v>93</v>
      </c>
      <c r="C677" s="5" t="s">
        <v>373</v>
      </c>
      <c r="D677" s="5" t="s">
        <v>77</v>
      </c>
      <c r="E677" s="5" t="s">
        <v>16</v>
      </c>
      <c r="F677" s="12">
        <v>460</v>
      </c>
      <c r="G677" s="12">
        <v>2920</v>
      </c>
      <c r="H677" s="12">
        <v>177280</v>
      </c>
      <c r="I677" s="127">
        <v>2137955</v>
      </c>
    </row>
    <row r="678" spans="1:9" s="7" customFormat="1" ht="11.25" x14ac:dyDescent="0.2">
      <c r="A678" s="5" t="s">
        <v>127</v>
      </c>
      <c r="B678" s="5" t="s">
        <v>93</v>
      </c>
      <c r="C678" s="5" t="s">
        <v>373</v>
      </c>
      <c r="D678" s="5" t="s">
        <v>78</v>
      </c>
      <c r="E678" s="5" t="s">
        <v>13</v>
      </c>
      <c r="F678" s="12">
        <v>935</v>
      </c>
      <c r="G678" s="12">
        <v>2830</v>
      </c>
      <c r="H678" s="12">
        <v>154220</v>
      </c>
      <c r="I678" s="127">
        <v>1824110</v>
      </c>
    </row>
    <row r="679" spans="1:9" s="7" customFormat="1" ht="11.25" x14ac:dyDescent="0.2">
      <c r="A679" s="5" t="s">
        <v>127</v>
      </c>
      <c r="B679" s="5" t="s">
        <v>93</v>
      </c>
      <c r="C679" s="5" t="s">
        <v>373</v>
      </c>
      <c r="D679" s="5" t="s">
        <v>79</v>
      </c>
      <c r="E679" s="5" t="s">
        <v>11</v>
      </c>
      <c r="F679" s="12">
        <v>630</v>
      </c>
      <c r="G679" s="12">
        <v>2405</v>
      </c>
      <c r="H679" s="12">
        <v>100490</v>
      </c>
      <c r="I679" s="127">
        <v>1082200</v>
      </c>
    </row>
    <row r="680" spans="1:9" s="7" customFormat="1" ht="11.25" x14ac:dyDescent="0.2">
      <c r="A680" s="5" t="s">
        <v>127</v>
      </c>
      <c r="B680" s="5" t="s">
        <v>93</v>
      </c>
      <c r="C680" s="5" t="s">
        <v>373</v>
      </c>
      <c r="D680" s="5" t="s">
        <v>80</v>
      </c>
      <c r="E680" s="5" t="s">
        <v>25</v>
      </c>
      <c r="F680" s="12">
        <v>4225</v>
      </c>
      <c r="G680" s="12">
        <v>28665</v>
      </c>
      <c r="H680" s="12">
        <v>1471150</v>
      </c>
      <c r="I680" s="127">
        <v>14606360</v>
      </c>
    </row>
    <row r="681" spans="1:9" s="7" customFormat="1" ht="11.25" x14ac:dyDescent="0.2">
      <c r="A681" s="5" t="s">
        <v>127</v>
      </c>
      <c r="B681" s="5" t="s">
        <v>93</v>
      </c>
      <c r="C681" s="5" t="s">
        <v>373</v>
      </c>
      <c r="D681" s="5" t="s">
        <v>81</v>
      </c>
      <c r="E681" s="5" t="s">
        <v>19</v>
      </c>
      <c r="F681" s="12">
        <v>2845</v>
      </c>
      <c r="G681" s="12">
        <v>16345</v>
      </c>
      <c r="H681" s="12">
        <v>702520</v>
      </c>
      <c r="I681" s="127">
        <v>6697950</v>
      </c>
    </row>
    <row r="682" spans="1:9" s="7" customFormat="1" ht="11.25" x14ac:dyDescent="0.2">
      <c r="A682" s="5" t="s">
        <v>127</v>
      </c>
      <c r="B682" s="5" t="s">
        <v>93</v>
      </c>
      <c r="C682" s="5" t="s">
        <v>373</v>
      </c>
      <c r="D682" s="5" t="s">
        <v>82</v>
      </c>
      <c r="E682" s="5" t="s">
        <v>20</v>
      </c>
      <c r="F682" s="12">
        <v>4450</v>
      </c>
      <c r="G682" s="12">
        <v>16065</v>
      </c>
      <c r="H682" s="12">
        <v>864225</v>
      </c>
      <c r="I682" s="127">
        <v>8576280</v>
      </c>
    </row>
    <row r="683" spans="1:9" s="7" customFormat="1" ht="11.25" x14ac:dyDescent="0.2">
      <c r="A683" s="5" t="s">
        <v>127</v>
      </c>
      <c r="B683" s="5" t="s">
        <v>385</v>
      </c>
      <c r="C683" s="5" t="s">
        <v>383</v>
      </c>
      <c r="D683" s="5" t="s">
        <v>67</v>
      </c>
      <c r="E683" s="5" t="s">
        <v>15</v>
      </c>
      <c r="F683" s="12">
        <v>0</v>
      </c>
      <c r="G683" s="12">
        <v>0</v>
      </c>
      <c r="H683" s="12">
        <v>0</v>
      </c>
      <c r="I683" s="127">
        <v>0</v>
      </c>
    </row>
    <row r="684" spans="1:9" s="7" customFormat="1" ht="11.25" x14ac:dyDescent="0.2">
      <c r="A684" s="5" t="s">
        <v>127</v>
      </c>
      <c r="B684" s="5" t="s">
        <v>385</v>
      </c>
      <c r="C684" s="5" t="s">
        <v>383</v>
      </c>
      <c r="D684" s="5" t="s">
        <v>73</v>
      </c>
      <c r="E684" s="5" t="s">
        <v>18</v>
      </c>
      <c r="F684" s="12">
        <v>0</v>
      </c>
      <c r="G684" s="12">
        <v>0</v>
      </c>
      <c r="H684" s="12">
        <v>0</v>
      </c>
      <c r="I684" s="127">
        <v>0</v>
      </c>
    </row>
    <row r="685" spans="1:9" s="7" customFormat="1" ht="11.25" x14ac:dyDescent="0.2">
      <c r="A685" s="5" t="s">
        <v>127</v>
      </c>
      <c r="B685" s="5" t="s">
        <v>385</v>
      </c>
      <c r="C685" s="5" t="s">
        <v>383</v>
      </c>
      <c r="D685" s="5" t="s">
        <v>74</v>
      </c>
      <c r="E685" s="5" t="s">
        <v>23</v>
      </c>
      <c r="F685" s="12">
        <v>0</v>
      </c>
      <c r="G685" s="12">
        <v>0</v>
      </c>
      <c r="H685" s="12">
        <v>0</v>
      </c>
      <c r="I685" s="127">
        <v>0</v>
      </c>
    </row>
    <row r="686" spans="1:9" s="7" customFormat="1" ht="11.25" x14ac:dyDescent="0.2">
      <c r="A686" s="5" t="s">
        <v>127</v>
      </c>
      <c r="B686" s="5" t="s">
        <v>385</v>
      </c>
      <c r="C686" s="5" t="s">
        <v>383</v>
      </c>
      <c r="D686" s="5" t="s">
        <v>75</v>
      </c>
      <c r="E686" s="5" t="s">
        <v>21</v>
      </c>
      <c r="F686" s="12">
        <v>0</v>
      </c>
      <c r="G686" s="12">
        <v>0</v>
      </c>
      <c r="H686" s="12">
        <v>0</v>
      </c>
      <c r="I686" s="127">
        <v>0</v>
      </c>
    </row>
    <row r="687" spans="1:9" s="7" customFormat="1" ht="11.25" x14ac:dyDescent="0.2">
      <c r="A687" s="5" t="s">
        <v>127</v>
      </c>
      <c r="B687" s="5" t="s">
        <v>385</v>
      </c>
      <c r="C687" s="5" t="s">
        <v>383</v>
      </c>
      <c r="D687" s="5" t="s">
        <v>76</v>
      </c>
      <c r="E687" s="5" t="s">
        <v>24</v>
      </c>
      <c r="F687" s="12">
        <v>15</v>
      </c>
      <c r="G687" s="12">
        <v>40</v>
      </c>
      <c r="H687" s="12">
        <v>4460</v>
      </c>
      <c r="I687" s="127">
        <v>49200</v>
      </c>
    </row>
    <row r="688" spans="1:9" s="7" customFormat="1" ht="11.25" x14ac:dyDescent="0.2">
      <c r="A688" s="5" t="s">
        <v>127</v>
      </c>
      <c r="B688" s="5" t="s">
        <v>385</v>
      </c>
      <c r="C688" s="5" t="s">
        <v>383</v>
      </c>
      <c r="D688" s="5" t="s">
        <v>80</v>
      </c>
      <c r="E688" s="5" t="s">
        <v>25</v>
      </c>
      <c r="F688" s="12">
        <v>5</v>
      </c>
      <c r="G688" s="12">
        <v>15</v>
      </c>
      <c r="H688" s="12">
        <v>1215</v>
      </c>
      <c r="I688" s="127">
        <v>18680</v>
      </c>
    </row>
    <row r="689" spans="1:9" s="7" customFormat="1" ht="11.25" x14ac:dyDescent="0.2">
      <c r="A689" s="5" t="s">
        <v>127</v>
      </c>
      <c r="B689" s="5" t="s">
        <v>385</v>
      </c>
      <c r="C689" s="5" t="s">
        <v>383</v>
      </c>
      <c r="D689" s="5" t="s">
        <v>81</v>
      </c>
      <c r="E689" s="5" t="s">
        <v>19</v>
      </c>
      <c r="F689" s="12">
        <v>0</v>
      </c>
      <c r="G689" s="12">
        <v>0</v>
      </c>
      <c r="H689" s="12">
        <v>0</v>
      </c>
      <c r="I689" s="127">
        <v>0</v>
      </c>
    </row>
    <row r="690" spans="1:9" s="7" customFormat="1" ht="11.25" x14ac:dyDescent="0.2">
      <c r="A690" s="5" t="s">
        <v>127</v>
      </c>
      <c r="B690" s="5" t="s">
        <v>385</v>
      </c>
      <c r="C690" s="5" t="s">
        <v>383</v>
      </c>
      <c r="D690" s="5" t="s">
        <v>82</v>
      </c>
      <c r="E690" s="5" t="s">
        <v>20</v>
      </c>
      <c r="F690" s="12">
        <v>10</v>
      </c>
      <c r="G690" s="12">
        <v>10</v>
      </c>
      <c r="H690" s="12">
        <v>570</v>
      </c>
      <c r="I690" s="127">
        <v>8670</v>
      </c>
    </row>
    <row r="691" spans="1:9" s="7" customFormat="1" ht="11.25" x14ac:dyDescent="0.2">
      <c r="A691" s="5" t="s">
        <v>127</v>
      </c>
      <c r="B691" s="5" t="s">
        <v>84</v>
      </c>
      <c r="C691" s="5" t="s">
        <v>125</v>
      </c>
      <c r="D691" s="5" t="s">
        <v>66</v>
      </c>
      <c r="E691" s="5" t="s">
        <v>12</v>
      </c>
      <c r="F691" s="12">
        <v>145</v>
      </c>
      <c r="G691" s="12">
        <v>390</v>
      </c>
      <c r="H691" s="12">
        <v>31050</v>
      </c>
      <c r="I691" s="127">
        <v>291210</v>
      </c>
    </row>
    <row r="692" spans="1:9" s="7" customFormat="1" ht="11.25" x14ac:dyDescent="0.2">
      <c r="A692" s="5" t="s">
        <v>127</v>
      </c>
      <c r="B692" s="5" t="s">
        <v>84</v>
      </c>
      <c r="C692" s="5" t="s">
        <v>125</v>
      </c>
      <c r="D692" s="5" t="s">
        <v>67</v>
      </c>
      <c r="E692" s="5" t="s">
        <v>15</v>
      </c>
      <c r="F692" s="12">
        <v>265</v>
      </c>
      <c r="G692" s="12">
        <v>1380</v>
      </c>
      <c r="H692" s="12">
        <v>112675</v>
      </c>
      <c r="I692" s="127">
        <v>1071070</v>
      </c>
    </row>
    <row r="693" spans="1:9" s="7" customFormat="1" ht="11.25" x14ac:dyDescent="0.2">
      <c r="A693" s="5" t="s">
        <v>127</v>
      </c>
      <c r="B693" s="5" t="s">
        <v>84</v>
      </c>
      <c r="C693" s="5" t="s">
        <v>125</v>
      </c>
      <c r="D693" s="5" t="s">
        <v>69</v>
      </c>
      <c r="E693" s="5" t="s">
        <v>14</v>
      </c>
      <c r="F693" s="12">
        <v>15</v>
      </c>
      <c r="G693" s="12">
        <v>65</v>
      </c>
      <c r="H693" s="12">
        <v>4400</v>
      </c>
      <c r="I693" s="127">
        <v>40090</v>
      </c>
    </row>
    <row r="694" spans="1:9" s="7" customFormat="1" ht="11.25" x14ac:dyDescent="0.2">
      <c r="A694" s="5" t="s">
        <v>127</v>
      </c>
      <c r="B694" s="5" t="s">
        <v>84</v>
      </c>
      <c r="C694" s="5" t="s">
        <v>125</v>
      </c>
      <c r="D694" s="5" t="s">
        <v>70</v>
      </c>
      <c r="E694" s="5" t="s">
        <v>17</v>
      </c>
      <c r="F694" s="12">
        <v>10</v>
      </c>
      <c r="G694" s="12">
        <v>190</v>
      </c>
      <c r="H694" s="12">
        <v>16410</v>
      </c>
      <c r="I694" s="127">
        <v>203005</v>
      </c>
    </row>
    <row r="695" spans="1:9" s="7" customFormat="1" ht="11.25" x14ac:dyDescent="0.2">
      <c r="A695" s="5" t="s">
        <v>127</v>
      </c>
      <c r="B695" s="5" t="s">
        <v>84</v>
      </c>
      <c r="C695" s="5" t="s">
        <v>125</v>
      </c>
      <c r="D695" s="5" t="s">
        <v>71</v>
      </c>
      <c r="E695" s="5" t="s">
        <v>22</v>
      </c>
      <c r="F695" s="12">
        <v>215</v>
      </c>
      <c r="G695" s="12">
        <v>705</v>
      </c>
      <c r="H695" s="12">
        <v>49075</v>
      </c>
      <c r="I695" s="127">
        <v>492095</v>
      </c>
    </row>
    <row r="696" spans="1:9" s="7" customFormat="1" ht="11.25" x14ac:dyDescent="0.2">
      <c r="A696" s="5" t="s">
        <v>127</v>
      </c>
      <c r="B696" s="5" t="s">
        <v>84</v>
      </c>
      <c r="C696" s="5" t="s">
        <v>125</v>
      </c>
      <c r="D696" s="5" t="s">
        <v>72</v>
      </c>
      <c r="E696" s="5" t="s">
        <v>10</v>
      </c>
      <c r="F696" s="12">
        <v>45</v>
      </c>
      <c r="G696" s="12">
        <v>225</v>
      </c>
      <c r="H696" s="12">
        <v>13955</v>
      </c>
      <c r="I696" s="127">
        <v>154825</v>
      </c>
    </row>
    <row r="697" spans="1:9" s="7" customFormat="1" ht="11.25" x14ac:dyDescent="0.2">
      <c r="A697" s="5" t="s">
        <v>127</v>
      </c>
      <c r="B697" s="5" t="s">
        <v>84</v>
      </c>
      <c r="C697" s="5" t="s">
        <v>125</v>
      </c>
      <c r="D697" s="5" t="s">
        <v>73</v>
      </c>
      <c r="E697" s="5" t="s">
        <v>18</v>
      </c>
      <c r="F697" s="12">
        <v>1160</v>
      </c>
      <c r="G697" s="12">
        <v>4225</v>
      </c>
      <c r="H697" s="12">
        <v>288425</v>
      </c>
      <c r="I697" s="127">
        <v>2809090</v>
      </c>
    </row>
    <row r="698" spans="1:9" s="7" customFormat="1" ht="11.25" x14ac:dyDescent="0.2">
      <c r="A698" s="5" t="s">
        <v>127</v>
      </c>
      <c r="B698" s="5" t="s">
        <v>84</v>
      </c>
      <c r="C698" s="5" t="s">
        <v>125</v>
      </c>
      <c r="D698" s="5" t="s">
        <v>74</v>
      </c>
      <c r="E698" s="5" t="s">
        <v>23</v>
      </c>
      <c r="F698" s="12">
        <v>2050</v>
      </c>
      <c r="G698" s="12">
        <v>8015</v>
      </c>
      <c r="H698" s="12">
        <v>516415</v>
      </c>
      <c r="I698" s="127">
        <v>5201155</v>
      </c>
    </row>
    <row r="699" spans="1:9" s="7" customFormat="1" ht="11.25" x14ac:dyDescent="0.2">
      <c r="A699" s="5" t="s">
        <v>127</v>
      </c>
      <c r="B699" s="5" t="s">
        <v>84</v>
      </c>
      <c r="C699" s="5" t="s">
        <v>125</v>
      </c>
      <c r="D699" s="5" t="s">
        <v>75</v>
      </c>
      <c r="E699" s="5" t="s">
        <v>21</v>
      </c>
      <c r="F699" s="12">
        <v>300</v>
      </c>
      <c r="G699" s="12">
        <v>3015</v>
      </c>
      <c r="H699" s="12">
        <v>257920</v>
      </c>
      <c r="I699" s="127">
        <v>3558950</v>
      </c>
    </row>
    <row r="700" spans="1:9" s="7" customFormat="1" ht="11.25" x14ac:dyDescent="0.2">
      <c r="A700" s="5" t="s">
        <v>127</v>
      </c>
      <c r="B700" s="5" t="s">
        <v>84</v>
      </c>
      <c r="C700" s="5" t="s">
        <v>125</v>
      </c>
      <c r="D700" s="5" t="s">
        <v>76</v>
      </c>
      <c r="E700" s="5" t="s">
        <v>24</v>
      </c>
      <c r="F700" s="12">
        <v>1500</v>
      </c>
      <c r="G700" s="12">
        <v>5855</v>
      </c>
      <c r="H700" s="12">
        <v>657115</v>
      </c>
      <c r="I700" s="127">
        <v>6449285</v>
      </c>
    </row>
    <row r="701" spans="1:9" s="7" customFormat="1" ht="11.25" x14ac:dyDescent="0.2">
      <c r="A701" s="5" t="s">
        <v>127</v>
      </c>
      <c r="B701" s="5" t="s">
        <v>84</v>
      </c>
      <c r="C701" s="5" t="s">
        <v>125</v>
      </c>
      <c r="D701" s="5" t="s">
        <v>77</v>
      </c>
      <c r="E701" s="5" t="s">
        <v>16</v>
      </c>
      <c r="F701" s="12">
        <v>95</v>
      </c>
      <c r="G701" s="12">
        <v>400</v>
      </c>
      <c r="H701" s="12">
        <v>29185</v>
      </c>
      <c r="I701" s="127">
        <v>365780</v>
      </c>
    </row>
    <row r="702" spans="1:9" s="7" customFormat="1" ht="11.25" x14ac:dyDescent="0.2">
      <c r="A702" s="5" t="s">
        <v>127</v>
      </c>
      <c r="B702" s="5" t="s">
        <v>84</v>
      </c>
      <c r="C702" s="5" t="s">
        <v>125</v>
      </c>
      <c r="D702" s="5" t="s">
        <v>78</v>
      </c>
      <c r="E702" s="5" t="s">
        <v>13</v>
      </c>
      <c r="F702" s="12">
        <v>205</v>
      </c>
      <c r="G702" s="12">
        <v>620</v>
      </c>
      <c r="H702" s="12">
        <v>40740</v>
      </c>
      <c r="I702" s="127">
        <v>465360</v>
      </c>
    </row>
    <row r="703" spans="1:9" s="7" customFormat="1" ht="11.25" x14ac:dyDescent="0.2">
      <c r="A703" s="5" t="s">
        <v>127</v>
      </c>
      <c r="B703" s="5" t="s">
        <v>84</v>
      </c>
      <c r="C703" s="5" t="s">
        <v>125</v>
      </c>
      <c r="D703" s="5" t="s">
        <v>79</v>
      </c>
      <c r="E703" s="5" t="s">
        <v>11</v>
      </c>
      <c r="F703" s="12">
        <v>240</v>
      </c>
      <c r="G703" s="12">
        <v>650</v>
      </c>
      <c r="H703" s="12">
        <v>45435</v>
      </c>
      <c r="I703" s="127">
        <v>474910</v>
      </c>
    </row>
    <row r="704" spans="1:9" s="7" customFormat="1" ht="11.25" x14ac:dyDescent="0.2">
      <c r="A704" s="5" t="s">
        <v>127</v>
      </c>
      <c r="B704" s="5" t="s">
        <v>84</v>
      </c>
      <c r="C704" s="5" t="s">
        <v>125</v>
      </c>
      <c r="D704" s="5" t="s">
        <v>80</v>
      </c>
      <c r="E704" s="5" t="s">
        <v>25</v>
      </c>
      <c r="F704" s="12">
        <v>965</v>
      </c>
      <c r="G704" s="12">
        <v>4020</v>
      </c>
      <c r="H704" s="12">
        <v>273080</v>
      </c>
      <c r="I704" s="127">
        <v>2882535</v>
      </c>
    </row>
    <row r="705" spans="1:9" s="7" customFormat="1" ht="11.25" x14ac:dyDescent="0.2">
      <c r="A705" s="5" t="s">
        <v>127</v>
      </c>
      <c r="B705" s="5" t="s">
        <v>84</v>
      </c>
      <c r="C705" s="5" t="s">
        <v>125</v>
      </c>
      <c r="D705" s="5" t="s">
        <v>81</v>
      </c>
      <c r="E705" s="5" t="s">
        <v>19</v>
      </c>
      <c r="F705" s="12">
        <v>490</v>
      </c>
      <c r="G705" s="12">
        <v>2280</v>
      </c>
      <c r="H705" s="12">
        <v>128950</v>
      </c>
      <c r="I705" s="127">
        <v>1216375</v>
      </c>
    </row>
    <row r="706" spans="1:9" s="7" customFormat="1" ht="11.25" x14ac:dyDescent="0.2">
      <c r="A706" s="5" t="s">
        <v>127</v>
      </c>
      <c r="B706" s="5" t="s">
        <v>84</v>
      </c>
      <c r="C706" s="5" t="s">
        <v>125</v>
      </c>
      <c r="D706" s="5" t="s">
        <v>82</v>
      </c>
      <c r="E706" s="5" t="s">
        <v>20</v>
      </c>
      <c r="F706" s="12">
        <v>655</v>
      </c>
      <c r="G706" s="12">
        <v>2270</v>
      </c>
      <c r="H706" s="12">
        <v>161870</v>
      </c>
      <c r="I706" s="127">
        <v>1671120</v>
      </c>
    </row>
    <row r="707" spans="1:9" s="7" customFormat="1" ht="11.25" x14ac:dyDescent="0.2">
      <c r="A707" s="5" t="s">
        <v>127</v>
      </c>
      <c r="B707" s="5" t="s">
        <v>104</v>
      </c>
      <c r="C707" s="5" t="s">
        <v>370</v>
      </c>
      <c r="D707" s="5" t="s">
        <v>66</v>
      </c>
      <c r="E707" s="5" t="s">
        <v>12</v>
      </c>
      <c r="F707" s="12">
        <v>1000</v>
      </c>
      <c r="G707" s="12">
        <v>1990</v>
      </c>
      <c r="H707" s="12">
        <v>132935</v>
      </c>
      <c r="I707" s="127">
        <v>1289200</v>
      </c>
    </row>
    <row r="708" spans="1:9" s="7" customFormat="1" ht="11.25" x14ac:dyDescent="0.2">
      <c r="A708" s="5" t="s">
        <v>127</v>
      </c>
      <c r="B708" s="5" t="s">
        <v>104</v>
      </c>
      <c r="C708" s="5" t="s">
        <v>370</v>
      </c>
      <c r="D708" s="5" t="s">
        <v>67</v>
      </c>
      <c r="E708" s="5" t="s">
        <v>15</v>
      </c>
      <c r="F708" s="12">
        <v>2255</v>
      </c>
      <c r="G708" s="12">
        <v>14515</v>
      </c>
      <c r="H708" s="12">
        <v>885255</v>
      </c>
      <c r="I708" s="127">
        <v>7944570</v>
      </c>
    </row>
    <row r="709" spans="1:9" s="7" customFormat="1" ht="11.25" x14ac:dyDescent="0.2">
      <c r="A709" s="5" t="s">
        <v>127</v>
      </c>
      <c r="B709" s="5" t="s">
        <v>104</v>
      </c>
      <c r="C709" s="5" t="s">
        <v>370</v>
      </c>
      <c r="D709" s="5" t="s">
        <v>68</v>
      </c>
      <c r="E709" s="5" t="s">
        <v>9</v>
      </c>
      <c r="F709" s="12">
        <v>0</v>
      </c>
      <c r="G709" s="12">
        <v>0</v>
      </c>
      <c r="H709" s="12">
        <v>0</v>
      </c>
      <c r="I709" s="127">
        <v>0</v>
      </c>
    </row>
    <row r="710" spans="1:9" s="7" customFormat="1" ht="11.25" x14ac:dyDescent="0.2">
      <c r="A710" s="5" t="s">
        <v>127</v>
      </c>
      <c r="B710" s="5" t="s">
        <v>104</v>
      </c>
      <c r="C710" s="5" t="s">
        <v>370</v>
      </c>
      <c r="D710" s="5" t="s">
        <v>69</v>
      </c>
      <c r="E710" s="5" t="s">
        <v>14</v>
      </c>
      <c r="F710" s="12">
        <v>650</v>
      </c>
      <c r="G710" s="12">
        <v>14145</v>
      </c>
      <c r="H710" s="12">
        <v>718320</v>
      </c>
      <c r="I710" s="127">
        <v>9108760</v>
      </c>
    </row>
    <row r="711" spans="1:9" s="7" customFormat="1" ht="11.25" x14ac:dyDescent="0.2">
      <c r="A711" s="5" t="s">
        <v>127</v>
      </c>
      <c r="B711" s="5" t="s">
        <v>104</v>
      </c>
      <c r="C711" s="5" t="s">
        <v>370</v>
      </c>
      <c r="D711" s="5" t="s">
        <v>70</v>
      </c>
      <c r="E711" s="5" t="s">
        <v>17</v>
      </c>
      <c r="F711" s="12">
        <v>175</v>
      </c>
      <c r="G711" s="12">
        <v>21870</v>
      </c>
      <c r="H711" s="12">
        <v>1327100</v>
      </c>
      <c r="I711" s="127">
        <v>15486715</v>
      </c>
    </row>
    <row r="712" spans="1:9" s="7" customFormat="1" ht="11.25" x14ac:dyDescent="0.2">
      <c r="A712" s="5" t="s">
        <v>127</v>
      </c>
      <c r="B712" s="5" t="s">
        <v>104</v>
      </c>
      <c r="C712" s="5" t="s">
        <v>370</v>
      </c>
      <c r="D712" s="5" t="s">
        <v>71</v>
      </c>
      <c r="E712" s="5" t="s">
        <v>22</v>
      </c>
      <c r="F712" s="12">
        <v>4110</v>
      </c>
      <c r="G712" s="12">
        <v>58030</v>
      </c>
      <c r="H712" s="12">
        <v>3175210</v>
      </c>
      <c r="I712" s="127">
        <v>36103290</v>
      </c>
    </row>
    <row r="713" spans="1:9" s="7" customFormat="1" ht="11.25" x14ac:dyDescent="0.2">
      <c r="A713" s="5" t="s">
        <v>127</v>
      </c>
      <c r="B713" s="5" t="s">
        <v>104</v>
      </c>
      <c r="C713" s="5" t="s">
        <v>370</v>
      </c>
      <c r="D713" s="5" t="s">
        <v>72</v>
      </c>
      <c r="E713" s="5" t="s">
        <v>10</v>
      </c>
      <c r="F713" s="12">
        <v>580</v>
      </c>
      <c r="G713" s="12">
        <v>4230</v>
      </c>
      <c r="H713" s="12">
        <v>233520</v>
      </c>
      <c r="I713" s="127">
        <v>2410525</v>
      </c>
    </row>
    <row r="714" spans="1:9" s="7" customFormat="1" ht="11.25" x14ac:dyDescent="0.2">
      <c r="A714" s="5" t="s">
        <v>127</v>
      </c>
      <c r="B714" s="5" t="s">
        <v>104</v>
      </c>
      <c r="C714" s="5" t="s">
        <v>370</v>
      </c>
      <c r="D714" s="5" t="s">
        <v>73</v>
      </c>
      <c r="E714" s="5" t="s">
        <v>18</v>
      </c>
      <c r="F714" s="12">
        <v>8865</v>
      </c>
      <c r="G714" s="12">
        <v>41165</v>
      </c>
      <c r="H714" s="12">
        <v>2235460</v>
      </c>
      <c r="I714" s="127">
        <v>21852455</v>
      </c>
    </row>
    <row r="715" spans="1:9" s="7" customFormat="1" ht="11.25" x14ac:dyDescent="0.2">
      <c r="A715" s="5" t="s">
        <v>127</v>
      </c>
      <c r="B715" s="5" t="s">
        <v>104</v>
      </c>
      <c r="C715" s="5" t="s">
        <v>370</v>
      </c>
      <c r="D715" s="5" t="s">
        <v>74</v>
      </c>
      <c r="E715" s="5" t="s">
        <v>23</v>
      </c>
      <c r="F715" s="12">
        <v>20395</v>
      </c>
      <c r="G715" s="12">
        <v>100135</v>
      </c>
      <c r="H715" s="12">
        <v>5360735</v>
      </c>
      <c r="I715" s="127">
        <v>57169565</v>
      </c>
    </row>
    <row r="716" spans="1:9" s="7" customFormat="1" ht="11.25" x14ac:dyDescent="0.2">
      <c r="A716" s="5" t="s">
        <v>127</v>
      </c>
      <c r="B716" s="5" t="s">
        <v>104</v>
      </c>
      <c r="C716" s="5" t="s">
        <v>370</v>
      </c>
      <c r="D716" s="5" t="s">
        <v>75</v>
      </c>
      <c r="E716" s="5" t="s">
        <v>21</v>
      </c>
      <c r="F716" s="12">
        <v>2440</v>
      </c>
      <c r="G716" s="12">
        <v>33450</v>
      </c>
      <c r="H716" s="12">
        <v>2059405</v>
      </c>
      <c r="I716" s="127">
        <v>21072225</v>
      </c>
    </row>
    <row r="717" spans="1:9" s="7" customFormat="1" ht="11.25" x14ac:dyDescent="0.2">
      <c r="A717" s="5" t="s">
        <v>127</v>
      </c>
      <c r="B717" s="5" t="s">
        <v>104</v>
      </c>
      <c r="C717" s="5" t="s">
        <v>370</v>
      </c>
      <c r="D717" s="5" t="s">
        <v>76</v>
      </c>
      <c r="E717" s="5" t="s">
        <v>24</v>
      </c>
      <c r="F717" s="12">
        <v>10165</v>
      </c>
      <c r="G717" s="12">
        <v>60895</v>
      </c>
      <c r="H717" s="12">
        <v>5669080</v>
      </c>
      <c r="I717" s="127">
        <v>51026800</v>
      </c>
    </row>
    <row r="718" spans="1:9" s="7" customFormat="1" ht="11.25" x14ac:dyDescent="0.2">
      <c r="A718" s="5" t="s">
        <v>127</v>
      </c>
      <c r="B718" s="5" t="s">
        <v>104</v>
      </c>
      <c r="C718" s="5" t="s">
        <v>370</v>
      </c>
      <c r="D718" s="5" t="s">
        <v>77</v>
      </c>
      <c r="E718" s="5" t="s">
        <v>16</v>
      </c>
      <c r="F718" s="12">
        <v>1125</v>
      </c>
      <c r="G718" s="12">
        <v>7000</v>
      </c>
      <c r="H718" s="12">
        <v>437260</v>
      </c>
      <c r="I718" s="127">
        <v>5388095</v>
      </c>
    </row>
    <row r="719" spans="1:9" s="7" customFormat="1" ht="11.25" x14ac:dyDescent="0.2">
      <c r="A719" s="5" t="s">
        <v>127</v>
      </c>
      <c r="B719" s="5" t="s">
        <v>104</v>
      </c>
      <c r="C719" s="5" t="s">
        <v>370</v>
      </c>
      <c r="D719" s="5" t="s">
        <v>78</v>
      </c>
      <c r="E719" s="5" t="s">
        <v>13</v>
      </c>
      <c r="F719" s="12">
        <v>2180</v>
      </c>
      <c r="G719" s="12">
        <v>6690</v>
      </c>
      <c r="H719" s="12">
        <v>353985</v>
      </c>
      <c r="I719" s="127">
        <v>4376170</v>
      </c>
    </row>
    <row r="720" spans="1:9" s="7" customFormat="1" ht="11.25" x14ac:dyDescent="0.2">
      <c r="A720" s="5" t="s">
        <v>127</v>
      </c>
      <c r="B720" s="5" t="s">
        <v>104</v>
      </c>
      <c r="C720" s="5" t="s">
        <v>370</v>
      </c>
      <c r="D720" s="5" t="s">
        <v>79</v>
      </c>
      <c r="E720" s="5" t="s">
        <v>11</v>
      </c>
      <c r="F720" s="12">
        <v>1340</v>
      </c>
      <c r="G720" s="12">
        <v>4750</v>
      </c>
      <c r="H720" s="12">
        <v>235905</v>
      </c>
      <c r="I720" s="127">
        <v>2547595</v>
      </c>
    </row>
    <row r="721" spans="1:9" s="7" customFormat="1" ht="11.25" x14ac:dyDescent="0.2">
      <c r="A721" s="5" t="s">
        <v>127</v>
      </c>
      <c r="B721" s="5" t="s">
        <v>104</v>
      </c>
      <c r="C721" s="5" t="s">
        <v>370</v>
      </c>
      <c r="D721" s="5" t="s">
        <v>80</v>
      </c>
      <c r="E721" s="5" t="s">
        <v>25</v>
      </c>
      <c r="F721" s="12">
        <v>9690</v>
      </c>
      <c r="G721" s="12">
        <v>67960</v>
      </c>
      <c r="H721" s="12">
        <v>3599930</v>
      </c>
      <c r="I721" s="127">
        <v>37288240</v>
      </c>
    </row>
    <row r="722" spans="1:9" s="7" customFormat="1" ht="11.25" x14ac:dyDescent="0.2">
      <c r="A722" s="5" t="s">
        <v>127</v>
      </c>
      <c r="B722" s="5" t="s">
        <v>104</v>
      </c>
      <c r="C722" s="5" t="s">
        <v>370</v>
      </c>
      <c r="D722" s="5" t="s">
        <v>81</v>
      </c>
      <c r="E722" s="5" t="s">
        <v>19</v>
      </c>
      <c r="F722" s="12">
        <v>7595</v>
      </c>
      <c r="G722" s="12">
        <v>45410</v>
      </c>
      <c r="H722" s="12">
        <v>2050450</v>
      </c>
      <c r="I722" s="127">
        <v>19473165</v>
      </c>
    </row>
    <row r="723" spans="1:9" s="7" customFormat="1" ht="11.25" x14ac:dyDescent="0.2">
      <c r="A723" s="5" t="s">
        <v>127</v>
      </c>
      <c r="B723" s="5" t="s">
        <v>104</v>
      </c>
      <c r="C723" s="5" t="s">
        <v>370</v>
      </c>
      <c r="D723" s="5" t="s">
        <v>82</v>
      </c>
      <c r="E723" s="5" t="s">
        <v>20</v>
      </c>
      <c r="F723" s="12">
        <v>8220</v>
      </c>
      <c r="G723" s="12">
        <v>34605</v>
      </c>
      <c r="H723" s="12">
        <v>1915960</v>
      </c>
      <c r="I723" s="127">
        <v>18204315</v>
      </c>
    </row>
    <row r="724" spans="1:9" s="7" customFormat="1" ht="11.25" x14ac:dyDescent="0.2">
      <c r="A724" s="5" t="s">
        <v>127</v>
      </c>
      <c r="B724" s="5" t="s">
        <v>97</v>
      </c>
      <c r="C724" s="5" t="s">
        <v>142</v>
      </c>
      <c r="D724" s="5" t="s">
        <v>66</v>
      </c>
      <c r="E724" s="5" t="s">
        <v>12</v>
      </c>
      <c r="F724" s="12">
        <v>70</v>
      </c>
      <c r="G724" s="12">
        <v>195</v>
      </c>
      <c r="H724" s="12">
        <v>13995</v>
      </c>
      <c r="I724" s="127">
        <v>163395</v>
      </c>
    </row>
    <row r="725" spans="1:9" s="7" customFormat="1" ht="11.25" x14ac:dyDescent="0.2">
      <c r="A725" s="5" t="s">
        <v>127</v>
      </c>
      <c r="B725" s="5" t="s">
        <v>97</v>
      </c>
      <c r="C725" s="5" t="s">
        <v>142</v>
      </c>
      <c r="D725" s="5" t="s">
        <v>67</v>
      </c>
      <c r="E725" s="5" t="s">
        <v>15</v>
      </c>
      <c r="F725" s="12">
        <v>310</v>
      </c>
      <c r="G725" s="12">
        <v>1305</v>
      </c>
      <c r="H725" s="12">
        <v>95730</v>
      </c>
      <c r="I725" s="127">
        <v>855875</v>
      </c>
    </row>
    <row r="726" spans="1:9" s="7" customFormat="1" ht="11.25" x14ac:dyDescent="0.2">
      <c r="A726" s="5" t="s">
        <v>127</v>
      </c>
      <c r="B726" s="5" t="s">
        <v>97</v>
      </c>
      <c r="C726" s="5" t="s">
        <v>142</v>
      </c>
      <c r="D726" s="5" t="s">
        <v>69</v>
      </c>
      <c r="E726" s="5" t="s">
        <v>14</v>
      </c>
      <c r="F726" s="12">
        <v>30</v>
      </c>
      <c r="G726" s="12">
        <v>110</v>
      </c>
      <c r="H726" s="12">
        <v>4810</v>
      </c>
      <c r="I726" s="127">
        <v>47960</v>
      </c>
    </row>
    <row r="727" spans="1:9" s="7" customFormat="1" ht="11.25" x14ac:dyDescent="0.2">
      <c r="A727" s="5" t="s">
        <v>127</v>
      </c>
      <c r="B727" s="5" t="s">
        <v>97</v>
      </c>
      <c r="C727" s="5" t="s">
        <v>142</v>
      </c>
      <c r="D727" s="5" t="s">
        <v>70</v>
      </c>
      <c r="E727" s="5" t="s">
        <v>17</v>
      </c>
      <c r="F727" s="12">
        <v>5</v>
      </c>
      <c r="G727" s="12">
        <v>25</v>
      </c>
      <c r="H727" s="12">
        <v>1440</v>
      </c>
      <c r="I727" s="127">
        <v>18720</v>
      </c>
    </row>
    <row r="728" spans="1:9" s="7" customFormat="1" ht="11.25" x14ac:dyDescent="0.2">
      <c r="A728" s="5" t="s">
        <v>127</v>
      </c>
      <c r="B728" s="5" t="s">
        <v>97</v>
      </c>
      <c r="C728" s="5" t="s">
        <v>142</v>
      </c>
      <c r="D728" s="5" t="s">
        <v>71</v>
      </c>
      <c r="E728" s="5" t="s">
        <v>22</v>
      </c>
      <c r="F728" s="12">
        <v>400</v>
      </c>
      <c r="G728" s="12">
        <v>1875</v>
      </c>
      <c r="H728" s="12">
        <v>101430</v>
      </c>
      <c r="I728" s="127">
        <v>1093735</v>
      </c>
    </row>
    <row r="729" spans="1:9" s="7" customFormat="1" ht="11.25" x14ac:dyDescent="0.2">
      <c r="A729" s="5" t="s">
        <v>127</v>
      </c>
      <c r="B729" s="5" t="s">
        <v>97</v>
      </c>
      <c r="C729" s="5" t="s">
        <v>142</v>
      </c>
      <c r="D729" s="5" t="s">
        <v>72</v>
      </c>
      <c r="E729" s="5" t="s">
        <v>10</v>
      </c>
      <c r="F729" s="12">
        <v>70</v>
      </c>
      <c r="G729" s="12">
        <v>400</v>
      </c>
      <c r="H729" s="12">
        <v>23805</v>
      </c>
      <c r="I729" s="127">
        <v>251185</v>
      </c>
    </row>
    <row r="730" spans="1:9" s="7" customFormat="1" ht="11.25" x14ac:dyDescent="0.2">
      <c r="A730" s="5" t="s">
        <v>127</v>
      </c>
      <c r="B730" s="5" t="s">
        <v>97</v>
      </c>
      <c r="C730" s="5" t="s">
        <v>142</v>
      </c>
      <c r="D730" s="5" t="s">
        <v>73</v>
      </c>
      <c r="E730" s="5" t="s">
        <v>18</v>
      </c>
      <c r="F730" s="12">
        <v>835</v>
      </c>
      <c r="G730" s="12">
        <v>3475</v>
      </c>
      <c r="H730" s="12">
        <v>245415</v>
      </c>
      <c r="I730" s="127">
        <v>2565965</v>
      </c>
    </row>
    <row r="731" spans="1:9" s="7" customFormat="1" ht="11.25" x14ac:dyDescent="0.2">
      <c r="A731" s="5" t="s">
        <v>127</v>
      </c>
      <c r="B731" s="5" t="s">
        <v>97</v>
      </c>
      <c r="C731" s="5" t="s">
        <v>142</v>
      </c>
      <c r="D731" s="5" t="s">
        <v>74</v>
      </c>
      <c r="E731" s="5" t="s">
        <v>23</v>
      </c>
      <c r="F731" s="12">
        <v>2155</v>
      </c>
      <c r="G731" s="12">
        <v>8485</v>
      </c>
      <c r="H731" s="12">
        <v>436130</v>
      </c>
      <c r="I731" s="127">
        <v>4473335</v>
      </c>
    </row>
    <row r="732" spans="1:9" s="7" customFormat="1" ht="11.25" x14ac:dyDescent="0.2">
      <c r="A732" s="5" t="s">
        <v>127</v>
      </c>
      <c r="B732" s="5" t="s">
        <v>97</v>
      </c>
      <c r="C732" s="5" t="s">
        <v>142</v>
      </c>
      <c r="D732" s="5" t="s">
        <v>75</v>
      </c>
      <c r="E732" s="5" t="s">
        <v>21</v>
      </c>
      <c r="F732" s="12">
        <v>390</v>
      </c>
      <c r="G732" s="12">
        <v>2580</v>
      </c>
      <c r="H732" s="12">
        <v>216110</v>
      </c>
      <c r="I732" s="127">
        <v>2388140</v>
      </c>
    </row>
    <row r="733" spans="1:9" s="7" customFormat="1" ht="11.25" x14ac:dyDescent="0.2">
      <c r="A733" s="5" t="s">
        <v>127</v>
      </c>
      <c r="B733" s="5" t="s">
        <v>97</v>
      </c>
      <c r="C733" s="5" t="s">
        <v>142</v>
      </c>
      <c r="D733" s="5" t="s">
        <v>76</v>
      </c>
      <c r="E733" s="5" t="s">
        <v>24</v>
      </c>
      <c r="F733" s="12">
        <v>970</v>
      </c>
      <c r="G733" s="12">
        <v>6585</v>
      </c>
      <c r="H733" s="12">
        <v>698085</v>
      </c>
      <c r="I733" s="127">
        <v>6907815</v>
      </c>
    </row>
    <row r="734" spans="1:9" s="7" customFormat="1" ht="11.25" x14ac:dyDescent="0.2">
      <c r="A734" s="5" t="s">
        <v>127</v>
      </c>
      <c r="B734" s="5" t="s">
        <v>97</v>
      </c>
      <c r="C734" s="5" t="s">
        <v>142</v>
      </c>
      <c r="D734" s="5" t="s">
        <v>77</v>
      </c>
      <c r="E734" s="5" t="s">
        <v>16</v>
      </c>
      <c r="F734" s="12">
        <v>150</v>
      </c>
      <c r="G734" s="12">
        <v>665</v>
      </c>
      <c r="H734" s="12">
        <v>44300</v>
      </c>
      <c r="I734" s="127">
        <v>536800</v>
      </c>
    </row>
    <row r="735" spans="1:9" s="7" customFormat="1" ht="11.25" x14ac:dyDescent="0.2">
      <c r="A735" s="5" t="s">
        <v>127</v>
      </c>
      <c r="B735" s="5" t="s">
        <v>97</v>
      </c>
      <c r="C735" s="5" t="s">
        <v>142</v>
      </c>
      <c r="D735" s="5" t="s">
        <v>78</v>
      </c>
      <c r="E735" s="5" t="s">
        <v>13</v>
      </c>
      <c r="F735" s="12">
        <v>215</v>
      </c>
      <c r="G735" s="12">
        <v>695</v>
      </c>
      <c r="H735" s="12">
        <v>46650</v>
      </c>
      <c r="I735" s="127">
        <v>580965</v>
      </c>
    </row>
    <row r="736" spans="1:9" s="7" customFormat="1" ht="11.25" x14ac:dyDescent="0.2">
      <c r="A736" s="5" t="s">
        <v>127</v>
      </c>
      <c r="B736" s="5" t="s">
        <v>97</v>
      </c>
      <c r="C736" s="5" t="s">
        <v>142</v>
      </c>
      <c r="D736" s="5" t="s">
        <v>79</v>
      </c>
      <c r="E736" s="5" t="s">
        <v>11</v>
      </c>
      <c r="F736" s="12">
        <v>185</v>
      </c>
      <c r="G736" s="12">
        <v>490</v>
      </c>
      <c r="H736" s="12">
        <v>33725</v>
      </c>
      <c r="I736" s="127">
        <v>394775</v>
      </c>
    </row>
    <row r="737" spans="1:9" s="7" customFormat="1" ht="11.25" x14ac:dyDescent="0.2">
      <c r="A737" s="5" t="s">
        <v>127</v>
      </c>
      <c r="B737" s="5" t="s">
        <v>97</v>
      </c>
      <c r="C737" s="5" t="s">
        <v>142</v>
      </c>
      <c r="D737" s="5" t="s">
        <v>80</v>
      </c>
      <c r="E737" s="5" t="s">
        <v>25</v>
      </c>
      <c r="F737" s="12">
        <v>1245</v>
      </c>
      <c r="G737" s="12">
        <v>5195</v>
      </c>
      <c r="H737" s="12">
        <v>349090</v>
      </c>
      <c r="I737" s="127">
        <v>3701285</v>
      </c>
    </row>
    <row r="738" spans="1:9" s="7" customFormat="1" ht="11.25" x14ac:dyDescent="0.2">
      <c r="A738" s="5" t="s">
        <v>127</v>
      </c>
      <c r="B738" s="5" t="s">
        <v>97</v>
      </c>
      <c r="C738" s="5" t="s">
        <v>142</v>
      </c>
      <c r="D738" s="5" t="s">
        <v>81</v>
      </c>
      <c r="E738" s="5" t="s">
        <v>19</v>
      </c>
      <c r="F738" s="12">
        <v>640</v>
      </c>
      <c r="G738" s="12">
        <v>3450</v>
      </c>
      <c r="H738" s="12">
        <v>211810</v>
      </c>
      <c r="I738" s="127">
        <v>2011115</v>
      </c>
    </row>
    <row r="739" spans="1:9" s="7" customFormat="1" ht="11.25" x14ac:dyDescent="0.2">
      <c r="A739" s="5" t="s">
        <v>127</v>
      </c>
      <c r="B739" s="5" t="s">
        <v>97</v>
      </c>
      <c r="C739" s="5" t="s">
        <v>142</v>
      </c>
      <c r="D739" s="5" t="s">
        <v>82</v>
      </c>
      <c r="E739" s="5" t="s">
        <v>20</v>
      </c>
      <c r="F739" s="12">
        <v>610</v>
      </c>
      <c r="G739" s="12">
        <v>2275</v>
      </c>
      <c r="H739" s="12">
        <v>173000</v>
      </c>
      <c r="I739" s="127">
        <v>1691985</v>
      </c>
    </row>
    <row r="740" spans="1:9" s="7" customFormat="1" ht="11.25" x14ac:dyDescent="0.2">
      <c r="A740" s="5" t="s">
        <v>127</v>
      </c>
      <c r="B740" s="5" t="s">
        <v>95</v>
      </c>
      <c r="C740" s="5" t="s">
        <v>101</v>
      </c>
      <c r="D740" s="5" t="s">
        <v>66</v>
      </c>
      <c r="E740" s="5" t="s">
        <v>12</v>
      </c>
      <c r="F740" s="12">
        <v>20</v>
      </c>
      <c r="G740" s="12">
        <v>45</v>
      </c>
      <c r="H740" s="12">
        <v>3585</v>
      </c>
      <c r="I740" s="127">
        <v>34755</v>
      </c>
    </row>
    <row r="741" spans="1:9" s="7" customFormat="1" ht="11.25" x14ac:dyDescent="0.2">
      <c r="A741" s="5" t="s">
        <v>127</v>
      </c>
      <c r="B741" s="5" t="s">
        <v>95</v>
      </c>
      <c r="C741" s="5" t="s">
        <v>101</v>
      </c>
      <c r="D741" s="5" t="s">
        <v>67</v>
      </c>
      <c r="E741" s="5" t="s">
        <v>15</v>
      </c>
      <c r="F741" s="12">
        <v>40</v>
      </c>
      <c r="G741" s="12">
        <v>275</v>
      </c>
      <c r="H741" s="12">
        <v>18330</v>
      </c>
      <c r="I741" s="127">
        <v>194710</v>
      </c>
    </row>
    <row r="742" spans="1:9" s="7" customFormat="1" ht="11.25" x14ac:dyDescent="0.2">
      <c r="A742" s="5" t="s">
        <v>127</v>
      </c>
      <c r="B742" s="5" t="s">
        <v>95</v>
      </c>
      <c r="C742" s="5" t="s">
        <v>101</v>
      </c>
      <c r="D742" s="5" t="s">
        <v>69</v>
      </c>
      <c r="E742" s="5" t="s">
        <v>14</v>
      </c>
      <c r="F742" s="12">
        <v>5</v>
      </c>
      <c r="G742" s="12">
        <v>15</v>
      </c>
      <c r="H742" s="12">
        <v>855</v>
      </c>
      <c r="I742" s="127">
        <v>8390</v>
      </c>
    </row>
    <row r="743" spans="1:9" s="7" customFormat="1" ht="11.25" x14ac:dyDescent="0.2">
      <c r="A743" s="5" t="s">
        <v>127</v>
      </c>
      <c r="B743" s="5" t="s">
        <v>95</v>
      </c>
      <c r="C743" s="5" t="s">
        <v>101</v>
      </c>
      <c r="D743" s="5" t="s">
        <v>70</v>
      </c>
      <c r="E743" s="5" t="s">
        <v>17</v>
      </c>
      <c r="F743" s="12">
        <v>0</v>
      </c>
      <c r="G743" s="12">
        <v>0</v>
      </c>
      <c r="H743" s="12">
        <v>0</v>
      </c>
      <c r="I743" s="127">
        <v>0</v>
      </c>
    </row>
    <row r="744" spans="1:9" s="7" customFormat="1" ht="11.25" x14ac:dyDescent="0.2">
      <c r="A744" s="5" t="s">
        <v>127</v>
      </c>
      <c r="B744" s="5" t="s">
        <v>95</v>
      </c>
      <c r="C744" s="5" t="s">
        <v>101</v>
      </c>
      <c r="D744" s="5" t="s">
        <v>71</v>
      </c>
      <c r="E744" s="5" t="s">
        <v>22</v>
      </c>
      <c r="F744" s="12">
        <v>145</v>
      </c>
      <c r="G744" s="12">
        <v>620</v>
      </c>
      <c r="H744" s="12">
        <v>37880</v>
      </c>
      <c r="I744" s="127">
        <v>443190</v>
      </c>
    </row>
    <row r="745" spans="1:9" s="7" customFormat="1" ht="11.25" x14ac:dyDescent="0.2">
      <c r="A745" s="5" t="s">
        <v>127</v>
      </c>
      <c r="B745" s="5" t="s">
        <v>95</v>
      </c>
      <c r="C745" s="5" t="s">
        <v>101</v>
      </c>
      <c r="D745" s="5" t="s">
        <v>72</v>
      </c>
      <c r="E745" s="5" t="s">
        <v>10</v>
      </c>
      <c r="F745" s="12">
        <v>40</v>
      </c>
      <c r="G745" s="12">
        <v>215</v>
      </c>
      <c r="H745" s="12">
        <v>16460</v>
      </c>
      <c r="I745" s="127">
        <v>201190</v>
      </c>
    </row>
    <row r="746" spans="1:9" s="7" customFormat="1" ht="11.25" x14ac:dyDescent="0.2">
      <c r="A746" s="5" t="s">
        <v>127</v>
      </c>
      <c r="B746" s="5" t="s">
        <v>95</v>
      </c>
      <c r="C746" s="5" t="s">
        <v>101</v>
      </c>
      <c r="D746" s="5" t="s">
        <v>73</v>
      </c>
      <c r="E746" s="5" t="s">
        <v>18</v>
      </c>
      <c r="F746" s="12">
        <v>250</v>
      </c>
      <c r="G746" s="12">
        <v>1035</v>
      </c>
      <c r="H746" s="12">
        <v>69585</v>
      </c>
      <c r="I746" s="127">
        <v>691545</v>
      </c>
    </row>
    <row r="747" spans="1:9" s="7" customFormat="1" ht="11.25" x14ac:dyDescent="0.2">
      <c r="A747" s="5" t="s">
        <v>127</v>
      </c>
      <c r="B747" s="5" t="s">
        <v>95</v>
      </c>
      <c r="C747" s="5" t="s">
        <v>101</v>
      </c>
      <c r="D747" s="5" t="s">
        <v>74</v>
      </c>
      <c r="E747" s="5" t="s">
        <v>23</v>
      </c>
      <c r="F747" s="12">
        <v>535</v>
      </c>
      <c r="G747" s="12">
        <v>2000</v>
      </c>
      <c r="H747" s="12">
        <v>97105</v>
      </c>
      <c r="I747" s="127">
        <v>981235</v>
      </c>
    </row>
    <row r="748" spans="1:9" s="7" customFormat="1" ht="11.25" x14ac:dyDescent="0.2">
      <c r="A748" s="5" t="s">
        <v>127</v>
      </c>
      <c r="B748" s="5" t="s">
        <v>95</v>
      </c>
      <c r="C748" s="5" t="s">
        <v>101</v>
      </c>
      <c r="D748" s="5" t="s">
        <v>75</v>
      </c>
      <c r="E748" s="5" t="s">
        <v>21</v>
      </c>
      <c r="F748" s="12">
        <v>150</v>
      </c>
      <c r="G748" s="12">
        <v>1155</v>
      </c>
      <c r="H748" s="12">
        <v>99485</v>
      </c>
      <c r="I748" s="127">
        <v>1021605</v>
      </c>
    </row>
    <row r="749" spans="1:9" s="7" customFormat="1" ht="11.25" x14ac:dyDescent="0.2">
      <c r="A749" s="5" t="s">
        <v>127</v>
      </c>
      <c r="B749" s="5" t="s">
        <v>95</v>
      </c>
      <c r="C749" s="5" t="s">
        <v>101</v>
      </c>
      <c r="D749" s="5" t="s">
        <v>76</v>
      </c>
      <c r="E749" s="5" t="s">
        <v>24</v>
      </c>
      <c r="F749" s="12">
        <v>280</v>
      </c>
      <c r="G749" s="12">
        <v>1470</v>
      </c>
      <c r="H749" s="12">
        <v>140435</v>
      </c>
      <c r="I749" s="127">
        <v>1260775</v>
      </c>
    </row>
    <row r="750" spans="1:9" s="7" customFormat="1" ht="11.25" x14ac:dyDescent="0.2">
      <c r="A750" s="5" t="s">
        <v>127</v>
      </c>
      <c r="B750" s="5" t="s">
        <v>95</v>
      </c>
      <c r="C750" s="5" t="s">
        <v>101</v>
      </c>
      <c r="D750" s="5" t="s">
        <v>77</v>
      </c>
      <c r="E750" s="5" t="s">
        <v>16</v>
      </c>
      <c r="F750" s="12">
        <v>50</v>
      </c>
      <c r="G750" s="12">
        <v>150</v>
      </c>
      <c r="H750" s="12">
        <v>7660</v>
      </c>
      <c r="I750" s="127">
        <v>82085</v>
      </c>
    </row>
    <row r="751" spans="1:9" s="7" customFormat="1" ht="11.25" x14ac:dyDescent="0.2">
      <c r="A751" s="5" t="s">
        <v>127</v>
      </c>
      <c r="B751" s="5" t="s">
        <v>95</v>
      </c>
      <c r="C751" s="5" t="s">
        <v>101</v>
      </c>
      <c r="D751" s="5" t="s">
        <v>78</v>
      </c>
      <c r="E751" s="5" t="s">
        <v>13</v>
      </c>
      <c r="F751" s="12">
        <v>70</v>
      </c>
      <c r="G751" s="12">
        <v>185</v>
      </c>
      <c r="H751" s="12">
        <v>12540</v>
      </c>
      <c r="I751" s="127">
        <v>163265</v>
      </c>
    </row>
    <row r="752" spans="1:9" s="7" customFormat="1" ht="11.25" x14ac:dyDescent="0.2">
      <c r="A752" s="5" t="s">
        <v>127</v>
      </c>
      <c r="B752" s="5" t="s">
        <v>95</v>
      </c>
      <c r="C752" s="5" t="s">
        <v>101</v>
      </c>
      <c r="D752" s="5" t="s">
        <v>79</v>
      </c>
      <c r="E752" s="5" t="s">
        <v>11</v>
      </c>
      <c r="F752" s="12">
        <v>35</v>
      </c>
      <c r="G752" s="12">
        <v>100</v>
      </c>
      <c r="H752" s="12">
        <v>4860</v>
      </c>
      <c r="I752" s="127">
        <v>51755</v>
      </c>
    </row>
    <row r="753" spans="1:9" s="7" customFormat="1" ht="11.25" x14ac:dyDescent="0.2">
      <c r="A753" s="5" t="s">
        <v>127</v>
      </c>
      <c r="B753" s="5" t="s">
        <v>95</v>
      </c>
      <c r="C753" s="5" t="s">
        <v>101</v>
      </c>
      <c r="D753" s="5" t="s">
        <v>80</v>
      </c>
      <c r="E753" s="5" t="s">
        <v>25</v>
      </c>
      <c r="F753" s="12">
        <v>310</v>
      </c>
      <c r="G753" s="12">
        <v>1530</v>
      </c>
      <c r="H753" s="12">
        <v>96540</v>
      </c>
      <c r="I753" s="127">
        <v>970230</v>
      </c>
    </row>
    <row r="754" spans="1:9" s="7" customFormat="1" ht="11.25" x14ac:dyDescent="0.2">
      <c r="A754" s="5" t="s">
        <v>127</v>
      </c>
      <c r="B754" s="5" t="s">
        <v>95</v>
      </c>
      <c r="C754" s="5" t="s">
        <v>101</v>
      </c>
      <c r="D754" s="5" t="s">
        <v>81</v>
      </c>
      <c r="E754" s="5" t="s">
        <v>19</v>
      </c>
      <c r="F754" s="12">
        <v>195</v>
      </c>
      <c r="G754" s="12">
        <v>1170</v>
      </c>
      <c r="H754" s="12">
        <v>77790</v>
      </c>
      <c r="I754" s="127">
        <v>760360</v>
      </c>
    </row>
    <row r="755" spans="1:9" s="7" customFormat="1" ht="11.25" x14ac:dyDescent="0.2">
      <c r="A755" s="5" t="s">
        <v>127</v>
      </c>
      <c r="B755" s="5" t="s">
        <v>95</v>
      </c>
      <c r="C755" s="5" t="s">
        <v>101</v>
      </c>
      <c r="D755" s="5" t="s">
        <v>82</v>
      </c>
      <c r="E755" s="5" t="s">
        <v>20</v>
      </c>
      <c r="F755" s="12">
        <v>220</v>
      </c>
      <c r="G755" s="12">
        <v>780</v>
      </c>
      <c r="H755" s="12">
        <v>53625</v>
      </c>
      <c r="I755" s="127">
        <v>539985</v>
      </c>
    </row>
    <row r="756" spans="1:9" s="7" customFormat="1" ht="11.25" x14ac:dyDescent="0.2">
      <c r="A756" s="5" t="s">
        <v>127</v>
      </c>
      <c r="B756" s="5" t="s">
        <v>90</v>
      </c>
      <c r="C756" s="5" t="s">
        <v>371</v>
      </c>
      <c r="D756" s="5" t="s">
        <v>66</v>
      </c>
      <c r="E756" s="5" t="s">
        <v>12</v>
      </c>
      <c r="F756" s="12">
        <v>475</v>
      </c>
      <c r="G756" s="12">
        <v>1325</v>
      </c>
      <c r="H756" s="12">
        <v>90545</v>
      </c>
      <c r="I756" s="127">
        <v>1016675</v>
      </c>
    </row>
    <row r="757" spans="1:9" s="7" customFormat="1" ht="11.25" x14ac:dyDescent="0.2">
      <c r="A757" s="5" t="s">
        <v>127</v>
      </c>
      <c r="B757" s="5" t="s">
        <v>90</v>
      </c>
      <c r="C757" s="5" t="s">
        <v>371</v>
      </c>
      <c r="D757" s="5" t="s">
        <v>67</v>
      </c>
      <c r="E757" s="5" t="s">
        <v>15</v>
      </c>
      <c r="F757" s="12">
        <v>1535</v>
      </c>
      <c r="G757" s="12">
        <v>9910</v>
      </c>
      <c r="H757" s="12">
        <v>590735</v>
      </c>
      <c r="I757" s="127">
        <v>5408865</v>
      </c>
    </row>
    <row r="758" spans="1:9" s="7" customFormat="1" ht="11.25" x14ac:dyDescent="0.2">
      <c r="A758" s="5" t="s">
        <v>127</v>
      </c>
      <c r="B758" s="5" t="s">
        <v>90</v>
      </c>
      <c r="C758" s="5" t="s">
        <v>371</v>
      </c>
      <c r="D758" s="5" t="s">
        <v>68</v>
      </c>
      <c r="E758" s="5" t="s">
        <v>9</v>
      </c>
      <c r="F758" s="12">
        <v>5</v>
      </c>
      <c r="G758" s="12">
        <v>45</v>
      </c>
      <c r="H758" s="12">
        <v>1560</v>
      </c>
      <c r="I758" s="127">
        <v>20725</v>
      </c>
    </row>
    <row r="759" spans="1:9" s="7" customFormat="1" ht="11.25" x14ac:dyDescent="0.2">
      <c r="A759" s="5" t="s">
        <v>127</v>
      </c>
      <c r="B759" s="5" t="s">
        <v>90</v>
      </c>
      <c r="C759" s="5" t="s">
        <v>371</v>
      </c>
      <c r="D759" s="5" t="s">
        <v>69</v>
      </c>
      <c r="E759" s="5" t="s">
        <v>14</v>
      </c>
      <c r="F759" s="12">
        <v>430</v>
      </c>
      <c r="G759" s="12">
        <v>9410</v>
      </c>
      <c r="H759" s="12">
        <v>487600</v>
      </c>
      <c r="I759" s="127">
        <v>5848740</v>
      </c>
    </row>
    <row r="760" spans="1:9" s="7" customFormat="1" ht="11.25" x14ac:dyDescent="0.2">
      <c r="A760" s="5" t="s">
        <v>127</v>
      </c>
      <c r="B760" s="5" t="s">
        <v>90</v>
      </c>
      <c r="C760" s="5" t="s">
        <v>371</v>
      </c>
      <c r="D760" s="5" t="s">
        <v>70</v>
      </c>
      <c r="E760" s="5" t="s">
        <v>17</v>
      </c>
      <c r="F760" s="12">
        <v>150</v>
      </c>
      <c r="G760" s="12">
        <v>23215</v>
      </c>
      <c r="H760" s="12">
        <v>1037915</v>
      </c>
      <c r="I760" s="127">
        <v>12522035</v>
      </c>
    </row>
    <row r="761" spans="1:9" s="7" customFormat="1" ht="11.25" x14ac:dyDescent="0.2">
      <c r="A761" s="5" t="s">
        <v>127</v>
      </c>
      <c r="B761" s="5" t="s">
        <v>90</v>
      </c>
      <c r="C761" s="5" t="s">
        <v>371</v>
      </c>
      <c r="D761" s="5" t="s">
        <v>71</v>
      </c>
      <c r="E761" s="5" t="s">
        <v>22</v>
      </c>
      <c r="F761" s="12">
        <v>3605</v>
      </c>
      <c r="G761" s="12">
        <v>57065</v>
      </c>
      <c r="H761" s="12">
        <v>3199180</v>
      </c>
      <c r="I761" s="127">
        <v>36026865</v>
      </c>
    </row>
    <row r="762" spans="1:9" s="7" customFormat="1" ht="11.25" x14ac:dyDescent="0.2">
      <c r="A762" s="5" t="s">
        <v>127</v>
      </c>
      <c r="B762" s="5" t="s">
        <v>90</v>
      </c>
      <c r="C762" s="5" t="s">
        <v>371</v>
      </c>
      <c r="D762" s="5" t="s">
        <v>72</v>
      </c>
      <c r="E762" s="5" t="s">
        <v>10</v>
      </c>
      <c r="F762" s="12">
        <v>500</v>
      </c>
      <c r="G762" s="12">
        <v>4635</v>
      </c>
      <c r="H762" s="12">
        <v>239750</v>
      </c>
      <c r="I762" s="127">
        <v>2330155</v>
      </c>
    </row>
    <row r="763" spans="1:9" s="7" customFormat="1" ht="11.25" x14ac:dyDescent="0.2">
      <c r="A763" s="5" t="s">
        <v>127</v>
      </c>
      <c r="B763" s="5" t="s">
        <v>90</v>
      </c>
      <c r="C763" s="5" t="s">
        <v>371</v>
      </c>
      <c r="D763" s="5" t="s">
        <v>73</v>
      </c>
      <c r="E763" s="5" t="s">
        <v>18</v>
      </c>
      <c r="F763" s="12">
        <v>7655</v>
      </c>
      <c r="G763" s="12">
        <v>43070</v>
      </c>
      <c r="H763" s="12">
        <v>2456165</v>
      </c>
      <c r="I763" s="127">
        <v>24234195</v>
      </c>
    </row>
    <row r="764" spans="1:9" s="7" customFormat="1" ht="11.25" x14ac:dyDescent="0.2">
      <c r="A764" s="5" t="s">
        <v>127</v>
      </c>
      <c r="B764" s="5" t="s">
        <v>90</v>
      </c>
      <c r="C764" s="5" t="s">
        <v>371</v>
      </c>
      <c r="D764" s="5" t="s">
        <v>74</v>
      </c>
      <c r="E764" s="5" t="s">
        <v>23</v>
      </c>
      <c r="F764" s="12">
        <v>17810</v>
      </c>
      <c r="G764" s="12">
        <v>98055</v>
      </c>
      <c r="H764" s="12">
        <v>5057415</v>
      </c>
      <c r="I764" s="127">
        <v>52231645</v>
      </c>
    </row>
    <row r="765" spans="1:9" s="7" customFormat="1" ht="11.25" x14ac:dyDescent="0.2">
      <c r="A765" s="5" t="s">
        <v>127</v>
      </c>
      <c r="B765" s="5" t="s">
        <v>90</v>
      </c>
      <c r="C765" s="5" t="s">
        <v>371</v>
      </c>
      <c r="D765" s="5" t="s">
        <v>75</v>
      </c>
      <c r="E765" s="5" t="s">
        <v>21</v>
      </c>
      <c r="F765" s="12">
        <v>2600</v>
      </c>
      <c r="G765" s="12">
        <v>36780</v>
      </c>
      <c r="H765" s="12">
        <v>1965885</v>
      </c>
      <c r="I765" s="127">
        <v>19854045</v>
      </c>
    </row>
    <row r="766" spans="1:9" s="7" customFormat="1" ht="11.25" x14ac:dyDescent="0.2">
      <c r="A766" s="5" t="s">
        <v>127</v>
      </c>
      <c r="B766" s="5" t="s">
        <v>90</v>
      </c>
      <c r="C766" s="5" t="s">
        <v>371</v>
      </c>
      <c r="D766" s="5" t="s">
        <v>76</v>
      </c>
      <c r="E766" s="5" t="s">
        <v>24</v>
      </c>
      <c r="F766" s="12">
        <v>9075</v>
      </c>
      <c r="G766" s="12">
        <v>53930</v>
      </c>
      <c r="H766" s="12">
        <v>4806740</v>
      </c>
      <c r="I766" s="127">
        <v>42060430</v>
      </c>
    </row>
    <row r="767" spans="1:9" s="7" customFormat="1" ht="11.25" x14ac:dyDescent="0.2">
      <c r="A767" s="5" t="s">
        <v>127</v>
      </c>
      <c r="B767" s="5" t="s">
        <v>90</v>
      </c>
      <c r="C767" s="5" t="s">
        <v>371</v>
      </c>
      <c r="D767" s="5" t="s">
        <v>77</v>
      </c>
      <c r="E767" s="5" t="s">
        <v>16</v>
      </c>
      <c r="F767" s="12">
        <v>1155</v>
      </c>
      <c r="G767" s="12">
        <v>9580</v>
      </c>
      <c r="H767" s="12">
        <v>641715</v>
      </c>
      <c r="I767" s="127">
        <v>8182855</v>
      </c>
    </row>
    <row r="768" spans="1:9" s="7" customFormat="1" ht="11.25" x14ac:dyDescent="0.2">
      <c r="A768" s="5" t="s">
        <v>127</v>
      </c>
      <c r="B768" s="5" t="s">
        <v>90</v>
      </c>
      <c r="C768" s="5" t="s">
        <v>371</v>
      </c>
      <c r="D768" s="5" t="s">
        <v>78</v>
      </c>
      <c r="E768" s="5" t="s">
        <v>13</v>
      </c>
      <c r="F768" s="12">
        <v>2000</v>
      </c>
      <c r="G768" s="12">
        <v>6540</v>
      </c>
      <c r="H768" s="12">
        <v>376670</v>
      </c>
      <c r="I768" s="127">
        <v>4649235</v>
      </c>
    </row>
    <row r="769" spans="1:9" s="7" customFormat="1" ht="11.25" x14ac:dyDescent="0.2">
      <c r="A769" s="5" t="s">
        <v>127</v>
      </c>
      <c r="B769" s="5" t="s">
        <v>90</v>
      </c>
      <c r="C769" s="5" t="s">
        <v>371</v>
      </c>
      <c r="D769" s="5" t="s">
        <v>79</v>
      </c>
      <c r="E769" s="5" t="s">
        <v>11</v>
      </c>
      <c r="F769" s="12">
        <v>1405</v>
      </c>
      <c r="G769" s="12">
        <v>4945</v>
      </c>
      <c r="H769" s="12">
        <v>259115</v>
      </c>
      <c r="I769" s="127">
        <v>2889310</v>
      </c>
    </row>
    <row r="770" spans="1:9" s="7" customFormat="1" ht="11.25" x14ac:dyDescent="0.2">
      <c r="A770" s="5" t="s">
        <v>127</v>
      </c>
      <c r="B770" s="5" t="s">
        <v>90</v>
      </c>
      <c r="C770" s="5" t="s">
        <v>371</v>
      </c>
      <c r="D770" s="5" t="s">
        <v>80</v>
      </c>
      <c r="E770" s="5" t="s">
        <v>25</v>
      </c>
      <c r="F770" s="12">
        <v>9275</v>
      </c>
      <c r="G770" s="12">
        <v>78550</v>
      </c>
      <c r="H770" s="12">
        <v>4261900</v>
      </c>
      <c r="I770" s="127">
        <v>44435100</v>
      </c>
    </row>
    <row r="771" spans="1:9" s="7" customFormat="1" ht="11.25" x14ac:dyDescent="0.2">
      <c r="A771" s="5" t="s">
        <v>127</v>
      </c>
      <c r="B771" s="5" t="s">
        <v>90</v>
      </c>
      <c r="C771" s="5" t="s">
        <v>371</v>
      </c>
      <c r="D771" s="5" t="s">
        <v>81</v>
      </c>
      <c r="E771" s="5" t="s">
        <v>19</v>
      </c>
      <c r="F771" s="12">
        <v>6255</v>
      </c>
      <c r="G771" s="12">
        <v>40125</v>
      </c>
      <c r="H771" s="12">
        <v>1876225</v>
      </c>
      <c r="I771" s="127">
        <v>17641535</v>
      </c>
    </row>
    <row r="772" spans="1:9" s="7" customFormat="1" ht="11.25" x14ac:dyDescent="0.2">
      <c r="A772" s="5" t="s">
        <v>127</v>
      </c>
      <c r="B772" s="5" t="s">
        <v>90</v>
      </c>
      <c r="C772" s="5" t="s">
        <v>371</v>
      </c>
      <c r="D772" s="5" t="s">
        <v>82</v>
      </c>
      <c r="E772" s="5" t="s">
        <v>20</v>
      </c>
      <c r="F772" s="12">
        <v>7960</v>
      </c>
      <c r="G772" s="12">
        <v>34860</v>
      </c>
      <c r="H772" s="12">
        <v>1962080</v>
      </c>
      <c r="I772" s="127">
        <v>19287490</v>
      </c>
    </row>
    <row r="773" spans="1:9" s="7" customFormat="1" ht="11.25" x14ac:dyDescent="0.2">
      <c r="A773" s="5" t="s">
        <v>127</v>
      </c>
      <c r="B773" s="5" t="s">
        <v>105</v>
      </c>
      <c r="C773" s="5" t="s">
        <v>374</v>
      </c>
      <c r="D773" s="5" t="s">
        <v>66</v>
      </c>
      <c r="E773" s="5" t="s">
        <v>12</v>
      </c>
      <c r="F773" s="12">
        <v>220</v>
      </c>
      <c r="G773" s="12">
        <v>575</v>
      </c>
      <c r="H773" s="12">
        <v>34765</v>
      </c>
      <c r="I773" s="127">
        <v>377925</v>
      </c>
    </row>
    <row r="774" spans="1:9" s="7" customFormat="1" ht="11.25" x14ac:dyDescent="0.2">
      <c r="A774" s="5" t="s">
        <v>127</v>
      </c>
      <c r="B774" s="5" t="s">
        <v>105</v>
      </c>
      <c r="C774" s="5" t="s">
        <v>374</v>
      </c>
      <c r="D774" s="5" t="s">
        <v>67</v>
      </c>
      <c r="E774" s="5" t="s">
        <v>15</v>
      </c>
      <c r="F774" s="12">
        <v>3175</v>
      </c>
      <c r="G774" s="12">
        <v>18525</v>
      </c>
      <c r="H774" s="12">
        <v>1475175</v>
      </c>
      <c r="I774" s="127">
        <v>13944920</v>
      </c>
    </row>
    <row r="775" spans="1:9" s="7" customFormat="1" ht="11.25" x14ac:dyDescent="0.2">
      <c r="A775" s="5" t="s">
        <v>127</v>
      </c>
      <c r="B775" s="5" t="s">
        <v>105</v>
      </c>
      <c r="C775" s="5" t="s">
        <v>374</v>
      </c>
      <c r="D775" s="5" t="s">
        <v>68</v>
      </c>
      <c r="E775" s="5" t="s">
        <v>9</v>
      </c>
      <c r="F775" s="12">
        <v>5</v>
      </c>
      <c r="G775" s="12">
        <v>380</v>
      </c>
      <c r="H775" s="12">
        <v>18545</v>
      </c>
      <c r="I775" s="127">
        <v>373890</v>
      </c>
    </row>
    <row r="776" spans="1:9" s="7" customFormat="1" ht="11.25" x14ac:dyDescent="0.2">
      <c r="A776" s="5" t="s">
        <v>127</v>
      </c>
      <c r="B776" s="5" t="s">
        <v>105</v>
      </c>
      <c r="C776" s="5" t="s">
        <v>374</v>
      </c>
      <c r="D776" s="5" t="s">
        <v>69</v>
      </c>
      <c r="E776" s="5" t="s">
        <v>14</v>
      </c>
      <c r="F776" s="12">
        <v>1005</v>
      </c>
      <c r="G776" s="12">
        <v>23110</v>
      </c>
      <c r="H776" s="12">
        <v>1203190</v>
      </c>
      <c r="I776" s="127">
        <v>18754260</v>
      </c>
    </row>
    <row r="777" spans="1:9" s="7" customFormat="1" ht="11.25" x14ac:dyDescent="0.2">
      <c r="A777" s="5" t="s">
        <v>127</v>
      </c>
      <c r="B777" s="5" t="s">
        <v>105</v>
      </c>
      <c r="C777" s="5" t="s">
        <v>374</v>
      </c>
      <c r="D777" s="5" t="s">
        <v>70</v>
      </c>
      <c r="E777" s="5" t="s">
        <v>17</v>
      </c>
      <c r="F777" s="12">
        <v>195</v>
      </c>
      <c r="G777" s="12">
        <v>43545</v>
      </c>
      <c r="H777" s="12">
        <v>2514985</v>
      </c>
      <c r="I777" s="127">
        <v>43375140</v>
      </c>
    </row>
    <row r="778" spans="1:9" s="7" customFormat="1" ht="11.25" x14ac:dyDescent="0.2">
      <c r="A778" s="5" t="s">
        <v>127</v>
      </c>
      <c r="B778" s="5" t="s">
        <v>105</v>
      </c>
      <c r="C778" s="5" t="s">
        <v>374</v>
      </c>
      <c r="D778" s="5" t="s">
        <v>71</v>
      </c>
      <c r="E778" s="5" t="s">
        <v>22</v>
      </c>
      <c r="F778" s="12">
        <v>6180</v>
      </c>
      <c r="G778" s="12">
        <v>61625</v>
      </c>
      <c r="H778" s="12">
        <v>3810930</v>
      </c>
      <c r="I778" s="127">
        <v>49538680</v>
      </c>
    </row>
    <row r="779" spans="1:9" s="7" customFormat="1" ht="11.25" x14ac:dyDescent="0.2">
      <c r="A779" s="5" t="s">
        <v>127</v>
      </c>
      <c r="B779" s="5" t="s">
        <v>105</v>
      </c>
      <c r="C779" s="5" t="s">
        <v>374</v>
      </c>
      <c r="D779" s="5" t="s">
        <v>72</v>
      </c>
      <c r="E779" s="5" t="s">
        <v>10</v>
      </c>
      <c r="F779" s="12">
        <v>790</v>
      </c>
      <c r="G779" s="12">
        <v>11065</v>
      </c>
      <c r="H779" s="12">
        <v>617835</v>
      </c>
      <c r="I779" s="127">
        <v>6999395</v>
      </c>
    </row>
    <row r="780" spans="1:9" s="7" customFormat="1" ht="11.25" x14ac:dyDescent="0.2">
      <c r="A780" s="5" t="s">
        <v>127</v>
      </c>
      <c r="B780" s="5" t="s">
        <v>105</v>
      </c>
      <c r="C780" s="5" t="s">
        <v>374</v>
      </c>
      <c r="D780" s="5" t="s">
        <v>73</v>
      </c>
      <c r="E780" s="5" t="s">
        <v>18</v>
      </c>
      <c r="F780" s="12">
        <v>26190</v>
      </c>
      <c r="G780" s="12">
        <v>159730</v>
      </c>
      <c r="H780" s="12">
        <v>11204285</v>
      </c>
      <c r="I780" s="127">
        <v>122468825</v>
      </c>
    </row>
    <row r="781" spans="1:9" s="7" customFormat="1" ht="11.25" x14ac:dyDescent="0.2">
      <c r="A781" s="5" t="s">
        <v>127</v>
      </c>
      <c r="B781" s="5" t="s">
        <v>105</v>
      </c>
      <c r="C781" s="5" t="s">
        <v>374</v>
      </c>
      <c r="D781" s="5" t="s">
        <v>74</v>
      </c>
      <c r="E781" s="5" t="s">
        <v>23</v>
      </c>
      <c r="F781" s="12">
        <v>49385</v>
      </c>
      <c r="G781" s="12">
        <v>316825</v>
      </c>
      <c r="H781" s="12">
        <v>20516570</v>
      </c>
      <c r="I781" s="127">
        <v>241369710</v>
      </c>
    </row>
    <row r="782" spans="1:9" s="7" customFormat="1" ht="11.25" x14ac:dyDescent="0.2">
      <c r="A782" s="5" t="s">
        <v>127</v>
      </c>
      <c r="B782" s="5" t="s">
        <v>105</v>
      </c>
      <c r="C782" s="5" t="s">
        <v>374</v>
      </c>
      <c r="D782" s="5" t="s">
        <v>75</v>
      </c>
      <c r="E782" s="5" t="s">
        <v>21</v>
      </c>
      <c r="F782" s="12">
        <v>9600</v>
      </c>
      <c r="G782" s="12">
        <v>213880</v>
      </c>
      <c r="H782" s="12">
        <v>15001815</v>
      </c>
      <c r="I782" s="127">
        <v>201373575</v>
      </c>
    </row>
    <row r="783" spans="1:9" s="7" customFormat="1" ht="11.25" x14ac:dyDescent="0.2">
      <c r="A783" s="5" t="s">
        <v>127</v>
      </c>
      <c r="B783" s="5" t="s">
        <v>105</v>
      </c>
      <c r="C783" s="5" t="s">
        <v>374</v>
      </c>
      <c r="D783" s="5" t="s">
        <v>76</v>
      </c>
      <c r="E783" s="5" t="s">
        <v>24</v>
      </c>
      <c r="F783" s="12">
        <v>33830</v>
      </c>
      <c r="G783" s="12">
        <v>268655</v>
      </c>
      <c r="H783" s="12">
        <v>27685570</v>
      </c>
      <c r="I783" s="127">
        <v>272581740</v>
      </c>
    </row>
    <row r="784" spans="1:9" s="7" customFormat="1" ht="11.25" x14ac:dyDescent="0.2">
      <c r="A784" s="5" t="s">
        <v>127</v>
      </c>
      <c r="B784" s="5" t="s">
        <v>105</v>
      </c>
      <c r="C784" s="5" t="s">
        <v>374</v>
      </c>
      <c r="D784" s="5" t="s">
        <v>77</v>
      </c>
      <c r="E784" s="5" t="s">
        <v>16</v>
      </c>
      <c r="F784" s="12">
        <v>10505</v>
      </c>
      <c r="G784" s="12">
        <v>108975</v>
      </c>
      <c r="H784" s="12">
        <v>7440245</v>
      </c>
      <c r="I784" s="127">
        <v>113718075</v>
      </c>
    </row>
    <row r="785" spans="1:9" s="7" customFormat="1" ht="11.25" x14ac:dyDescent="0.2">
      <c r="A785" s="5" t="s">
        <v>127</v>
      </c>
      <c r="B785" s="5" t="s">
        <v>105</v>
      </c>
      <c r="C785" s="5" t="s">
        <v>374</v>
      </c>
      <c r="D785" s="5" t="s">
        <v>78</v>
      </c>
      <c r="E785" s="5" t="s">
        <v>13</v>
      </c>
      <c r="F785" s="12">
        <v>5665</v>
      </c>
      <c r="G785" s="12">
        <v>29250</v>
      </c>
      <c r="H785" s="12">
        <v>1816140</v>
      </c>
      <c r="I785" s="127">
        <v>27179900</v>
      </c>
    </row>
    <row r="786" spans="1:9" s="7" customFormat="1" ht="11.25" x14ac:dyDescent="0.2">
      <c r="A786" s="5" t="s">
        <v>127</v>
      </c>
      <c r="B786" s="5" t="s">
        <v>105</v>
      </c>
      <c r="C786" s="5" t="s">
        <v>374</v>
      </c>
      <c r="D786" s="5" t="s">
        <v>79</v>
      </c>
      <c r="E786" s="5" t="s">
        <v>11</v>
      </c>
      <c r="F786" s="12">
        <v>6395</v>
      </c>
      <c r="G786" s="12">
        <v>26490</v>
      </c>
      <c r="H786" s="12">
        <v>1572365</v>
      </c>
      <c r="I786" s="127">
        <v>20234850</v>
      </c>
    </row>
    <row r="787" spans="1:9" s="7" customFormat="1" ht="11.25" x14ac:dyDescent="0.2">
      <c r="A787" s="5" t="s">
        <v>127</v>
      </c>
      <c r="B787" s="5" t="s">
        <v>105</v>
      </c>
      <c r="C787" s="5" t="s">
        <v>374</v>
      </c>
      <c r="D787" s="5" t="s">
        <v>80</v>
      </c>
      <c r="E787" s="5" t="s">
        <v>25</v>
      </c>
      <c r="F787" s="12">
        <v>38090</v>
      </c>
      <c r="G787" s="12">
        <v>391215</v>
      </c>
      <c r="H787" s="12">
        <v>25644550</v>
      </c>
      <c r="I787" s="127">
        <v>323683310</v>
      </c>
    </row>
    <row r="788" spans="1:9" s="7" customFormat="1" ht="11.25" x14ac:dyDescent="0.2">
      <c r="A788" s="5" t="s">
        <v>127</v>
      </c>
      <c r="B788" s="5" t="s">
        <v>105</v>
      </c>
      <c r="C788" s="5" t="s">
        <v>374</v>
      </c>
      <c r="D788" s="5" t="s">
        <v>81</v>
      </c>
      <c r="E788" s="5" t="s">
        <v>19</v>
      </c>
      <c r="F788" s="12">
        <v>15510</v>
      </c>
      <c r="G788" s="12">
        <v>105385</v>
      </c>
      <c r="H788" s="12">
        <v>5767635</v>
      </c>
      <c r="I788" s="127">
        <v>61787095</v>
      </c>
    </row>
    <row r="789" spans="1:9" s="7" customFormat="1" ht="11.25" x14ac:dyDescent="0.2">
      <c r="A789" s="5" t="s">
        <v>127</v>
      </c>
      <c r="B789" s="5" t="s">
        <v>105</v>
      </c>
      <c r="C789" s="5" t="s">
        <v>374</v>
      </c>
      <c r="D789" s="5" t="s">
        <v>82</v>
      </c>
      <c r="E789" s="5" t="s">
        <v>20</v>
      </c>
      <c r="F789" s="12">
        <v>22650</v>
      </c>
      <c r="G789" s="12">
        <v>135570</v>
      </c>
      <c r="H789" s="12">
        <v>8941060</v>
      </c>
      <c r="I789" s="127">
        <v>101280230</v>
      </c>
    </row>
    <row r="790" spans="1:9" s="7" customFormat="1" ht="11.25" x14ac:dyDescent="0.2">
      <c r="A790" s="5" t="s">
        <v>127</v>
      </c>
      <c r="B790" s="5" t="s">
        <v>106</v>
      </c>
      <c r="C790" s="5" t="s">
        <v>120</v>
      </c>
      <c r="D790" s="5" t="s">
        <v>66</v>
      </c>
      <c r="E790" s="5" t="s">
        <v>12</v>
      </c>
      <c r="F790" s="12">
        <v>105</v>
      </c>
      <c r="G790" s="12">
        <v>520</v>
      </c>
      <c r="H790" s="12">
        <v>32265</v>
      </c>
      <c r="I790" s="127">
        <v>397120</v>
      </c>
    </row>
    <row r="791" spans="1:9" s="7" customFormat="1" ht="11.25" x14ac:dyDescent="0.2">
      <c r="A791" s="5" t="s">
        <v>127</v>
      </c>
      <c r="B791" s="5" t="s">
        <v>106</v>
      </c>
      <c r="C791" s="5" t="s">
        <v>120</v>
      </c>
      <c r="D791" s="5" t="s">
        <v>67</v>
      </c>
      <c r="E791" s="5" t="s">
        <v>15</v>
      </c>
      <c r="F791" s="12">
        <v>370</v>
      </c>
      <c r="G791" s="12">
        <v>2255</v>
      </c>
      <c r="H791" s="12">
        <v>151615</v>
      </c>
      <c r="I791" s="127">
        <v>1348635</v>
      </c>
    </row>
    <row r="792" spans="1:9" s="7" customFormat="1" ht="11.25" x14ac:dyDescent="0.2">
      <c r="A792" s="5" t="s">
        <v>127</v>
      </c>
      <c r="B792" s="5" t="s">
        <v>106</v>
      </c>
      <c r="C792" s="5" t="s">
        <v>120</v>
      </c>
      <c r="D792" s="5" t="s">
        <v>69</v>
      </c>
      <c r="E792" s="5" t="s">
        <v>14</v>
      </c>
      <c r="F792" s="12">
        <v>60</v>
      </c>
      <c r="G792" s="12">
        <v>310</v>
      </c>
      <c r="H792" s="12">
        <v>15340</v>
      </c>
      <c r="I792" s="127">
        <v>156165</v>
      </c>
    </row>
    <row r="793" spans="1:9" s="7" customFormat="1" ht="11.25" x14ac:dyDescent="0.2">
      <c r="A793" s="5" t="s">
        <v>127</v>
      </c>
      <c r="B793" s="5" t="s">
        <v>106</v>
      </c>
      <c r="C793" s="5" t="s">
        <v>120</v>
      </c>
      <c r="D793" s="5" t="s">
        <v>70</v>
      </c>
      <c r="E793" s="5" t="s">
        <v>17</v>
      </c>
      <c r="F793" s="12">
        <v>15</v>
      </c>
      <c r="G793" s="12">
        <v>55</v>
      </c>
      <c r="H793" s="12">
        <v>3625</v>
      </c>
      <c r="I793" s="127">
        <v>33015</v>
      </c>
    </row>
    <row r="794" spans="1:9" s="7" customFormat="1" ht="11.25" x14ac:dyDescent="0.2">
      <c r="A794" s="5" t="s">
        <v>127</v>
      </c>
      <c r="B794" s="5" t="s">
        <v>106</v>
      </c>
      <c r="C794" s="5" t="s">
        <v>120</v>
      </c>
      <c r="D794" s="5" t="s">
        <v>71</v>
      </c>
      <c r="E794" s="5" t="s">
        <v>22</v>
      </c>
      <c r="F794" s="12">
        <v>570</v>
      </c>
      <c r="G794" s="12">
        <v>2610</v>
      </c>
      <c r="H794" s="12">
        <v>148055</v>
      </c>
      <c r="I794" s="127">
        <v>1493570</v>
      </c>
    </row>
    <row r="795" spans="1:9" s="7" customFormat="1" ht="11.25" x14ac:dyDescent="0.2">
      <c r="A795" s="5" t="s">
        <v>127</v>
      </c>
      <c r="B795" s="5" t="s">
        <v>106</v>
      </c>
      <c r="C795" s="5" t="s">
        <v>120</v>
      </c>
      <c r="D795" s="5" t="s">
        <v>72</v>
      </c>
      <c r="E795" s="5" t="s">
        <v>10</v>
      </c>
      <c r="F795" s="12">
        <v>85</v>
      </c>
      <c r="G795" s="12">
        <v>830</v>
      </c>
      <c r="H795" s="12">
        <v>36885</v>
      </c>
      <c r="I795" s="127">
        <v>421625</v>
      </c>
    </row>
    <row r="796" spans="1:9" s="7" customFormat="1" ht="11.25" x14ac:dyDescent="0.2">
      <c r="A796" s="5" t="s">
        <v>127</v>
      </c>
      <c r="B796" s="5" t="s">
        <v>106</v>
      </c>
      <c r="C796" s="5" t="s">
        <v>120</v>
      </c>
      <c r="D796" s="5" t="s">
        <v>73</v>
      </c>
      <c r="E796" s="5" t="s">
        <v>18</v>
      </c>
      <c r="F796" s="12">
        <v>1355</v>
      </c>
      <c r="G796" s="12">
        <v>6485</v>
      </c>
      <c r="H796" s="12">
        <v>387585</v>
      </c>
      <c r="I796" s="127">
        <v>3749505</v>
      </c>
    </row>
    <row r="797" spans="1:9" s="7" customFormat="1" ht="11.25" x14ac:dyDescent="0.2">
      <c r="A797" s="5" t="s">
        <v>127</v>
      </c>
      <c r="B797" s="5" t="s">
        <v>106</v>
      </c>
      <c r="C797" s="5" t="s">
        <v>120</v>
      </c>
      <c r="D797" s="5" t="s">
        <v>74</v>
      </c>
      <c r="E797" s="5" t="s">
        <v>23</v>
      </c>
      <c r="F797" s="12">
        <v>2975</v>
      </c>
      <c r="G797" s="12">
        <v>12935</v>
      </c>
      <c r="H797" s="12">
        <v>649830</v>
      </c>
      <c r="I797" s="127">
        <v>6281780</v>
      </c>
    </row>
    <row r="798" spans="1:9" s="7" customFormat="1" ht="11.25" x14ac:dyDescent="0.2">
      <c r="A798" s="5" t="s">
        <v>127</v>
      </c>
      <c r="B798" s="5" t="s">
        <v>106</v>
      </c>
      <c r="C798" s="5" t="s">
        <v>120</v>
      </c>
      <c r="D798" s="5" t="s">
        <v>75</v>
      </c>
      <c r="E798" s="5" t="s">
        <v>21</v>
      </c>
      <c r="F798" s="12">
        <v>510</v>
      </c>
      <c r="G798" s="12">
        <v>5400</v>
      </c>
      <c r="H798" s="12">
        <v>398000</v>
      </c>
      <c r="I798" s="127">
        <v>4718585</v>
      </c>
    </row>
    <row r="799" spans="1:9" s="7" customFormat="1" ht="11.25" x14ac:dyDescent="0.2">
      <c r="A799" s="5" t="s">
        <v>127</v>
      </c>
      <c r="B799" s="5" t="s">
        <v>106</v>
      </c>
      <c r="C799" s="5" t="s">
        <v>120</v>
      </c>
      <c r="D799" s="5" t="s">
        <v>76</v>
      </c>
      <c r="E799" s="5" t="s">
        <v>24</v>
      </c>
      <c r="F799" s="12">
        <v>1250</v>
      </c>
      <c r="G799" s="12">
        <v>7940</v>
      </c>
      <c r="H799" s="12">
        <v>777435</v>
      </c>
      <c r="I799" s="127">
        <v>6914710</v>
      </c>
    </row>
    <row r="800" spans="1:9" s="7" customFormat="1" ht="11.25" x14ac:dyDescent="0.2">
      <c r="A800" s="5" t="s">
        <v>127</v>
      </c>
      <c r="B800" s="5" t="s">
        <v>106</v>
      </c>
      <c r="C800" s="5" t="s">
        <v>120</v>
      </c>
      <c r="D800" s="5" t="s">
        <v>77</v>
      </c>
      <c r="E800" s="5" t="s">
        <v>16</v>
      </c>
      <c r="F800" s="12">
        <v>195</v>
      </c>
      <c r="G800" s="12">
        <v>885</v>
      </c>
      <c r="H800" s="12">
        <v>59450</v>
      </c>
      <c r="I800" s="127">
        <v>661165</v>
      </c>
    </row>
    <row r="801" spans="1:9" s="7" customFormat="1" ht="11.25" x14ac:dyDescent="0.2">
      <c r="A801" s="5" t="s">
        <v>127</v>
      </c>
      <c r="B801" s="5" t="s">
        <v>106</v>
      </c>
      <c r="C801" s="5" t="s">
        <v>120</v>
      </c>
      <c r="D801" s="5" t="s">
        <v>78</v>
      </c>
      <c r="E801" s="5" t="s">
        <v>13</v>
      </c>
      <c r="F801" s="12">
        <v>350</v>
      </c>
      <c r="G801" s="12">
        <v>1090</v>
      </c>
      <c r="H801" s="12">
        <v>55030</v>
      </c>
      <c r="I801" s="127">
        <v>647100</v>
      </c>
    </row>
    <row r="802" spans="1:9" s="7" customFormat="1" ht="11.25" x14ac:dyDescent="0.2">
      <c r="A802" s="5" t="s">
        <v>127</v>
      </c>
      <c r="B802" s="5" t="s">
        <v>106</v>
      </c>
      <c r="C802" s="5" t="s">
        <v>120</v>
      </c>
      <c r="D802" s="5" t="s">
        <v>79</v>
      </c>
      <c r="E802" s="5" t="s">
        <v>11</v>
      </c>
      <c r="F802" s="12">
        <v>190</v>
      </c>
      <c r="G802" s="12">
        <v>795</v>
      </c>
      <c r="H802" s="12">
        <v>43615</v>
      </c>
      <c r="I802" s="127">
        <v>470765</v>
      </c>
    </row>
    <row r="803" spans="1:9" s="7" customFormat="1" ht="11.25" x14ac:dyDescent="0.2">
      <c r="A803" s="5" t="s">
        <v>127</v>
      </c>
      <c r="B803" s="5" t="s">
        <v>106</v>
      </c>
      <c r="C803" s="5" t="s">
        <v>120</v>
      </c>
      <c r="D803" s="5" t="s">
        <v>80</v>
      </c>
      <c r="E803" s="5" t="s">
        <v>25</v>
      </c>
      <c r="F803" s="12">
        <v>1380</v>
      </c>
      <c r="G803" s="12">
        <v>7010</v>
      </c>
      <c r="H803" s="12">
        <v>395110</v>
      </c>
      <c r="I803" s="127">
        <v>4153945</v>
      </c>
    </row>
    <row r="804" spans="1:9" s="7" customFormat="1" ht="11.25" x14ac:dyDescent="0.2">
      <c r="A804" s="5" t="s">
        <v>127</v>
      </c>
      <c r="B804" s="5" t="s">
        <v>106</v>
      </c>
      <c r="C804" s="5" t="s">
        <v>120</v>
      </c>
      <c r="D804" s="5" t="s">
        <v>81</v>
      </c>
      <c r="E804" s="5" t="s">
        <v>19</v>
      </c>
      <c r="F804" s="12">
        <v>1285</v>
      </c>
      <c r="G804" s="12">
        <v>6930</v>
      </c>
      <c r="H804" s="12">
        <v>346760</v>
      </c>
      <c r="I804" s="127">
        <v>3278430</v>
      </c>
    </row>
    <row r="805" spans="1:9" s="7" customFormat="1" ht="11.25" x14ac:dyDescent="0.2">
      <c r="A805" s="5" t="s">
        <v>127</v>
      </c>
      <c r="B805" s="5" t="s">
        <v>106</v>
      </c>
      <c r="C805" s="5" t="s">
        <v>120</v>
      </c>
      <c r="D805" s="5" t="s">
        <v>82</v>
      </c>
      <c r="E805" s="5" t="s">
        <v>20</v>
      </c>
      <c r="F805" s="12">
        <v>1260</v>
      </c>
      <c r="G805" s="12">
        <v>5345</v>
      </c>
      <c r="H805" s="12">
        <v>333545</v>
      </c>
      <c r="I805" s="127">
        <v>3074640</v>
      </c>
    </row>
    <row r="806" spans="1:9" s="7" customFormat="1" ht="11.25" x14ac:dyDescent="0.2">
      <c r="A806" s="5" t="s">
        <v>127</v>
      </c>
      <c r="B806" s="5" t="s">
        <v>96</v>
      </c>
      <c r="C806" s="5" t="s">
        <v>102</v>
      </c>
      <c r="D806" s="5" t="s">
        <v>66</v>
      </c>
      <c r="E806" s="5" t="s">
        <v>12</v>
      </c>
      <c r="F806" s="12">
        <v>75</v>
      </c>
      <c r="G806" s="12">
        <v>265</v>
      </c>
      <c r="H806" s="12">
        <v>17075</v>
      </c>
      <c r="I806" s="127">
        <v>171805</v>
      </c>
    </row>
    <row r="807" spans="1:9" s="7" customFormat="1" ht="11.25" x14ac:dyDescent="0.2">
      <c r="A807" s="5" t="s">
        <v>127</v>
      </c>
      <c r="B807" s="5" t="s">
        <v>96</v>
      </c>
      <c r="C807" s="5" t="s">
        <v>102</v>
      </c>
      <c r="D807" s="5" t="s">
        <v>67</v>
      </c>
      <c r="E807" s="5" t="s">
        <v>15</v>
      </c>
      <c r="F807" s="12">
        <v>180</v>
      </c>
      <c r="G807" s="12">
        <v>875</v>
      </c>
      <c r="H807" s="12">
        <v>57050</v>
      </c>
      <c r="I807" s="127">
        <v>522290</v>
      </c>
    </row>
    <row r="808" spans="1:9" s="7" customFormat="1" ht="11.25" x14ac:dyDescent="0.2">
      <c r="A808" s="5" t="s">
        <v>127</v>
      </c>
      <c r="B808" s="5" t="s">
        <v>96</v>
      </c>
      <c r="C808" s="5" t="s">
        <v>102</v>
      </c>
      <c r="D808" s="5" t="s">
        <v>69</v>
      </c>
      <c r="E808" s="5" t="s">
        <v>14</v>
      </c>
      <c r="F808" s="12">
        <v>20</v>
      </c>
      <c r="G808" s="12">
        <v>60</v>
      </c>
      <c r="H808" s="12">
        <v>3430</v>
      </c>
      <c r="I808" s="127">
        <v>40280</v>
      </c>
    </row>
    <row r="809" spans="1:9" s="7" customFormat="1" ht="11.25" x14ac:dyDescent="0.2">
      <c r="A809" s="5" t="s">
        <v>127</v>
      </c>
      <c r="B809" s="5" t="s">
        <v>96</v>
      </c>
      <c r="C809" s="5" t="s">
        <v>102</v>
      </c>
      <c r="D809" s="5" t="s">
        <v>70</v>
      </c>
      <c r="E809" s="5" t="s">
        <v>17</v>
      </c>
      <c r="F809" s="12">
        <v>5</v>
      </c>
      <c r="G809" s="12">
        <v>15</v>
      </c>
      <c r="H809" s="12">
        <v>1465</v>
      </c>
      <c r="I809" s="127">
        <v>20170</v>
      </c>
    </row>
    <row r="810" spans="1:9" s="7" customFormat="1" ht="11.25" x14ac:dyDescent="0.2">
      <c r="A810" s="5" t="s">
        <v>127</v>
      </c>
      <c r="B810" s="5" t="s">
        <v>96</v>
      </c>
      <c r="C810" s="5" t="s">
        <v>102</v>
      </c>
      <c r="D810" s="5" t="s">
        <v>71</v>
      </c>
      <c r="E810" s="5" t="s">
        <v>22</v>
      </c>
      <c r="F810" s="12">
        <v>315</v>
      </c>
      <c r="G810" s="12">
        <v>1305</v>
      </c>
      <c r="H810" s="12">
        <v>78145</v>
      </c>
      <c r="I810" s="127">
        <v>789935</v>
      </c>
    </row>
    <row r="811" spans="1:9" s="7" customFormat="1" ht="11.25" x14ac:dyDescent="0.2">
      <c r="A811" s="5" t="s">
        <v>127</v>
      </c>
      <c r="B811" s="5" t="s">
        <v>96</v>
      </c>
      <c r="C811" s="5" t="s">
        <v>102</v>
      </c>
      <c r="D811" s="5" t="s">
        <v>72</v>
      </c>
      <c r="E811" s="5" t="s">
        <v>10</v>
      </c>
      <c r="F811" s="12">
        <v>50</v>
      </c>
      <c r="G811" s="12">
        <v>275</v>
      </c>
      <c r="H811" s="12">
        <v>11800</v>
      </c>
      <c r="I811" s="127">
        <v>123780</v>
      </c>
    </row>
    <row r="812" spans="1:9" s="7" customFormat="1" ht="11.25" x14ac:dyDescent="0.2">
      <c r="A812" s="5" t="s">
        <v>127</v>
      </c>
      <c r="B812" s="5" t="s">
        <v>96</v>
      </c>
      <c r="C812" s="5" t="s">
        <v>102</v>
      </c>
      <c r="D812" s="5" t="s">
        <v>73</v>
      </c>
      <c r="E812" s="5" t="s">
        <v>18</v>
      </c>
      <c r="F812" s="12">
        <v>470</v>
      </c>
      <c r="G812" s="12">
        <v>2165</v>
      </c>
      <c r="H812" s="12">
        <v>147695</v>
      </c>
      <c r="I812" s="127">
        <v>1471895</v>
      </c>
    </row>
    <row r="813" spans="1:9" s="7" customFormat="1" ht="11.25" x14ac:dyDescent="0.2">
      <c r="A813" s="5" t="s">
        <v>127</v>
      </c>
      <c r="B813" s="5" t="s">
        <v>96</v>
      </c>
      <c r="C813" s="5" t="s">
        <v>102</v>
      </c>
      <c r="D813" s="5" t="s">
        <v>74</v>
      </c>
      <c r="E813" s="5" t="s">
        <v>23</v>
      </c>
      <c r="F813" s="12">
        <v>1450</v>
      </c>
      <c r="G813" s="12">
        <v>6425</v>
      </c>
      <c r="H813" s="12">
        <v>306610</v>
      </c>
      <c r="I813" s="127">
        <v>3056040</v>
      </c>
    </row>
    <row r="814" spans="1:9" s="7" customFormat="1" ht="11.25" x14ac:dyDescent="0.2">
      <c r="A814" s="5" t="s">
        <v>127</v>
      </c>
      <c r="B814" s="5" t="s">
        <v>96</v>
      </c>
      <c r="C814" s="5" t="s">
        <v>102</v>
      </c>
      <c r="D814" s="5" t="s">
        <v>75</v>
      </c>
      <c r="E814" s="5" t="s">
        <v>21</v>
      </c>
      <c r="F814" s="12">
        <v>360</v>
      </c>
      <c r="G814" s="12">
        <v>3275</v>
      </c>
      <c r="H814" s="12">
        <v>281050</v>
      </c>
      <c r="I814" s="127">
        <v>3295615</v>
      </c>
    </row>
    <row r="815" spans="1:9" s="7" customFormat="1" ht="11.25" x14ac:dyDescent="0.2">
      <c r="A815" s="5" t="s">
        <v>127</v>
      </c>
      <c r="B815" s="5" t="s">
        <v>96</v>
      </c>
      <c r="C815" s="5" t="s">
        <v>102</v>
      </c>
      <c r="D815" s="5" t="s">
        <v>76</v>
      </c>
      <c r="E815" s="5" t="s">
        <v>24</v>
      </c>
      <c r="F815" s="12">
        <v>675</v>
      </c>
      <c r="G815" s="12">
        <v>4440</v>
      </c>
      <c r="H815" s="12">
        <v>421640</v>
      </c>
      <c r="I815" s="127">
        <v>4004255</v>
      </c>
    </row>
    <row r="816" spans="1:9" s="7" customFormat="1" ht="11.25" x14ac:dyDescent="0.2">
      <c r="A816" s="5" t="s">
        <v>127</v>
      </c>
      <c r="B816" s="5" t="s">
        <v>96</v>
      </c>
      <c r="C816" s="5" t="s">
        <v>102</v>
      </c>
      <c r="D816" s="5" t="s">
        <v>77</v>
      </c>
      <c r="E816" s="5" t="s">
        <v>16</v>
      </c>
      <c r="F816" s="12">
        <v>110</v>
      </c>
      <c r="G816" s="12">
        <v>570</v>
      </c>
      <c r="H816" s="12">
        <v>34605</v>
      </c>
      <c r="I816" s="127">
        <v>431145</v>
      </c>
    </row>
    <row r="817" spans="1:9" s="7" customFormat="1" ht="11.25" x14ac:dyDescent="0.2">
      <c r="A817" s="5" t="s">
        <v>127</v>
      </c>
      <c r="B817" s="5" t="s">
        <v>96</v>
      </c>
      <c r="C817" s="5" t="s">
        <v>102</v>
      </c>
      <c r="D817" s="5" t="s">
        <v>78</v>
      </c>
      <c r="E817" s="5" t="s">
        <v>13</v>
      </c>
      <c r="F817" s="12">
        <v>200</v>
      </c>
      <c r="G817" s="12">
        <v>640</v>
      </c>
      <c r="H817" s="12">
        <v>36010</v>
      </c>
      <c r="I817" s="127">
        <v>470620</v>
      </c>
    </row>
    <row r="818" spans="1:9" s="7" customFormat="1" ht="11.25" x14ac:dyDescent="0.2">
      <c r="A818" s="5" t="s">
        <v>127</v>
      </c>
      <c r="B818" s="5" t="s">
        <v>96</v>
      </c>
      <c r="C818" s="5" t="s">
        <v>102</v>
      </c>
      <c r="D818" s="5" t="s">
        <v>79</v>
      </c>
      <c r="E818" s="5" t="s">
        <v>11</v>
      </c>
      <c r="F818" s="12">
        <v>90</v>
      </c>
      <c r="G818" s="12">
        <v>250</v>
      </c>
      <c r="H818" s="12">
        <v>13885</v>
      </c>
      <c r="I818" s="127">
        <v>151675</v>
      </c>
    </row>
    <row r="819" spans="1:9" s="7" customFormat="1" ht="11.25" x14ac:dyDescent="0.2">
      <c r="A819" s="5" t="s">
        <v>127</v>
      </c>
      <c r="B819" s="5" t="s">
        <v>96</v>
      </c>
      <c r="C819" s="5" t="s">
        <v>102</v>
      </c>
      <c r="D819" s="5" t="s">
        <v>80</v>
      </c>
      <c r="E819" s="5" t="s">
        <v>25</v>
      </c>
      <c r="F819" s="12">
        <v>845</v>
      </c>
      <c r="G819" s="12">
        <v>4130</v>
      </c>
      <c r="H819" s="12">
        <v>241930</v>
      </c>
      <c r="I819" s="127">
        <v>2574005</v>
      </c>
    </row>
    <row r="820" spans="1:9" s="7" customFormat="1" ht="11.25" x14ac:dyDescent="0.2">
      <c r="A820" s="5" t="s">
        <v>127</v>
      </c>
      <c r="B820" s="5" t="s">
        <v>96</v>
      </c>
      <c r="C820" s="5" t="s">
        <v>102</v>
      </c>
      <c r="D820" s="5" t="s">
        <v>81</v>
      </c>
      <c r="E820" s="5" t="s">
        <v>19</v>
      </c>
      <c r="F820" s="12">
        <v>470</v>
      </c>
      <c r="G820" s="12">
        <v>2720</v>
      </c>
      <c r="H820" s="12">
        <v>158030</v>
      </c>
      <c r="I820" s="127">
        <v>1514305</v>
      </c>
    </row>
    <row r="821" spans="1:9" s="7" customFormat="1" ht="11.25" x14ac:dyDescent="0.2">
      <c r="A821" s="5" t="s">
        <v>127</v>
      </c>
      <c r="B821" s="5" t="s">
        <v>96</v>
      </c>
      <c r="C821" s="5" t="s">
        <v>102</v>
      </c>
      <c r="D821" s="5" t="s">
        <v>82</v>
      </c>
      <c r="E821" s="5" t="s">
        <v>20</v>
      </c>
      <c r="F821" s="12">
        <v>560</v>
      </c>
      <c r="G821" s="12">
        <v>2865</v>
      </c>
      <c r="H821" s="12">
        <v>195770</v>
      </c>
      <c r="I821" s="127">
        <v>1909695</v>
      </c>
    </row>
    <row r="822" spans="1:9" s="7" customFormat="1" ht="11.25" x14ac:dyDescent="0.2">
      <c r="A822" s="5" t="s">
        <v>127</v>
      </c>
      <c r="B822" s="5" t="s">
        <v>94</v>
      </c>
      <c r="C822" s="5" t="s">
        <v>100</v>
      </c>
      <c r="D822" s="5" t="s">
        <v>66</v>
      </c>
      <c r="E822" s="5" t="s">
        <v>12</v>
      </c>
      <c r="F822" s="12">
        <v>20</v>
      </c>
      <c r="G822" s="12">
        <v>65</v>
      </c>
      <c r="H822" s="12">
        <v>4920</v>
      </c>
      <c r="I822" s="127">
        <v>42340</v>
      </c>
    </row>
    <row r="823" spans="1:9" s="7" customFormat="1" ht="11.25" x14ac:dyDescent="0.2">
      <c r="A823" s="5" t="s">
        <v>127</v>
      </c>
      <c r="B823" s="5" t="s">
        <v>94</v>
      </c>
      <c r="C823" s="5" t="s">
        <v>100</v>
      </c>
      <c r="D823" s="5" t="s">
        <v>67</v>
      </c>
      <c r="E823" s="5" t="s">
        <v>15</v>
      </c>
      <c r="F823" s="12">
        <v>35</v>
      </c>
      <c r="G823" s="12">
        <v>265</v>
      </c>
      <c r="H823" s="12">
        <v>17120</v>
      </c>
      <c r="I823" s="127">
        <v>143970</v>
      </c>
    </row>
    <row r="824" spans="1:9" s="7" customFormat="1" ht="11.25" x14ac:dyDescent="0.2">
      <c r="A824" s="5" t="s">
        <v>127</v>
      </c>
      <c r="B824" s="5" t="s">
        <v>94</v>
      </c>
      <c r="C824" s="5" t="s">
        <v>100</v>
      </c>
      <c r="D824" s="5" t="s">
        <v>69</v>
      </c>
      <c r="E824" s="5" t="s">
        <v>14</v>
      </c>
      <c r="F824" s="12">
        <v>0</v>
      </c>
      <c r="G824" s="12">
        <v>0</v>
      </c>
      <c r="H824" s="12">
        <v>0</v>
      </c>
      <c r="I824" s="127">
        <v>0</v>
      </c>
    </row>
    <row r="825" spans="1:9" s="7" customFormat="1" ht="11.25" x14ac:dyDescent="0.2">
      <c r="A825" s="5" t="s">
        <v>127</v>
      </c>
      <c r="B825" s="5" t="s">
        <v>94</v>
      </c>
      <c r="C825" s="5" t="s">
        <v>100</v>
      </c>
      <c r="D825" s="5" t="s">
        <v>71</v>
      </c>
      <c r="E825" s="5" t="s">
        <v>22</v>
      </c>
      <c r="F825" s="12">
        <v>50</v>
      </c>
      <c r="G825" s="12">
        <v>250</v>
      </c>
      <c r="H825" s="12">
        <v>20465</v>
      </c>
      <c r="I825" s="127">
        <v>183755</v>
      </c>
    </row>
    <row r="826" spans="1:9" s="7" customFormat="1" ht="11.25" x14ac:dyDescent="0.2">
      <c r="A826" s="5" t="s">
        <v>127</v>
      </c>
      <c r="B826" s="5" t="s">
        <v>94</v>
      </c>
      <c r="C826" s="5" t="s">
        <v>100</v>
      </c>
      <c r="D826" s="5" t="s">
        <v>72</v>
      </c>
      <c r="E826" s="5" t="s">
        <v>10</v>
      </c>
      <c r="F826" s="12">
        <v>10</v>
      </c>
      <c r="G826" s="12">
        <v>220</v>
      </c>
      <c r="H826" s="12">
        <v>16870</v>
      </c>
      <c r="I826" s="127">
        <v>152870</v>
      </c>
    </row>
    <row r="827" spans="1:9" s="7" customFormat="1" ht="11.25" x14ac:dyDescent="0.2">
      <c r="A827" s="5" t="s">
        <v>127</v>
      </c>
      <c r="B827" s="5" t="s">
        <v>94</v>
      </c>
      <c r="C827" s="5" t="s">
        <v>100</v>
      </c>
      <c r="D827" s="5" t="s">
        <v>73</v>
      </c>
      <c r="E827" s="5" t="s">
        <v>18</v>
      </c>
      <c r="F827" s="12">
        <v>155</v>
      </c>
      <c r="G827" s="12">
        <v>1405</v>
      </c>
      <c r="H827" s="12">
        <v>120155</v>
      </c>
      <c r="I827" s="127">
        <v>1009745</v>
      </c>
    </row>
    <row r="828" spans="1:9" s="7" customFormat="1" ht="11.25" x14ac:dyDescent="0.2">
      <c r="A828" s="5" t="s">
        <v>127</v>
      </c>
      <c r="B828" s="5" t="s">
        <v>94</v>
      </c>
      <c r="C828" s="5" t="s">
        <v>100</v>
      </c>
      <c r="D828" s="5" t="s">
        <v>74</v>
      </c>
      <c r="E828" s="5" t="s">
        <v>23</v>
      </c>
      <c r="F828" s="12">
        <v>235</v>
      </c>
      <c r="G828" s="12">
        <v>1040</v>
      </c>
      <c r="H828" s="12">
        <v>81675</v>
      </c>
      <c r="I828" s="127">
        <v>714355</v>
      </c>
    </row>
    <row r="829" spans="1:9" s="7" customFormat="1" ht="11.25" x14ac:dyDescent="0.2">
      <c r="A829" s="5" t="s">
        <v>127</v>
      </c>
      <c r="B829" s="5" t="s">
        <v>94</v>
      </c>
      <c r="C829" s="5" t="s">
        <v>100</v>
      </c>
      <c r="D829" s="5" t="s">
        <v>75</v>
      </c>
      <c r="E829" s="5" t="s">
        <v>21</v>
      </c>
      <c r="F829" s="12">
        <v>125</v>
      </c>
      <c r="G829" s="12">
        <v>810</v>
      </c>
      <c r="H829" s="12">
        <v>70325</v>
      </c>
      <c r="I829" s="127">
        <v>645760</v>
      </c>
    </row>
    <row r="830" spans="1:9" s="7" customFormat="1" ht="11.25" x14ac:dyDescent="0.2">
      <c r="A830" s="5" t="s">
        <v>127</v>
      </c>
      <c r="B830" s="5" t="s">
        <v>94</v>
      </c>
      <c r="C830" s="5" t="s">
        <v>100</v>
      </c>
      <c r="D830" s="5" t="s">
        <v>76</v>
      </c>
      <c r="E830" s="5" t="s">
        <v>24</v>
      </c>
      <c r="F830" s="12">
        <v>145</v>
      </c>
      <c r="G830" s="12">
        <v>800</v>
      </c>
      <c r="H830" s="12">
        <v>77790</v>
      </c>
      <c r="I830" s="127">
        <v>645410</v>
      </c>
    </row>
    <row r="831" spans="1:9" s="7" customFormat="1" ht="11.25" x14ac:dyDescent="0.2">
      <c r="A831" s="5" t="s">
        <v>127</v>
      </c>
      <c r="B831" s="5" t="s">
        <v>94</v>
      </c>
      <c r="C831" s="5" t="s">
        <v>100</v>
      </c>
      <c r="D831" s="5" t="s">
        <v>77</v>
      </c>
      <c r="E831" s="5" t="s">
        <v>16</v>
      </c>
      <c r="F831" s="12">
        <v>25</v>
      </c>
      <c r="G831" s="12">
        <v>85</v>
      </c>
      <c r="H831" s="12">
        <v>8370</v>
      </c>
      <c r="I831" s="127">
        <v>81985</v>
      </c>
    </row>
    <row r="832" spans="1:9" s="7" customFormat="1" ht="11.25" x14ac:dyDescent="0.2">
      <c r="A832" s="5" t="s">
        <v>127</v>
      </c>
      <c r="B832" s="5" t="s">
        <v>94</v>
      </c>
      <c r="C832" s="5" t="s">
        <v>100</v>
      </c>
      <c r="D832" s="5" t="s">
        <v>78</v>
      </c>
      <c r="E832" s="5" t="s">
        <v>13</v>
      </c>
      <c r="F832" s="12">
        <v>10</v>
      </c>
      <c r="G832" s="12">
        <v>25</v>
      </c>
      <c r="H832" s="12">
        <v>1695</v>
      </c>
      <c r="I832" s="127">
        <v>14980</v>
      </c>
    </row>
    <row r="833" spans="1:9" s="7" customFormat="1" ht="11.25" x14ac:dyDescent="0.2">
      <c r="A833" s="5" t="s">
        <v>127</v>
      </c>
      <c r="B833" s="5" t="s">
        <v>94</v>
      </c>
      <c r="C833" s="5" t="s">
        <v>100</v>
      </c>
      <c r="D833" s="5" t="s">
        <v>79</v>
      </c>
      <c r="E833" s="5" t="s">
        <v>11</v>
      </c>
      <c r="F833" s="12">
        <v>10</v>
      </c>
      <c r="G833" s="12">
        <v>55</v>
      </c>
      <c r="H833" s="12">
        <v>4785</v>
      </c>
      <c r="I833" s="127">
        <v>43735</v>
      </c>
    </row>
    <row r="834" spans="1:9" s="7" customFormat="1" ht="11.25" x14ac:dyDescent="0.2">
      <c r="A834" s="5" t="s">
        <v>127</v>
      </c>
      <c r="B834" s="5" t="s">
        <v>94</v>
      </c>
      <c r="C834" s="5" t="s">
        <v>100</v>
      </c>
      <c r="D834" s="5" t="s">
        <v>80</v>
      </c>
      <c r="E834" s="5" t="s">
        <v>25</v>
      </c>
      <c r="F834" s="12">
        <v>160</v>
      </c>
      <c r="G834" s="12">
        <v>990</v>
      </c>
      <c r="H834" s="12">
        <v>84535</v>
      </c>
      <c r="I834" s="127">
        <v>751945</v>
      </c>
    </row>
    <row r="835" spans="1:9" s="7" customFormat="1" ht="11.25" x14ac:dyDescent="0.2">
      <c r="A835" s="5" t="s">
        <v>127</v>
      </c>
      <c r="B835" s="5" t="s">
        <v>94</v>
      </c>
      <c r="C835" s="5" t="s">
        <v>100</v>
      </c>
      <c r="D835" s="5" t="s">
        <v>81</v>
      </c>
      <c r="E835" s="5" t="s">
        <v>19</v>
      </c>
      <c r="F835" s="12">
        <v>120</v>
      </c>
      <c r="G835" s="12">
        <v>990</v>
      </c>
      <c r="H835" s="12">
        <v>87410</v>
      </c>
      <c r="I835" s="127">
        <v>774755</v>
      </c>
    </row>
    <row r="836" spans="1:9" s="7" customFormat="1" ht="11.25" x14ac:dyDescent="0.2">
      <c r="A836" s="5" t="s">
        <v>127</v>
      </c>
      <c r="B836" s="5" t="s">
        <v>94</v>
      </c>
      <c r="C836" s="5" t="s">
        <v>100</v>
      </c>
      <c r="D836" s="5" t="s">
        <v>82</v>
      </c>
      <c r="E836" s="5" t="s">
        <v>20</v>
      </c>
      <c r="F836" s="12">
        <v>90</v>
      </c>
      <c r="G836" s="12">
        <v>385</v>
      </c>
      <c r="H836" s="12">
        <v>34100</v>
      </c>
      <c r="I836" s="127">
        <v>301145</v>
      </c>
    </row>
    <row r="837" spans="1:9" s="7" customFormat="1" ht="11.25" x14ac:dyDescent="0.2">
      <c r="A837" s="5" t="s">
        <v>127</v>
      </c>
      <c r="B837" s="5" t="s">
        <v>91</v>
      </c>
      <c r="C837" s="5" t="s">
        <v>121</v>
      </c>
      <c r="D837" s="5" t="s">
        <v>66</v>
      </c>
      <c r="E837" s="5" t="s">
        <v>12</v>
      </c>
      <c r="F837" s="12">
        <v>640</v>
      </c>
      <c r="G837" s="12">
        <v>1610</v>
      </c>
      <c r="H837" s="12">
        <v>115850</v>
      </c>
      <c r="I837" s="127">
        <v>1389695</v>
      </c>
    </row>
    <row r="838" spans="1:9" s="7" customFormat="1" ht="11.25" x14ac:dyDescent="0.2">
      <c r="A838" s="5" t="s">
        <v>127</v>
      </c>
      <c r="B838" s="5" t="s">
        <v>91</v>
      </c>
      <c r="C838" s="5" t="s">
        <v>121</v>
      </c>
      <c r="D838" s="5" t="s">
        <v>67</v>
      </c>
      <c r="E838" s="5" t="s">
        <v>15</v>
      </c>
      <c r="F838" s="12">
        <v>1355</v>
      </c>
      <c r="G838" s="12">
        <v>7135</v>
      </c>
      <c r="H838" s="12">
        <v>422060</v>
      </c>
      <c r="I838" s="127">
        <v>3646710</v>
      </c>
    </row>
    <row r="839" spans="1:9" s="7" customFormat="1" ht="11.25" x14ac:dyDescent="0.2">
      <c r="A839" s="5" t="s">
        <v>127</v>
      </c>
      <c r="B839" s="5" t="s">
        <v>91</v>
      </c>
      <c r="C839" s="5" t="s">
        <v>121</v>
      </c>
      <c r="D839" s="5" t="s">
        <v>68</v>
      </c>
      <c r="E839" s="5" t="s">
        <v>9</v>
      </c>
      <c r="F839" s="12">
        <v>5</v>
      </c>
      <c r="G839" s="12">
        <v>110</v>
      </c>
      <c r="H839" s="12">
        <v>4665</v>
      </c>
      <c r="I839" s="127">
        <v>70575</v>
      </c>
    </row>
    <row r="840" spans="1:9" s="7" customFormat="1" ht="11.25" x14ac:dyDescent="0.2">
      <c r="A840" s="5" t="s">
        <v>127</v>
      </c>
      <c r="B840" s="5" t="s">
        <v>91</v>
      </c>
      <c r="C840" s="5" t="s">
        <v>121</v>
      </c>
      <c r="D840" s="5" t="s">
        <v>69</v>
      </c>
      <c r="E840" s="5" t="s">
        <v>14</v>
      </c>
      <c r="F840" s="12">
        <v>280</v>
      </c>
      <c r="G840" s="12">
        <v>6875</v>
      </c>
      <c r="H840" s="12">
        <v>333980</v>
      </c>
      <c r="I840" s="127">
        <v>4076155</v>
      </c>
    </row>
    <row r="841" spans="1:9" s="7" customFormat="1" ht="11.25" x14ac:dyDescent="0.2">
      <c r="A841" s="5" t="s">
        <v>127</v>
      </c>
      <c r="B841" s="5" t="s">
        <v>91</v>
      </c>
      <c r="C841" s="5" t="s">
        <v>121</v>
      </c>
      <c r="D841" s="5" t="s">
        <v>70</v>
      </c>
      <c r="E841" s="5" t="s">
        <v>17</v>
      </c>
      <c r="F841" s="12">
        <v>100</v>
      </c>
      <c r="G841" s="12">
        <v>15515</v>
      </c>
      <c r="H841" s="12">
        <v>775315</v>
      </c>
      <c r="I841" s="127">
        <v>9674340</v>
      </c>
    </row>
    <row r="842" spans="1:9" s="7" customFormat="1" ht="11.25" x14ac:dyDescent="0.2">
      <c r="A842" s="5" t="s">
        <v>127</v>
      </c>
      <c r="B842" s="5" t="s">
        <v>91</v>
      </c>
      <c r="C842" s="5" t="s">
        <v>121</v>
      </c>
      <c r="D842" s="5" t="s">
        <v>71</v>
      </c>
      <c r="E842" s="5" t="s">
        <v>22</v>
      </c>
      <c r="F842" s="12">
        <v>2100</v>
      </c>
      <c r="G842" s="12">
        <v>28560</v>
      </c>
      <c r="H842" s="12">
        <v>1539485</v>
      </c>
      <c r="I842" s="127">
        <v>16824125</v>
      </c>
    </row>
    <row r="843" spans="1:9" s="7" customFormat="1" ht="11.25" x14ac:dyDescent="0.2">
      <c r="A843" s="5" t="s">
        <v>127</v>
      </c>
      <c r="B843" s="5" t="s">
        <v>91</v>
      </c>
      <c r="C843" s="5" t="s">
        <v>121</v>
      </c>
      <c r="D843" s="5" t="s">
        <v>72</v>
      </c>
      <c r="E843" s="5" t="s">
        <v>10</v>
      </c>
      <c r="F843" s="12">
        <v>330</v>
      </c>
      <c r="G843" s="12">
        <v>2695</v>
      </c>
      <c r="H843" s="12">
        <v>135280</v>
      </c>
      <c r="I843" s="127">
        <v>1377190</v>
      </c>
    </row>
    <row r="844" spans="1:9" s="7" customFormat="1" ht="11.25" x14ac:dyDescent="0.2">
      <c r="A844" s="5" t="s">
        <v>127</v>
      </c>
      <c r="B844" s="5" t="s">
        <v>91</v>
      </c>
      <c r="C844" s="5" t="s">
        <v>121</v>
      </c>
      <c r="D844" s="5" t="s">
        <v>73</v>
      </c>
      <c r="E844" s="5" t="s">
        <v>18</v>
      </c>
      <c r="F844" s="12">
        <v>4860</v>
      </c>
      <c r="G844" s="12">
        <v>25790</v>
      </c>
      <c r="H844" s="12">
        <v>1390775</v>
      </c>
      <c r="I844" s="127">
        <v>13536180</v>
      </c>
    </row>
    <row r="845" spans="1:9" s="7" customFormat="1" ht="11.25" x14ac:dyDescent="0.2">
      <c r="A845" s="5" t="s">
        <v>127</v>
      </c>
      <c r="B845" s="5" t="s">
        <v>91</v>
      </c>
      <c r="C845" s="5" t="s">
        <v>121</v>
      </c>
      <c r="D845" s="5" t="s">
        <v>74</v>
      </c>
      <c r="E845" s="5" t="s">
        <v>23</v>
      </c>
      <c r="F845" s="12">
        <v>10925</v>
      </c>
      <c r="G845" s="12">
        <v>51205</v>
      </c>
      <c r="H845" s="12">
        <v>2542055</v>
      </c>
      <c r="I845" s="127">
        <v>25104950</v>
      </c>
    </row>
    <row r="846" spans="1:9" s="7" customFormat="1" ht="11.25" x14ac:dyDescent="0.2">
      <c r="A846" s="5" t="s">
        <v>127</v>
      </c>
      <c r="B846" s="5" t="s">
        <v>91</v>
      </c>
      <c r="C846" s="5" t="s">
        <v>121</v>
      </c>
      <c r="D846" s="5" t="s">
        <v>75</v>
      </c>
      <c r="E846" s="5" t="s">
        <v>21</v>
      </c>
      <c r="F846" s="12">
        <v>1455</v>
      </c>
      <c r="G846" s="12">
        <v>20275</v>
      </c>
      <c r="H846" s="12">
        <v>989845</v>
      </c>
      <c r="I846" s="127">
        <v>10532470</v>
      </c>
    </row>
    <row r="847" spans="1:9" s="7" customFormat="1" ht="11.25" x14ac:dyDescent="0.2">
      <c r="A847" s="5" t="s">
        <v>127</v>
      </c>
      <c r="B847" s="5" t="s">
        <v>91</v>
      </c>
      <c r="C847" s="5" t="s">
        <v>121</v>
      </c>
      <c r="D847" s="5" t="s">
        <v>76</v>
      </c>
      <c r="E847" s="5" t="s">
        <v>24</v>
      </c>
      <c r="F847" s="12">
        <v>6175</v>
      </c>
      <c r="G847" s="12">
        <v>31890</v>
      </c>
      <c r="H847" s="12">
        <v>2998810</v>
      </c>
      <c r="I847" s="127">
        <v>26610490</v>
      </c>
    </row>
    <row r="848" spans="1:9" s="7" customFormat="1" ht="11.25" x14ac:dyDescent="0.2">
      <c r="A848" s="5" t="s">
        <v>127</v>
      </c>
      <c r="B848" s="5" t="s">
        <v>91</v>
      </c>
      <c r="C848" s="5" t="s">
        <v>121</v>
      </c>
      <c r="D848" s="5" t="s">
        <v>77</v>
      </c>
      <c r="E848" s="5" t="s">
        <v>16</v>
      </c>
      <c r="F848" s="12">
        <v>575</v>
      </c>
      <c r="G848" s="12">
        <v>2895</v>
      </c>
      <c r="H848" s="12">
        <v>188190</v>
      </c>
      <c r="I848" s="127">
        <v>2248670</v>
      </c>
    </row>
    <row r="849" spans="1:9" s="7" customFormat="1" ht="11.25" x14ac:dyDescent="0.2">
      <c r="A849" s="5" t="s">
        <v>127</v>
      </c>
      <c r="B849" s="5" t="s">
        <v>91</v>
      </c>
      <c r="C849" s="5" t="s">
        <v>121</v>
      </c>
      <c r="D849" s="5" t="s">
        <v>78</v>
      </c>
      <c r="E849" s="5" t="s">
        <v>13</v>
      </c>
      <c r="F849" s="12">
        <v>1120</v>
      </c>
      <c r="G849" s="12">
        <v>4175</v>
      </c>
      <c r="H849" s="12">
        <v>219665</v>
      </c>
      <c r="I849" s="127">
        <v>2587150</v>
      </c>
    </row>
    <row r="850" spans="1:9" s="7" customFormat="1" ht="11.25" x14ac:dyDescent="0.2">
      <c r="A850" s="5" t="s">
        <v>127</v>
      </c>
      <c r="B850" s="5" t="s">
        <v>91</v>
      </c>
      <c r="C850" s="5" t="s">
        <v>121</v>
      </c>
      <c r="D850" s="5" t="s">
        <v>79</v>
      </c>
      <c r="E850" s="5" t="s">
        <v>11</v>
      </c>
      <c r="F850" s="12">
        <v>935</v>
      </c>
      <c r="G850" s="12">
        <v>3440</v>
      </c>
      <c r="H850" s="12">
        <v>163790</v>
      </c>
      <c r="I850" s="127">
        <v>1817670</v>
      </c>
    </row>
    <row r="851" spans="1:9" s="7" customFormat="1" ht="11.25" x14ac:dyDescent="0.2">
      <c r="A851" s="5" t="s">
        <v>127</v>
      </c>
      <c r="B851" s="5" t="s">
        <v>91</v>
      </c>
      <c r="C851" s="5" t="s">
        <v>121</v>
      </c>
      <c r="D851" s="5" t="s">
        <v>80</v>
      </c>
      <c r="E851" s="5" t="s">
        <v>25</v>
      </c>
      <c r="F851" s="12">
        <v>5420</v>
      </c>
      <c r="G851" s="12">
        <v>37065</v>
      </c>
      <c r="H851" s="12">
        <v>1954935</v>
      </c>
      <c r="I851" s="127">
        <v>19824410</v>
      </c>
    </row>
    <row r="852" spans="1:9" s="7" customFormat="1" ht="11.25" x14ac:dyDescent="0.2">
      <c r="A852" s="5" t="s">
        <v>127</v>
      </c>
      <c r="B852" s="5" t="s">
        <v>91</v>
      </c>
      <c r="C852" s="5" t="s">
        <v>121</v>
      </c>
      <c r="D852" s="5" t="s">
        <v>81</v>
      </c>
      <c r="E852" s="5" t="s">
        <v>19</v>
      </c>
      <c r="F852" s="12">
        <v>3570</v>
      </c>
      <c r="G852" s="12">
        <v>21630</v>
      </c>
      <c r="H852" s="12">
        <v>841835</v>
      </c>
      <c r="I852" s="127">
        <v>7881030</v>
      </c>
    </row>
    <row r="853" spans="1:9" s="7" customFormat="1" ht="11.25" x14ac:dyDescent="0.2">
      <c r="A853" s="5" t="s">
        <v>127</v>
      </c>
      <c r="B853" s="5" t="s">
        <v>91</v>
      </c>
      <c r="C853" s="5" t="s">
        <v>121</v>
      </c>
      <c r="D853" s="5" t="s">
        <v>82</v>
      </c>
      <c r="E853" s="5" t="s">
        <v>20</v>
      </c>
      <c r="F853" s="12">
        <v>5595</v>
      </c>
      <c r="G853" s="12">
        <v>22395</v>
      </c>
      <c r="H853" s="12">
        <v>1249860</v>
      </c>
      <c r="I853" s="127">
        <v>12205455</v>
      </c>
    </row>
    <row r="854" spans="1:9" s="7" customFormat="1" ht="11.25" x14ac:dyDescent="0.2">
      <c r="A854" s="5" t="s">
        <v>127</v>
      </c>
      <c r="B854" s="5" t="s">
        <v>87</v>
      </c>
      <c r="C854" s="5" t="s">
        <v>123</v>
      </c>
      <c r="D854" s="5" t="s">
        <v>66</v>
      </c>
      <c r="E854" s="5" t="s">
        <v>12</v>
      </c>
      <c r="F854" s="12">
        <v>1725</v>
      </c>
      <c r="G854" s="12">
        <v>4355</v>
      </c>
      <c r="H854" s="12">
        <v>268910</v>
      </c>
      <c r="I854" s="127">
        <v>2686850</v>
      </c>
    </row>
    <row r="855" spans="1:9" s="7" customFormat="1" ht="11.25" x14ac:dyDescent="0.2">
      <c r="A855" s="5" t="s">
        <v>127</v>
      </c>
      <c r="B855" s="5" t="s">
        <v>87</v>
      </c>
      <c r="C855" s="5" t="s">
        <v>123</v>
      </c>
      <c r="D855" s="5" t="s">
        <v>67</v>
      </c>
      <c r="E855" s="5" t="s">
        <v>15</v>
      </c>
      <c r="F855" s="12">
        <v>2595</v>
      </c>
      <c r="G855" s="12">
        <v>14215</v>
      </c>
      <c r="H855" s="12">
        <v>811825</v>
      </c>
      <c r="I855" s="127">
        <v>7322340</v>
      </c>
    </row>
    <row r="856" spans="1:9" s="7" customFormat="1" ht="11.25" x14ac:dyDescent="0.2">
      <c r="A856" s="5" t="s">
        <v>127</v>
      </c>
      <c r="B856" s="5" t="s">
        <v>87</v>
      </c>
      <c r="C856" s="5" t="s">
        <v>123</v>
      </c>
      <c r="D856" s="5" t="s">
        <v>68</v>
      </c>
      <c r="E856" s="5" t="s">
        <v>9</v>
      </c>
      <c r="F856" s="12">
        <v>0</v>
      </c>
      <c r="G856" s="12">
        <v>0</v>
      </c>
      <c r="H856" s="12">
        <v>0</v>
      </c>
      <c r="I856" s="127">
        <v>0</v>
      </c>
    </row>
    <row r="857" spans="1:9" s="7" customFormat="1" ht="11.25" x14ac:dyDescent="0.2">
      <c r="A857" s="5" t="s">
        <v>127</v>
      </c>
      <c r="B857" s="5" t="s">
        <v>87</v>
      </c>
      <c r="C857" s="5" t="s">
        <v>123</v>
      </c>
      <c r="D857" s="5" t="s">
        <v>69</v>
      </c>
      <c r="E857" s="5" t="s">
        <v>14</v>
      </c>
      <c r="F857" s="12">
        <v>540</v>
      </c>
      <c r="G857" s="12">
        <v>8995</v>
      </c>
      <c r="H857" s="12">
        <v>418030</v>
      </c>
      <c r="I857" s="127">
        <v>4908885</v>
      </c>
    </row>
    <row r="858" spans="1:9" s="7" customFormat="1" ht="11.25" x14ac:dyDescent="0.2">
      <c r="A858" s="5" t="s">
        <v>127</v>
      </c>
      <c r="B858" s="5" t="s">
        <v>87</v>
      </c>
      <c r="C858" s="5" t="s">
        <v>123</v>
      </c>
      <c r="D858" s="5" t="s">
        <v>70</v>
      </c>
      <c r="E858" s="5" t="s">
        <v>17</v>
      </c>
      <c r="F858" s="12">
        <v>190</v>
      </c>
      <c r="G858" s="12">
        <v>14400</v>
      </c>
      <c r="H858" s="12">
        <v>701945</v>
      </c>
      <c r="I858" s="127">
        <v>9296055</v>
      </c>
    </row>
    <row r="859" spans="1:9" s="7" customFormat="1" ht="11.25" x14ac:dyDescent="0.2">
      <c r="A859" s="5" t="s">
        <v>127</v>
      </c>
      <c r="B859" s="5" t="s">
        <v>87</v>
      </c>
      <c r="C859" s="5" t="s">
        <v>123</v>
      </c>
      <c r="D859" s="5" t="s">
        <v>71</v>
      </c>
      <c r="E859" s="5" t="s">
        <v>22</v>
      </c>
      <c r="F859" s="12">
        <v>4200</v>
      </c>
      <c r="G859" s="12">
        <v>42900</v>
      </c>
      <c r="H859" s="12">
        <v>2345575</v>
      </c>
      <c r="I859" s="127">
        <v>25440630</v>
      </c>
    </row>
    <row r="860" spans="1:9" s="7" customFormat="1" ht="11.25" x14ac:dyDescent="0.2">
      <c r="A860" s="5" t="s">
        <v>127</v>
      </c>
      <c r="B860" s="5" t="s">
        <v>87</v>
      </c>
      <c r="C860" s="5" t="s">
        <v>123</v>
      </c>
      <c r="D860" s="5" t="s">
        <v>72</v>
      </c>
      <c r="E860" s="5" t="s">
        <v>10</v>
      </c>
      <c r="F860" s="12">
        <v>640</v>
      </c>
      <c r="G860" s="12">
        <v>4610</v>
      </c>
      <c r="H860" s="12">
        <v>232275</v>
      </c>
      <c r="I860" s="127">
        <v>2294080</v>
      </c>
    </row>
    <row r="861" spans="1:9" s="7" customFormat="1" ht="11.25" x14ac:dyDescent="0.2">
      <c r="A861" s="5" t="s">
        <v>127</v>
      </c>
      <c r="B861" s="5" t="s">
        <v>87</v>
      </c>
      <c r="C861" s="5" t="s">
        <v>123</v>
      </c>
      <c r="D861" s="5" t="s">
        <v>73</v>
      </c>
      <c r="E861" s="5" t="s">
        <v>18</v>
      </c>
      <c r="F861" s="12">
        <v>10145</v>
      </c>
      <c r="G861" s="12">
        <v>41850</v>
      </c>
      <c r="H861" s="12">
        <v>2067685</v>
      </c>
      <c r="I861" s="127">
        <v>20275515</v>
      </c>
    </row>
    <row r="862" spans="1:9" s="7" customFormat="1" ht="11.25" x14ac:dyDescent="0.2">
      <c r="A862" s="5" t="s">
        <v>127</v>
      </c>
      <c r="B862" s="5" t="s">
        <v>87</v>
      </c>
      <c r="C862" s="5" t="s">
        <v>123</v>
      </c>
      <c r="D862" s="5" t="s">
        <v>74</v>
      </c>
      <c r="E862" s="5" t="s">
        <v>23</v>
      </c>
      <c r="F862" s="12">
        <v>23420</v>
      </c>
      <c r="G862" s="12">
        <v>102690</v>
      </c>
      <c r="H862" s="12">
        <v>5292880</v>
      </c>
      <c r="I862" s="127">
        <v>52795110</v>
      </c>
    </row>
    <row r="863" spans="1:9" s="7" customFormat="1" ht="11.25" x14ac:dyDescent="0.2">
      <c r="A863" s="5" t="s">
        <v>127</v>
      </c>
      <c r="B863" s="5" t="s">
        <v>87</v>
      </c>
      <c r="C863" s="5" t="s">
        <v>123</v>
      </c>
      <c r="D863" s="5" t="s">
        <v>75</v>
      </c>
      <c r="E863" s="5" t="s">
        <v>21</v>
      </c>
      <c r="F863" s="12">
        <v>2505</v>
      </c>
      <c r="G863" s="12">
        <v>29880</v>
      </c>
      <c r="H863" s="12">
        <v>1515480</v>
      </c>
      <c r="I863" s="127">
        <v>15227005</v>
      </c>
    </row>
    <row r="864" spans="1:9" s="7" customFormat="1" ht="11.25" x14ac:dyDescent="0.2">
      <c r="A864" s="5" t="s">
        <v>127</v>
      </c>
      <c r="B864" s="5" t="s">
        <v>87</v>
      </c>
      <c r="C864" s="5" t="s">
        <v>123</v>
      </c>
      <c r="D864" s="5" t="s">
        <v>76</v>
      </c>
      <c r="E864" s="5" t="s">
        <v>24</v>
      </c>
      <c r="F864" s="12">
        <v>12065</v>
      </c>
      <c r="G864" s="12">
        <v>65495</v>
      </c>
      <c r="H864" s="12">
        <v>6287220</v>
      </c>
      <c r="I864" s="127">
        <v>56871270</v>
      </c>
    </row>
    <row r="865" spans="1:9" s="7" customFormat="1" ht="11.25" x14ac:dyDescent="0.2">
      <c r="A865" s="5" t="s">
        <v>127</v>
      </c>
      <c r="B865" s="5" t="s">
        <v>87</v>
      </c>
      <c r="C865" s="5" t="s">
        <v>123</v>
      </c>
      <c r="D865" s="5" t="s">
        <v>77</v>
      </c>
      <c r="E865" s="5" t="s">
        <v>16</v>
      </c>
      <c r="F865" s="12">
        <v>1430</v>
      </c>
      <c r="G865" s="12">
        <v>9615</v>
      </c>
      <c r="H865" s="12">
        <v>600995</v>
      </c>
      <c r="I865" s="127">
        <v>7430020</v>
      </c>
    </row>
    <row r="866" spans="1:9" s="7" customFormat="1" ht="11.25" x14ac:dyDescent="0.2">
      <c r="A866" s="5" t="s">
        <v>127</v>
      </c>
      <c r="B866" s="5" t="s">
        <v>87</v>
      </c>
      <c r="C866" s="5" t="s">
        <v>123</v>
      </c>
      <c r="D866" s="5" t="s">
        <v>78</v>
      </c>
      <c r="E866" s="5" t="s">
        <v>13</v>
      </c>
      <c r="F866" s="12">
        <v>2760</v>
      </c>
      <c r="G866" s="12">
        <v>8695</v>
      </c>
      <c r="H866" s="12">
        <v>452110</v>
      </c>
      <c r="I866" s="127">
        <v>5479265</v>
      </c>
    </row>
    <row r="867" spans="1:9" s="7" customFormat="1" ht="11.25" x14ac:dyDescent="0.2">
      <c r="A867" s="5" t="s">
        <v>127</v>
      </c>
      <c r="B867" s="5" t="s">
        <v>87</v>
      </c>
      <c r="C867" s="5" t="s">
        <v>123</v>
      </c>
      <c r="D867" s="5" t="s">
        <v>79</v>
      </c>
      <c r="E867" s="5" t="s">
        <v>11</v>
      </c>
      <c r="F867" s="12">
        <v>2480</v>
      </c>
      <c r="G867" s="12">
        <v>7510</v>
      </c>
      <c r="H867" s="12">
        <v>372775</v>
      </c>
      <c r="I867" s="127">
        <v>4042505</v>
      </c>
    </row>
    <row r="868" spans="1:9" s="7" customFormat="1" ht="11.25" x14ac:dyDescent="0.2">
      <c r="A868" s="5" t="s">
        <v>127</v>
      </c>
      <c r="B868" s="5" t="s">
        <v>87</v>
      </c>
      <c r="C868" s="5" t="s">
        <v>123</v>
      </c>
      <c r="D868" s="5" t="s">
        <v>80</v>
      </c>
      <c r="E868" s="5" t="s">
        <v>25</v>
      </c>
      <c r="F868" s="12">
        <v>11700</v>
      </c>
      <c r="G868" s="12">
        <v>70260</v>
      </c>
      <c r="H868" s="12">
        <v>3712140</v>
      </c>
      <c r="I868" s="127">
        <v>38791360</v>
      </c>
    </row>
    <row r="869" spans="1:9" s="7" customFormat="1" ht="11.25" x14ac:dyDescent="0.2">
      <c r="A869" s="5" t="s">
        <v>127</v>
      </c>
      <c r="B869" s="5" t="s">
        <v>87</v>
      </c>
      <c r="C869" s="5" t="s">
        <v>123</v>
      </c>
      <c r="D869" s="5" t="s">
        <v>81</v>
      </c>
      <c r="E869" s="5" t="s">
        <v>19</v>
      </c>
      <c r="F869" s="12">
        <v>7440</v>
      </c>
      <c r="G869" s="12">
        <v>40485</v>
      </c>
      <c r="H869" s="12">
        <v>1651260</v>
      </c>
      <c r="I869" s="127">
        <v>15816820</v>
      </c>
    </row>
    <row r="870" spans="1:9" s="7" customFormat="1" ht="11.25" x14ac:dyDescent="0.2">
      <c r="A870" s="5" t="s">
        <v>127</v>
      </c>
      <c r="B870" s="5" t="s">
        <v>87</v>
      </c>
      <c r="C870" s="5" t="s">
        <v>123</v>
      </c>
      <c r="D870" s="5" t="s">
        <v>82</v>
      </c>
      <c r="E870" s="5" t="s">
        <v>20</v>
      </c>
      <c r="F870" s="12">
        <v>10825</v>
      </c>
      <c r="G870" s="12">
        <v>40290</v>
      </c>
      <c r="H870" s="12">
        <v>2274910</v>
      </c>
      <c r="I870" s="127">
        <v>22763680</v>
      </c>
    </row>
    <row r="871" spans="1:9" s="7" customFormat="1" ht="11.25" x14ac:dyDescent="0.2">
      <c r="A871" s="5" t="s">
        <v>127</v>
      </c>
      <c r="B871" s="5" t="s">
        <v>103</v>
      </c>
      <c r="C871" s="5" t="s">
        <v>124</v>
      </c>
      <c r="D871" s="5" t="s">
        <v>66</v>
      </c>
      <c r="E871" s="5" t="s">
        <v>12</v>
      </c>
      <c r="F871" s="12">
        <v>1190</v>
      </c>
      <c r="G871" s="12">
        <v>2705</v>
      </c>
      <c r="H871" s="12">
        <v>174380</v>
      </c>
      <c r="I871" s="127">
        <v>1721380</v>
      </c>
    </row>
    <row r="872" spans="1:9" s="7" customFormat="1" ht="11.25" x14ac:dyDescent="0.2">
      <c r="A872" s="5" t="s">
        <v>127</v>
      </c>
      <c r="B872" s="5" t="s">
        <v>103</v>
      </c>
      <c r="C872" s="5" t="s">
        <v>124</v>
      </c>
      <c r="D872" s="5" t="s">
        <v>67</v>
      </c>
      <c r="E872" s="5" t="s">
        <v>15</v>
      </c>
      <c r="F872" s="12">
        <v>2580</v>
      </c>
      <c r="G872" s="12">
        <v>12115</v>
      </c>
      <c r="H872" s="12">
        <v>726900</v>
      </c>
      <c r="I872" s="127">
        <v>6390190</v>
      </c>
    </row>
    <row r="873" spans="1:9" s="7" customFormat="1" ht="11.25" x14ac:dyDescent="0.2">
      <c r="A873" s="5" t="s">
        <v>127</v>
      </c>
      <c r="B873" s="5" t="s">
        <v>103</v>
      </c>
      <c r="C873" s="5" t="s">
        <v>124</v>
      </c>
      <c r="D873" s="5" t="s">
        <v>68</v>
      </c>
      <c r="E873" s="5" t="s">
        <v>9</v>
      </c>
      <c r="F873" s="12">
        <v>0</v>
      </c>
      <c r="G873" s="12">
        <v>0</v>
      </c>
      <c r="H873" s="12">
        <v>0</v>
      </c>
      <c r="I873" s="127">
        <v>0</v>
      </c>
    </row>
    <row r="874" spans="1:9" s="7" customFormat="1" ht="11.25" x14ac:dyDescent="0.2">
      <c r="A874" s="5" t="s">
        <v>127</v>
      </c>
      <c r="B874" s="5" t="s">
        <v>103</v>
      </c>
      <c r="C874" s="5" t="s">
        <v>124</v>
      </c>
      <c r="D874" s="5" t="s">
        <v>69</v>
      </c>
      <c r="E874" s="5" t="s">
        <v>14</v>
      </c>
      <c r="F874" s="12">
        <v>515</v>
      </c>
      <c r="G874" s="12">
        <v>8910</v>
      </c>
      <c r="H874" s="12">
        <v>474110</v>
      </c>
      <c r="I874" s="127">
        <v>6107995</v>
      </c>
    </row>
    <row r="875" spans="1:9" s="7" customFormat="1" ht="11.25" x14ac:dyDescent="0.2">
      <c r="A875" s="5" t="s">
        <v>127</v>
      </c>
      <c r="B875" s="5" t="s">
        <v>103</v>
      </c>
      <c r="C875" s="5" t="s">
        <v>124</v>
      </c>
      <c r="D875" s="5" t="s">
        <v>70</v>
      </c>
      <c r="E875" s="5" t="s">
        <v>17</v>
      </c>
      <c r="F875" s="12">
        <v>175</v>
      </c>
      <c r="G875" s="12">
        <v>24375</v>
      </c>
      <c r="H875" s="12">
        <v>865045</v>
      </c>
      <c r="I875" s="127">
        <v>13099005</v>
      </c>
    </row>
    <row r="876" spans="1:9" s="7" customFormat="1" ht="11.25" x14ac:dyDescent="0.2">
      <c r="A876" s="5" t="s">
        <v>127</v>
      </c>
      <c r="B876" s="5" t="s">
        <v>103</v>
      </c>
      <c r="C876" s="5" t="s">
        <v>124</v>
      </c>
      <c r="D876" s="5" t="s">
        <v>71</v>
      </c>
      <c r="E876" s="5" t="s">
        <v>22</v>
      </c>
      <c r="F876" s="12">
        <v>3710</v>
      </c>
      <c r="G876" s="12">
        <v>32460</v>
      </c>
      <c r="H876" s="12">
        <v>1829315</v>
      </c>
      <c r="I876" s="127">
        <v>20077145</v>
      </c>
    </row>
    <row r="877" spans="1:9" s="7" customFormat="1" ht="11.25" x14ac:dyDescent="0.2">
      <c r="A877" s="5" t="s">
        <v>127</v>
      </c>
      <c r="B877" s="5" t="s">
        <v>103</v>
      </c>
      <c r="C877" s="5" t="s">
        <v>124</v>
      </c>
      <c r="D877" s="5" t="s">
        <v>72</v>
      </c>
      <c r="E877" s="5" t="s">
        <v>10</v>
      </c>
      <c r="F877" s="12">
        <v>605</v>
      </c>
      <c r="G877" s="12">
        <v>4750</v>
      </c>
      <c r="H877" s="12">
        <v>257890</v>
      </c>
      <c r="I877" s="127">
        <v>2578775</v>
      </c>
    </row>
    <row r="878" spans="1:9" s="7" customFormat="1" ht="11.25" x14ac:dyDescent="0.2">
      <c r="A878" s="5" t="s">
        <v>127</v>
      </c>
      <c r="B878" s="5" t="s">
        <v>103</v>
      </c>
      <c r="C878" s="5" t="s">
        <v>124</v>
      </c>
      <c r="D878" s="5" t="s">
        <v>73</v>
      </c>
      <c r="E878" s="5" t="s">
        <v>18</v>
      </c>
      <c r="F878" s="12">
        <v>10545</v>
      </c>
      <c r="G878" s="12">
        <v>44010</v>
      </c>
      <c r="H878" s="12">
        <v>2425190</v>
      </c>
      <c r="I878" s="127">
        <v>23919355</v>
      </c>
    </row>
    <row r="879" spans="1:9" s="7" customFormat="1" ht="11.25" x14ac:dyDescent="0.2">
      <c r="A879" s="5" t="s">
        <v>127</v>
      </c>
      <c r="B879" s="5" t="s">
        <v>103</v>
      </c>
      <c r="C879" s="5" t="s">
        <v>124</v>
      </c>
      <c r="D879" s="5" t="s">
        <v>74</v>
      </c>
      <c r="E879" s="5" t="s">
        <v>23</v>
      </c>
      <c r="F879" s="12">
        <v>23000</v>
      </c>
      <c r="G879" s="12">
        <v>101090</v>
      </c>
      <c r="H879" s="12">
        <v>5417780</v>
      </c>
      <c r="I879" s="127">
        <v>54491865</v>
      </c>
    </row>
    <row r="880" spans="1:9" s="7" customFormat="1" ht="11.25" x14ac:dyDescent="0.2">
      <c r="A880" s="5" t="s">
        <v>127</v>
      </c>
      <c r="B880" s="5" t="s">
        <v>103</v>
      </c>
      <c r="C880" s="5" t="s">
        <v>124</v>
      </c>
      <c r="D880" s="5" t="s">
        <v>75</v>
      </c>
      <c r="E880" s="5" t="s">
        <v>21</v>
      </c>
      <c r="F880" s="12">
        <v>2635</v>
      </c>
      <c r="G880" s="12">
        <v>29430</v>
      </c>
      <c r="H880" s="12">
        <v>1571985</v>
      </c>
      <c r="I880" s="127">
        <v>17251630</v>
      </c>
    </row>
    <row r="881" spans="1:9" s="7" customFormat="1" ht="11.25" x14ac:dyDescent="0.2">
      <c r="A881" s="5" t="s">
        <v>127</v>
      </c>
      <c r="B881" s="5" t="s">
        <v>103</v>
      </c>
      <c r="C881" s="5" t="s">
        <v>124</v>
      </c>
      <c r="D881" s="5" t="s">
        <v>76</v>
      </c>
      <c r="E881" s="5" t="s">
        <v>24</v>
      </c>
      <c r="F881" s="12">
        <v>12820</v>
      </c>
      <c r="G881" s="12">
        <v>66220</v>
      </c>
      <c r="H881" s="12">
        <v>6232070</v>
      </c>
      <c r="I881" s="127">
        <v>55349445</v>
      </c>
    </row>
    <row r="882" spans="1:9" s="7" customFormat="1" ht="11.25" x14ac:dyDescent="0.2">
      <c r="A882" s="5" t="s">
        <v>127</v>
      </c>
      <c r="B882" s="5" t="s">
        <v>103</v>
      </c>
      <c r="C882" s="5" t="s">
        <v>124</v>
      </c>
      <c r="D882" s="5" t="s">
        <v>77</v>
      </c>
      <c r="E882" s="5" t="s">
        <v>16</v>
      </c>
      <c r="F882" s="12">
        <v>1670</v>
      </c>
      <c r="G882" s="12">
        <v>14200</v>
      </c>
      <c r="H882" s="12">
        <v>955615</v>
      </c>
      <c r="I882" s="127">
        <v>12387720</v>
      </c>
    </row>
    <row r="883" spans="1:9" s="7" customFormat="1" ht="11.25" x14ac:dyDescent="0.2">
      <c r="A883" s="5" t="s">
        <v>127</v>
      </c>
      <c r="B883" s="5" t="s">
        <v>103</v>
      </c>
      <c r="C883" s="5" t="s">
        <v>124</v>
      </c>
      <c r="D883" s="5" t="s">
        <v>78</v>
      </c>
      <c r="E883" s="5" t="s">
        <v>13</v>
      </c>
      <c r="F883" s="12">
        <v>2700</v>
      </c>
      <c r="G883" s="12">
        <v>7985</v>
      </c>
      <c r="H883" s="12">
        <v>406885</v>
      </c>
      <c r="I883" s="127">
        <v>4762510</v>
      </c>
    </row>
    <row r="884" spans="1:9" s="7" customFormat="1" ht="11.25" x14ac:dyDescent="0.2">
      <c r="A884" s="5" t="s">
        <v>127</v>
      </c>
      <c r="B884" s="5" t="s">
        <v>103</v>
      </c>
      <c r="C884" s="5" t="s">
        <v>124</v>
      </c>
      <c r="D884" s="5" t="s">
        <v>79</v>
      </c>
      <c r="E884" s="5" t="s">
        <v>11</v>
      </c>
      <c r="F884" s="12">
        <v>2455</v>
      </c>
      <c r="G884" s="12">
        <v>7530</v>
      </c>
      <c r="H884" s="12">
        <v>409380</v>
      </c>
      <c r="I884" s="127">
        <v>4350170</v>
      </c>
    </row>
    <row r="885" spans="1:9" s="7" customFormat="1" ht="11.25" x14ac:dyDescent="0.2">
      <c r="A885" s="5" t="s">
        <v>127</v>
      </c>
      <c r="B885" s="5" t="s">
        <v>103</v>
      </c>
      <c r="C885" s="5" t="s">
        <v>124</v>
      </c>
      <c r="D885" s="5" t="s">
        <v>80</v>
      </c>
      <c r="E885" s="5" t="s">
        <v>25</v>
      </c>
      <c r="F885" s="12">
        <v>12690</v>
      </c>
      <c r="G885" s="12">
        <v>90345</v>
      </c>
      <c r="H885" s="12">
        <v>4948725</v>
      </c>
      <c r="I885" s="127">
        <v>56263740</v>
      </c>
    </row>
    <row r="886" spans="1:9" s="7" customFormat="1" ht="11.25" x14ac:dyDescent="0.2">
      <c r="A886" s="5" t="s">
        <v>127</v>
      </c>
      <c r="B886" s="5" t="s">
        <v>103</v>
      </c>
      <c r="C886" s="5" t="s">
        <v>124</v>
      </c>
      <c r="D886" s="5" t="s">
        <v>81</v>
      </c>
      <c r="E886" s="5" t="s">
        <v>19</v>
      </c>
      <c r="F886" s="12">
        <v>8305</v>
      </c>
      <c r="G886" s="12">
        <v>48000</v>
      </c>
      <c r="H886" s="12">
        <v>2040535</v>
      </c>
      <c r="I886" s="127">
        <v>19404475</v>
      </c>
    </row>
    <row r="887" spans="1:9" s="7" customFormat="1" ht="11.25" x14ac:dyDescent="0.2">
      <c r="A887" s="5" t="s">
        <v>127</v>
      </c>
      <c r="B887" s="5" t="s">
        <v>103</v>
      </c>
      <c r="C887" s="5" t="s">
        <v>124</v>
      </c>
      <c r="D887" s="5" t="s">
        <v>82</v>
      </c>
      <c r="E887" s="5" t="s">
        <v>20</v>
      </c>
      <c r="F887" s="12">
        <v>10515</v>
      </c>
      <c r="G887" s="12">
        <v>44010</v>
      </c>
      <c r="H887" s="12">
        <v>2539555</v>
      </c>
      <c r="I887" s="127">
        <v>25653615</v>
      </c>
    </row>
    <row r="888" spans="1:9" s="7" customFormat="1" ht="11.25" x14ac:dyDescent="0.2">
      <c r="A888" s="5" t="s">
        <v>127</v>
      </c>
      <c r="B888" s="5" t="s">
        <v>89</v>
      </c>
      <c r="C888" s="5" t="s">
        <v>369</v>
      </c>
      <c r="D888" s="5" t="s">
        <v>66</v>
      </c>
      <c r="E888" s="5" t="s">
        <v>12</v>
      </c>
      <c r="F888" s="12">
        <v>675</v>
      </c>
      <c r="G888" s="12">
        <v>1830</v>
      </c>
      <c r="H888" s="12">
        <v>104250</v>
      </c>
      <c r="I888" s="127">
        <v>1104180</v>
      </c>
    </row>
    <row r="889" spans="1:9" s="7" customFormat="1" ht="11.25" x14ac:dyDescent="0.2">
      <c r="A889" s="5" t="s">
        <v>127</v>
      </c>
      <c r="B889" s="5" t="s">
        <v>89</v>
      </c>
      <c r="C889" s="5" t="s">
        <v>369</v>
      </c>
      <c r="D889" s="5" t="s">
        <v>67</v>
      </c>
      <c r="E889" s="5" t="s">
        <v>15</v>
      </c>
      <c r="F889" s="12">
        <v>1565</v>
      </c>
      <c r="G889" s="12">
        <v>11625</v>
      </c>
      <c r="H889" s="12">
        <v>592715</v>
      </c>
      <c r="I889" s="127">
        <v>5268145</v>
      </c>
    </row>
    <row r="890" spans="1:9" s="7" customFormat="1" ht="11.25" x14ac:dyDescent="0.2">
      <c r="A890" s="5" t="s">
        <v>127</v>
      </c>
      <c r="B890" s="5" t="s">
        <v>89</v>
      </c>
      <c r="C890" s="5" t="s">
        <v>369</v>
      </c>
      <c r="D890" s="5" t="s">
        <v>68</v>
      </c>
      <c r="E890" s="5" t="s">
        <v>9</v>
      </c>
      <c r="F890" s="12">
        <v>0</v>
      </c>
      <c r="G890" s="12">
        <v>0</v>
      </c>
      <c r="H890" s="12">
        <v>0</v>
      </c>
      <c r="I890" s="127">
        <v>0</v>
      </c>
    </row>
    <row r="891" spans="1:9" s="7" customFormat="1" ht="11.25" x14ac:dyDescent="0.2">
      <c r="A891" s="5" t="s">
        <v>127</v>
      </c>
      <c r="B891" s="5" t="s">
        <v>89</v>
      </c>
      <c r="C891" s="5" t="s">
        <v>369</v>
      </c>
      <c r="D891" s="5" t="s">
        <v>69</v>
      </c>
      <c r="E891" s="5" t="s">
        <v>14</v>
      </c>
      <c r="F891" s="12">
        <v>445</v>
      </c>
      <c r="G891" s="12">
        <v>13450</v>
      </c>
      <c r="H891" s="12">
        <v>627095</v>
      </c>
      <c r="I891" s="127">
        <v>7830910</v>
      </c>
    </row>
    <row r="892" spans="1:9" s="7" customFormat="1" ht="11.25" x14ac:dyDescent="0.2">
      <c r="A892" s="5" t="s">
        <v>127</v>
      </c>
      <c r="B892" s="5" t="s">
        <v>89</v>
      </c>
      <c r="C892" s="5" t="s">
        <v>369</v>
      </c>
      <c r="D892" s="5" t="s">
        <v>70</v>
      </c>
      <c r="E892" s="5" t="s">
        <v>17</v>
      </c>
      <c r="F892" s="12">
        <v>185</v>
      </c>
      <c r="G892" s="12">
        <v>16955</v>
      </c>
      <c r="H892" s="12">
        <v>678150</v>
      </c>
      <c r="I892" s="127">
        <v>8700695</v>
      </c>
    </row>
    <row r="893" spans="1:9" s="7" customFormat="1" ht="11.25" x14ac:dyDescent="0.2">
      <c r="A893" s="5" t="s">
        <v>127</v>
      </c>
      <c r="B893" s="5" t="s">
        <v>89</v>
      </c>
      <c r="C893" s="5" t="s">
        <v>369</v>
      </c>
      <c r="D893" s="5" t="s">
        <v>71</v>
      </c>
      <c r="E893" s="5" t="s">
        <v>22</v>
      </c>
      <c r="F893" s="12">
        <v>3100</v>
      </c>
      <c r="G893" s="12">
        <v>43525</v>
      </c>
      <c r="H893" s="12">
        <v>2119575</v>
      </c>
      <c r="I893" s="127">
        <v>22458360</v>
      </c>
    </row>
    <row r="894" spans="1:9" s="7" customFormat="1" ht="11.25" x14ac:dyDescent="0.2">
      <c r="A894" s="5" t="s">
        <v>127</v>
      </c>
      <c r="B894" s="5" t="s">
        <v>89</v>
      </c>
      <c r="C894" s="5" t="s">
        <v>369</v>
      </c>
      <c r="D894" s="5" t="s">
        <v>72</v>
      </c>
      <c r="E894" s="5" t="s">
        <v>10</v>
      </c>
      <c r="F894" s="12">
        <v>390</v>
      </c>
      <c r="G894" s="12">
        <v>3300</v>
      </c>
      <c r="H894" s="12">
        <v>169325</v>
      </c>
      <c r="I894" s="127">
        <v>1693645</v>
      </c>
    </row>
    <row r="895" spans="1:9" s="7" customFormat="1" ht="11.25" x14ac:dyDescent="0.2">
      <c r="A895" s="5" t="s">
        <v>127</v>
      </c>
      <c r="B895" s="5" t="s">
        <v>89</v>
      </c>
      <c r="C895" s="5" t="s">
        <v>369</v>
      </c>
      <c r="D895" s="5" t="s">
        <v>73</v>
      </c>
      <c r="E895" s="5" t="s">
        <v>18</v>
      </c>
      <c r="F895" s="12">
        <v>6130</v>
      </c>
      <c r="G895" s="12">
        <v>29555</v>
      </c>
      <c r="H895" s="12">
        <v>1493880</v>
      </c>
      <c r="I895" s="127">
        <v>14470765</v>
      </c>
    </row>
    <row r="896" spans="1:9" s="7" customFormat="1" ht="11.25" x14ac:dyDescent="0.2">
      <c r="A896" s="5" t="s">
        <v>127</v>
      </c>
      <c r="B896" s="5" t="s">
        <v>89</v>
      </c>
      <c r="C896" s="5" t="s">
        <v>369</v>
      </c>
      <c r="D896" s="5" t="s">
        <v>74</v>
      </c>
      <c r="E896" s="5" t="s">
        <v>23</v>
      </c>
      <c r="F896" s="12">
        <v>12845</v>
      </c>
      <c r="G896" s="12">
        <v>65085</v>
      </c>
      <c r="H896" s="12">
        <v>3230350</v>
      </c>
      <c r="I896" s="127">
        <v>32672350</v>
      </c>
    </row>
    <row r="897" spans="1:9" s="7" customFormat="1" ht="11.25" x14ac:dyDescent="0.2">
      <c r="A897" s="5" t="s">
        <v>127</v>
      </c>
      <c r="B897" s="5" t="s">
        <v>89</v>
      </c>
      <c r="C897" s="5" t="s">
        <v>369</v>
      </c>
      <c r="D897" s="5" t="s">
        <v>75</v>
      </c>
      <c r="E897" s="5" t="s">
        <v>21</v>
      </c>
      <c r="F897" s="12">
        <v>1410</v>
      </c>
      <c r="G897" s="12">
        <v>25190</v>
      </c>
      <c r="H897" s="12">
        <v>1268715</v>
      </c>
      <c r="I897" s="127">
        <v>15613735</v>
      </c>
    </row>
    <row r="898" spans="1:9" s="7" customFormat="1" ht="11.25" x14ac:dyDescent="0.2">
      <c r="A898" s="5" t="s">
        <v>127</v>
      </c>
      <c r="B898" s="5" t="s">
        <v>89</v>
      </c>
      <c r="C898" s="5" t="s">
        <v>369</v>
      </c>
      <c r="D898" s="5" t="s">
        <v>76</v>
      </c>
      <c r="E898" s="5" t="s">
        <v>24</v>
      </c>
      <c r="F898" s="12">
        <v>7005</v>
      </c>
      <c r="G898" s="12">
        <v>37995</v>
      </c>
      <c r="H898" s="12">
        <v>3498280</v>
      </c>
      <c r="I898" s="127">
        <v>30838465</v>
      </c>
    </row>
    <row r="899" spans="1:9" s="7" customFormat="1" ht="11.25" x14ac:dyDescent="0.2">
      <c r="A899" s="5" t="s">
        <v>127</v>
      </c>
      <c r="B899" s="5" t="s">
        <v>89</v>
      </c>
      <c r="C899" s="5" t="s">
        <v>369</v>
      </c>
      <c r="D899" s="5" t="s">
        <v>77</v>
      </c>
      <c r="E899" s="5" t="s">
        <v>16</v>
      </c>
      <c r="F899" s="12">
        <v>1020</v>
      </c>
      <c r="G899" s="12">
        <v>8945</v>
      </c>
      <c r="H899" s="12">
        <v>517580</v>
      </c>
      <c r="I899" s="127">
        <v>6600735</v>
      </c>
    </row>
    <row r="900" spans="1:9" s="7" customFormat="1" ht="11.25" x14ac:dyDescent="0.2">
      <c r="A900" s="5" t="s">
        <v>127</v>
      </c>
      <c r="B900" s="5" t="s">
        <v>89</v>
      </c>
      <c r="C900" s="5" t="s">
        <v>369</v>
      </c>
      <c r="D900" s="5" t="s">
        <v>78</v>
      </c>
      <c r="E900" s="5" t="s">
        <v>13</v>
      </c>
      <c r="F900" s="12">
        <v>1520</v>
      </c>
      <c r="G900" s="12">
        <v>6110</v>
      </c>
      <c r="H900" s="12">
        <v>291400</v>
      </c>
      <c r="I900" s="127">
        <v>3601765</v>
      </c>
    </row>
    <row r="901" spans="1:9" s="7" customFormat="1" ht="11.25" x14ac:dyDescent="0.2">
      <c r="A901" s="5" t="s">
        <v>127</v>
      </c>
      <c r="B901" s="5" t="s">
        <v>89</v>
      </c>
      <c r="C901" s="5" t="s">
        <v>369</v>
      </c>
      <c r="D901" s="5" t="s">
        <v>79</v>
      </c>
      <c r="E901" s="5" t="s">
        <v>11</v>
      </c>
      <c r="F901" s="12">
        <v>1085</v>
      </c>
      <c r="G901" s="12">
        <v>3980</v>
      </c>
      <c r="H901" s="12">
        <v>179285</v>
      </c>
      <c r="I901" s="127">
        <v>2064485</v>
      </c>
    </row>
    <row r="902" spans="1:9" s="7" customFormat="1" ht="11.25" x14ac:dyDescent="0.2">
      <c r="A902" s="5" t="s">
        <v>127</v>
      </c>
      <c r="B902" s="5" t="s">
        <v>89</v>
      </c>
      <c r="C902" s="5" t="s">
        <v>369</v>
      </c>
      <c r="D902" s="5" t="s">
        <v>80</v>
      </c>
      <c r="E902" s="5" t="s">
        <v>25</v>
      </c>
      <c r="F902" s="12">
        <v>7790</v>
      </c>
      <c r="G902" s="12">
        <v>58585</v>
      </c>
      <c r="H902" s="12">
        <v>3074075</v>
      </c>
      <c r="I902" s="127">
        <v>32042785</v>
      </c>
    </row>
    <row r="903" spans="1:9" s="7" customFormat="1" ht="11.25" x14ac:dyDescent="0.2">
      <c r="A903" s="5" t="s">
        <v>127</v>
      </c>
      <c r="B903" s="5" t="s">
        <v>89</v>
      </c>
      <c r="C903" s="5" t="s">
        <v>369</v>
      </c>
      <c r="D903" s="5" t="s">
        <v>81</v>
      </c>
      <c r="E903" s="5" t="s">
        <v>19</v>
      </c>
      <c r="F903" s="12">
        <v>4625</v>
      </c>
      <c r="G903" s="12">
        <v>30415</v>
      </c>
      <c r="H903" s="12">
        <v>1176850</v>
      </c>
      <c r="I903" s="127">
        <v>10933255</v>
      </c>
    </row>
    <row r="904" spans="1:9" s="7" customFormat="1" ht="11.25" x14ac:dyDescent="0.2">
      <c r="A904" s="5" t="s">
        <v>127</v>
      </c>
      <c r="B904" s="5" t="s">
        <v>89</v>
      </c>
      <c r="C904" s="5" t="s">
        <v>369</v>
      </c>
      <c r="D904" s="5" t="s">
        <v>82</v>
      </c>
      <c r="E904" s="5" t="s">
        <v>20</v>
      </c>
      <c r="F904" s="12">
        <v>7520</v>
      </c>
      <c r="G904" s="12">
        <v>28765</v>
      </c>
      <c r="H904" s="12">
        <v>1472075</v>
      </c>
      <c r="I904" s="127">
        <v>14630380</v>
      </c>
    </row>
    <row r="905" spans="1:9" s="7" customFormat="1" ht="11.25" x14ac:dyDescent="0.2">
      <c r="A905" s="5" t="s">
        <v>127</v>
      </c>
      <c r="B905" s="5" t="s">
        <v>85</v>
      </c>
      <c r="C905" s="5" t="s">
        <v>367</v>
      </c>
      <c r="D905" s="5" t="s">
        <v>66</v>
      </c>
      <c r="E905" s="5" t="s">
        <v>12</v>
      </c>
      <c r="F905" s="12">
        <v>785</v>
      </c>
      <c r="G905" s="12">
        <v>1710</v>
      </c>
      <c r="H905" s="12">
        <v>116280</v>
      </c>
      <c r="I905" s="127">
        <v>1152970</v>
      </c>
    </row>
    <row r="906" spans="1:9" s="7" customFormat="1" ht="11.25" x14ac:dyDescent="0.2">
      <c r="A906" s="5" t="s">
        <v>127</v>
      </c>
      <c r="B906" s="5" t="s">
        <v>85</v>
      </c>
      <c r="C906" s="5" t="s">
        <v>367</v>
      </c>
      <c r="D906" s="5" t="s">
        <v>67</v>
      </c>
      <c r="E906" s="5" t="s">
        <v>15</v>
      </c>
      <c r="F906" s="12">
        <v>2185</v>
      </c>
      <c r="G906" s="12">
        <v>9550</v>
      </c>
      <c r="H906" s="12">
        <v>657690</v>
      </c>
      <c r="I906" s="127">
        <v>5884835</v>
      </c>
    </row>
    <row r="907" spans="1:9" s="7" customFormat="1" ht="11.25" x14ac:dyDescent="0.2">
      <c r="A907" s="5" t="s">
        <v>127</v>
      </c>
      <c r="B907" s="5" t="s">
        <v>85</v>
      </c>
      <c r="C907" s="5" t="s">
        <v>367</v>
      </c>
      <c r="D907" s="5" t="s">
        <v>68</v>
      </c>
      <c r="E907" s="5" t="s">
        <v>9</v>
      </c>
      <c r="F907" s="12">
        <v>5</v>
      </c>
      <c r="G907" s="12">
        <v>205</v>
      </c>
      <c r="H907" s="12">
        <v>5120</v>
      </c>
      <c r="I907" s="127">
        <v>83360</v>
      </c>
    </row>
    <row r="908" spans="1:9" s="7" customFormat="1" ht="11.25" x14ac:dyDescent="0.2">
      <c r="A908" s="5" t="s">
        <v>127</v>
      </c>
      <c r="B908" s="5" t="s">
        <v>85</v>
      </c>
      <c r="C908" s="5" t="s">
        <v>367</v>
      </c>
      <c r="D908" s="5" t="s">
        <v>69</v>
      </c>
      <c r="E908" s="5" t="s">
        <v>14</v>
      </c>
      <c r="F908" s="12">
        <v>365</v>
      </c>
      <c r="G908" s="12">
        <v>3400</v>
      </c>
      <c r="H908" s="12">
        <v>193885</v>
      </c>
      <c r="I908" s="127">
        <v>2479590</v>
      </c>
    </row>
    <row r="909" spans="1:9" s="7" customFormat="1" ht="11.25" x14ac:dyDescent="0.2">
      <c r="A909" s="5" t="s">
        <v>127</v>
      </c>
      <c r="B909" s="5" t="s">
        <v>85</v>
      </c>
      <c r="C909" s="5" t="s">
        <v>367</v>
      </c>
      <c r="D909" s="5" t="s">
        <v>70</v>
      </c>
      <c r="E909" s="5" t="s">
        <v>17</v>
      </c>
      <c r="F909" s="12">
        <v>95</v>
      </c>
      <c r="G909" s="12">
        <v>2330</v>
      </c>
      <c r="H909" s="12">
        <v>136630</v>
      </c>
      <c r="I909" s="127">
        <v>1790330</v>
      </c>
    </row>
    <row r="910" spans="1:9" s="7" customFormat="1" ht="11.25" x14ac:dyDescent="0.2">
      <c r="A910" s="5" t="s">
        <v>127</v>
      </c>
      <c r="B910" s="5" t="s">
        <v>85</v>
      </c>
      <c r="C910" s="5" t="s">
        <v>367</v>
      </c>
      <c r="D910" s="5" t="s">
        <v>71</v>
      </c>
      <c r="E910" s="5" t="s">
        <v>22</v>
      </c>
      <c r="F910" s="12">
        <v>3260</v>
      </c>
      <c r="G910" s="12">
        <v>22980</v>
      </c>
      <c r="H910" s="12">
        <v>1324195</v>
      </c>
      <c r="I910" s="127">
        <v>15783315</v>
      </c>
    </row>
    <row r="911" spans="1:9" s="7" customFormat="1" ht="11.25" x14ac:dyDescent="0.2">
      <c r="A911" s="5" t="s">
        <v>127</v>
      </c>
      <c r="B911" s="5" t="s">
        <v>85</v>
      </c>
      <c r="C911" s="5" t="s">
        <v>367</v>
      </c>
      <c r="D911" s="5" t="s">
        <v>72</v>
      </c>
      <c r="E911" s="5" t="s">
        <v>10</v>
      </c>
      <c r="F911" s="12">
        <v>515</v>
      </c>
      <c r="G911" s="12">
        <v>4125</v>
      </c>
      <c r="H911" s="12">
        <v>218020</v>
      </c>
      <c r="I911" s="127">
        <v>2360255</v>
      </c>
    </row>
    <row r="912" spans="1:9" s="7" customFormat="1" ht="11.25" x14ac:dyDescent="0.2">
      <c r="A912" s="5" t="s">
        <v>127</v>
      </c>
      <c r="B912" s="5" t="s">
        <v>85</v>
      </c>
      <c r="C912" s="5" t="s">
        <v>367</v>
      </c>
      <c r="D912" s="5" t="s">
        <v>73</v>
      </c>
      <c r="E912" s="5" t="s">
        <v>18</v>
      </c>
      <c r="F912" s="12">
        <v>10385</v>
      </c>
      <c r="G912" s="12">
        <v>41780</v>
      </c>
      <c r="H912" s="12">
        <v>2561835</v>
      </c>
      <c r="I912" s="127">
        <v>26438750</v>
      </c>
    </row>
    <row r="913" spans="1:9" s="7" customFormat="1" ht="11.25" x14ac:dyDescent="0.2">
      <c r="A913" s="5" t="s">
        <v>127</v>
      </c>
      <c r="B913" s="5" t="s">
        <v>85</v>
      </c>
      <c r="C913" s="5" t="s">
        <v>367</v>
      </c>
      <c r="D913" s="5" t="s">
        <v>74</v>
      </c>
      <c r="E913" s="5" t="s">
        <v>23</v>
      </c>
      <c r="F913" s="12">
        <v>23625</v>
      </c>
      <c r="G913" s="12">
        <v>104330</v>
      </c>
      <c r="H913" s="12">
        <v>6116930</v>
      </c>
      <c r="I913" s="127">
        <v>63715835</v>
      </c>
    </row>
    <row r="914" spans="1:9" s="7" customFormat="1" ht="11.25" x14ac:dyDescent="0.2">
      <c r="A914" s="5" t="s">
        <v>127</v>
      </c>
      <c r="B914" s="5" t="s">
        <v>85</v>
      </c>
      <c r="C914" s="5" t="s">
        <v>367</v>
      </c>
      <c r="D914" s="5" t="s">
        <v>75</v>
      </c>
      <c r="E914" s="5" t="s">
        <v>21</v>
      </c>
      <c r="F914" s="12">
        <v>3080</v>
      </c>
      <c r="G914" s="12">
        <v>34640</v>
      </c>
      <c r="H914" s="12">
        <v>2141540</v>
      </c>
      <c r="I914" s="127">
        <v>24716740</v>
      </c>
    </row>
    <row r="915" spans="1:9" s="7" customFormat="1" ht="11.25" x14ac:dyDescent="0.2">
      <c r="A915" s="5" t="s">
        <v>127</v>
      </c>
      <c r="B915" s="5" t="s">
        <v>85</v>
      </c>
      <c r="C915" s="5" t="s">
        <v>367</v>
      </c>
      <c r="D915" s="5" t="s">
        <v>76</v>
      </c>
      <c r="E915" s="5" t="s">
        <v>24</v>
      </c>
      <c r="F915" s="12">
        <v>14495</v>
      </c>
      <c r="G915" s="12">
        <v>79845</v>
      </c>
      <c r="H915" s="12">
        <v>8049135</v>
      </c>
      <c r="I915" s="127">
        <v>76571620</v>
      </c>
    </row>
    <row r="916" spans="1:9" s="7" customFormat="1" ht="11.25" x14ac:dyDescent="0.2">
      <c r="A916" s="5" t="s">
        <v>127</v>
      </c>
      <c r="B916" s="5" t="s">
        <v>85</v>
      </c>
      <c r="C916" s="5" t="s">
        <v>367</v>
      </c>
      <c r="D916" s="5" t="s">
        <v>77</v>
      </c>
      <c r="E916" s="5" t="s">
        <v>16</v>
      </c>
      <c r="F916" s="12">
        <v>1645</v>
      </c>
      <c r="G916" s="12">
        <v>11550</v>
      </c>
      <c r="H916" s="12">
        <v>796475</v>
      </c>
      <c r="I916" s="127">
        <v>10712755</v>
      </c>
    </row>
    <row r="917" spans="1:9" s="7" customFormat="1" ht="11.25" x14ac:dyDescent="0.2">
      <c r="A917" s="5" t="s">
        <v>127</v>
      </c>
      <c r="B917" s="5" t="s">
        <v>85</v>
      </c>
      <c r="C917" s="5" t="s">
        <v>367</v>
      </c>
      <c r="D917" s="5" t="s">
        <v>78</v>
      </c>
      <c r="E917" s="5" t="s">
        <v>13</v>
      </c>
      <c r="F917" s="12">
        <v>2640</v>
      </c>
      <c r="G917" s="12">
        <v>7785</v>
      </c>
      <c r="H917" s="12">
        <v>465600</v>
      </c>
      <c r="I917" s="127">
        <v>5822545</v>
      </c>
    </row>
    <row r="918" spans="1:9" s="7" customFormat="1" ht="11.25" x14ac:dyDescent="0.2">
      <c r="A918" s="5" t="s">
        <v>127</v>
      </c>
      <c r="B918" s="5" t="s">
        <v>85</v>
      </c>
      <c r="C918" s="5" t="s">
        <v>367</v>
      </c>
      <c r="D918" s="5" t="s">
        <v>79</v>
      </c>
      <c r="E918" s="5" t="s">
        <v>11</v>
      </c>
      <c r="F918" s="12">
        <v>3165</v>
      </c>
      <c r="G918" s="12">
        <v>8970</v>
      </c>
      <c r="H918" s="12">
        <v>483235</v>
      </c>
      <c r="I918" s="127">
        <v>5313695</v>
      </c>
    </row>
    <row r="919" spans="1:9" s="7" customFormat="1" ht="11.25" x14ac:dyDescent="0.2">
      <c r="A919" s="5" t="s">
        <v>127</v>
      </c>
      <c r="B919" s="5" t="s">
        <v>85</v>
      </c>
      <c r="C919" s="5" t="s">
        <v>367</v>
      </c>
      <c r="D919" s="5" t="s">
        <v>80</v>
      </c>
      <c r="E919" s="5" t="s">
        <v>25</v>
      </c>
      <c r="F919" s="12">
        <v>13685</v>
      </c>
      <c r="G919" s="12">
        <v>76645</v>
      </c>
      <c r="H919" s="12">
        <v>4600460</v>
      </c>
      <c r="I919" s="127">
        <v>51642785</v>
      </c>
    </row>
    <row r="920" spans="1:9" s="7" customFormat="1" ht="11.25" x14ac:dyDescent="0.2">
      <c r="A920" s="5" t="s">
        <v>127</v>
      </c>
      <c r="B920" s="5" t="s">
        <v>85</v>
      </c>
      <c r="C920" s="5" t="s">
        <v>367</v>
      </c>
      <c r="D920" s="5" t="s">
        <v>81</v>
      </c>
      <c r="E920" s="5" t="s">
        <v>19</v>
      </c>
      <c r="F920" s="12">
        <v>8180</v>
      </c>
      <c r="G920" s="12">
        <v>44045</v>
      </c>
      <c r="H920" s="12">
        <v>2121020</v>
      </c>
      <c r="I920" s="127">
        <v>20895970</v>
      </c>
    </row>
    <row r="921" spans="1:9" s="7" customFormat="1" ht="11.25" x14ac:dyDescent="0.2">
      <c r="A921" s="5" t="s">
        <v>127</v>
      </c>
      <c r="B921" s="5" t="s">
        <v>85</v>
      </c>
      <c r="C921" s="5" t="s">
        <v>367</v>
      </c>
      <c r="D921" s="5" t="s">
        <v>82</v>
      </c>
      <c r="E921" s="5" t="s">
        <v>20</v>
      </c>
      <c r="F921" s="12">
        <v>9925</v>
      </c>
      <c r="G921" s="12">
        <v>39705</v>
      </c>
      <c r="H921" s="12">
        <v>2513320</v>
      </c>
      <c r="I921" s="127">
        <v>25596605</v>
      </c>
    </row>
    <row r="922" spans="1:9" s="7" customFormat="1" ht="11.25" x14ac:dyDescent="0.2">
      <c r="A922" s="5" t="s">
        <v>128</v>
      </c>
      <c r="B922" s="5" t="s">
        <v>86</v>
      </c>
      <c r="C922" s="5" t="s">
        <v>368</v>
      </c>
      <c r="D922" s="5" t="s">
        <v>66</v>
      </c>
      <c r="E922" s="5" t="s">
        <v>12</v>
      </c>
      <c r="F922" s="12">
        <v>250</v>
      </c>
      <c r="G922" s="12">
        <v>455</v>
      </c>
      <c r="H922" s="12">
        <v>28385</v>
      </c>
      <c r="I922" s="127">
        <v>250930</v>
      </c>
    </row>
    <row r="923" spans="1:9" s="7" customFormat="1" ht="11.25" x14ac:dyDescent="0.2">
      <c r="A923" s="5" t="s">
        <v>128</v>
      </c>
      <c r="B923" s="5" t="s">
        <v>86</v>
      </c>
      <c r="C923" s="5" t="s">
        <v>368</v>
      </c>
      <c r="D923" s="5" t="s">
        <v>67</v>
      </c>
      <c r="E923" s="5" t="s">
        <v>15</v>
      </c>
      <c r="F923" s="12">
        <v>1535</v>
      </c>
      <c r="G923" s="12">
        <v>7035</v>
      </c>
      <c r="H923" s="12">
        <v>419570</v>
      </c>
      <c r="I923" s="127">
        <v>3720920</v>
      </c>
    </row>
    <row r="924" spans="1:9" s="7" customFormat="1" ht="11.25" x14ac:dyDescent="0.2">
      <c r="A924" s="5" t="s">
        <v>128</v>
      </c>
      <c r="B924" s="5" t="s">
        <v>86</v>
      </c>
      <c r="C924" s="5" t="s">
        <v>368</v>
      </c>
      <c r="D924" s="5" t="s">
        <v>69</v>
      </c>
      <c r="E924" s="5" t="s">
        <v>14</v>
      </c>
      <c r="F924" s="12">
        <v>815</v>
      </c>
      <c r="G924" s="12">
        <v>15130</v>
      </c>
      <c r="H924" s="12">
        <v>652420</v>
      </c>
      <c r="I924" s="127">
        <v>7828550</v>
      </c>
    </row>
    <row r="925" spans="1:9" s="7" customFormat="1" ht="11.25" x14ac:dyDescent="0.2">
      <c r="A925" s="5" t="s">
        <v>128</v>
      </c>
      <c r="B925" s="5" t="s">
        <v>86</v>
      </c>
      <c r="C925" s="5" t="s">
        <v>368</v>
      </c>
      <c r="D925" s="5" t="s">
        <v>70</v>
      </c>
      <c r="E925" s="5" t="s">
        <v>17</v>
      </c>
      <c r="F925" s="12">
        <v>165</v>
      </c>
      <c r="G925" s="12">
        <v>10150</v>
      </c>
      <c r="H925" s="12">
        <v>531935</v>
      </c>
      <c r="I925" s="127">
        <v>7122950</v>
      </c>
    </row>
    <row r="926" spans="1:9" s="7" customFormat="1" ht="11.25" x14ac:dyDescent="0.2">
      <c r="A926" s="5" t="s">
        <v>128</v>
      </c>
      <c r="B926" s="5" t="s">
        <v>86</v>
      </c>
      <c r="C926" s="5" t="s">
        <v>368</v>
      </c>
      <c r="D926" s="5" t="s">
        <v>71</v>
      </c>
      <c r="E926" s="5" t="s">
        <v>22</v>
      </c>
      <c r="F926" s="12">
        <v>4615</v>
      </c>
      <c r="G926" s="12">
        <v>54605</v>
      </c>
      <c r="H926" s="12">
        <v>2540130</v>
      </c>
      <c r="I926" s="127">
        <v>26774530</v>
      </c>
    </row>
    <row r="927" spans="1:9" s="7" customFormat="1" ht="11.25" x14ac:dyDescent="0.2">
      <c r="A927" s="5" t="s">
        <v>128</v>
      </c>
      <c r="B927" s="5" t="s">
        <v>86</v>
      </c>
      <c r="C927" s="5" t="s">
        <v>368</v>
      </c>
      <c r="D927" s="5" t="s">
        <v>72</v>
      </c>
      <c r="E927" s="5" t="s">
        <v>10</v>
      </c>
      <c r="F927" s="12">
        <v>400</v>
      </c>
      <c r="G927" s="12">
        <v>1765</v>
      </c>
      <c r="H927" s="12">
        <v>86720</v>
      </c>
      <c r="I927" s="127">
        <v>830155</v>
      </c>
    </row>
    <row r="928" spans="1:9" s="7" customFormat="1" ht="11.25" x14ac:dyDescent="0.2">
      <c r="A928" s="5" t="s">
        <v>128</v>
      </c>
      <c r="B928" s="5" t="s">
        <v>86</v>
      </c>
      <c r="C928" s="5" t="s">
        <v>368</v>
      </c>
      <c r="D928" s="5" t="s">
        <v>73</v>
      </c>
      <c r="E928" s="5" t="s">
        <v>18</v>
      </c>
      <c r="F928" s="12">
        <v>4175</v>
      </c>
      <c r="G928" s="12">
        <v>11820</v>
      </c>
      <c r="H928" s="12">
        <v>769225</v>
      </c>
      <c r="I928" s="127">
        <v>7204070</v>
      </c>
    </row>
    <row r="929" spans="1:9" s="7" customFormat="1" ht="11.25" x14ac:dyDescent="0.2">
      <c r="A929" s="5" t="s">
        <v>128</v>
      </c>
      <c r="B929" s="5" t="s">
        <v>86</v>
      </c>
      <c r="C929" s="5" t="s">
        <v>368</v>
      </c>
      <c r="D929" s="5" t="s">
        <v>74</v>
      </c>
      <c r="E929" s="5" t="s">
        <v>23</v>
      </c>
      <c r="F929" s="12">
        <v>12150</v>
      </c>
      <c r="G929" s="12">
        <v>46115</v>
      </c>
      <c r="H929" s="12">
        <v>2426910</v>
      </c>
      <c r="I929" s="127">
        <v>24857340</v>
      </c>
    </row>
    <row r="930" spans="1:9" s="7" customFormat="1" ht="11.25" x14ac:dyDescent="0.2">
      <c r="A930" s="5" t="s">
        <v>128</v>
      </c>
      <c r="B930" s="5" t="s">
        <v>86</v>
      </c>
      <c r="C930" s="5" t="s">
        <v>368</v>
      </c>
      <c r="D930" s="5" t="s">
        <v>75</v>
      </c>
      <c r="E930" s="5" t="s">
        <v>21</v>
      </c>
      <c r="F930" s="12">
        <v>2250</v>
      </c>
      <c r="G930" s="12">
        <v>21890</v>
      </c>
      <c r="H930" s="12">
        <v>1081290</v>
      </c>
      <c r="I930" s="127">
        <v>10694645</v>
      </c>
    </row>
    <row r="931" spans="1:9" s="7" customFormat="1" ht="11.25" x14ac:dyDescent="0.2">
      <c r="A931" s="5" t="s">
        <v>128</v>
      </c>
      <c r="B931" s="5" t="s">
        <v>86</v>
      </c>
      <c r="C931" s="5" t="s">
        <v>368</v>
      </c>
      <c r="D931" s="5" t="s">
        <v>76</v>
      </c>
      <c r="E931" s="5" t="s">
        <v>24</v>
      </c>
      <c r="F931" s="12">
        <v>11175</v>
      </c>
      <c r="G931" s="12">
        <v>51885</v>
      </c>
      <c r="H931" s="12">
        <v>3341130</v>
      </c>
      <c r="I931" s="127">
        <v>31183075</v>
      </c>
    </row>
    <row r="932" spans="1:9" s="7" customFormat="1" ht="11.25" x14ac:dyDescent="0.2">
      <c r="A932" s="5" t="s">
        <v>128</v>
      </c>
      <c r="B932" s="5" t="s">
        <v>86</v>
      </c>
      <c r="C932" s="5" t="s">
        <v>368</v>
      </c>
      <c r="D932" s="5" t="s">
        <v>77</v>
      </c>
      <c r="E932" s="5" t="s">
        <v>16</v>
      </c>
      <c r="F932" s="12">
        <v>1580</v>
      </c>
      <c r="G932" s="12">
        <v>11685</v>
      </c>
      <c r="H932" s="12">
        <v>716665</v>
      </c>
      <c r="I932" s="127">
        <v>8502940</v>
      </c>
    </row>
    <row r="933" spans="1:9" s="7" customFormat="1" ht="11.25" x14ac:dyDescent="0.2">
      <c r="A933" s="5" t="s">
        <v>128</v>
      </c>
      <c r="B933" s="5" t="s">
        <v>86</v>
      </c>
      <c r="C933" s="5" t="s">
        <v>368</v>
      </c>
      <c r="D933" s="5" t="s">
        <v>78</v>
      </c>
      <c r="E933" s="5" t="s">
        <v>13</v>
      </c>
      <c r="F933" s="12">
        <v>1435</v>
      </c>
      <c r="G933" s="12">
        <v>5350</v>
      </c>
      <c r="H933" s="12">
        <v>339690</v>
      </c>
      <c r="I933" s="127">
        <v>3997850</v>
      </c>
    </row>
    <row r="934" spans="1:9" s="7" customFormat="1" ht="11.25" x14ac:dyDescent="0.2">
      <c r="A934" s="5" t="s">
        <v>128</v>
      </c>
      <c r="B934" s="5" t="s">
        <v>86</v>
      </c>
      <c r="C934" s="5" t="s">
        <v>368</v>
      </c>
      <c r="D934" s="5" t="s">
        <v>79</v>
      </c>
      <c r="E934" s="5" t="s">
        <v>11</v>
      </c>
      <c r="F934" s="12">
        <v>810</v>
      </c>
      <c r="G934" s="12">
        <v>2015</v>
      </c>
      <c r="H934" s="12">
        <v>128275</v>
      </c>
      <c r="I934" s="127">
        <v>1354685</v>
      </c>
    </row>
    <row r="935" spans="1:9" s="7" customFormat="1" ht="11.25" x14ac:dyDescent="0.2">
      <c r="A935" s="5" t="s">
        <v>128</v>
      </c>
      <c r="B935" s="5" t="s">
        <v>86</v>
      </c>
      <c r="C935" s="5" t="s">
        <v>368</v>
      </c>
      <c r="D935" s="5" t="s">
        <v>80</v>
      </c>
      <c r="E935" s="5" t="s">
        <v>25</v>
      </c>
      <c r="F935" s="12">
        <v>9805</v>
      </c>
      <c r="G935" s="12">
        <v>56545</v>
      </c>
      <c r="H935" s="12">
        <v>3282710</v>
      </c>
      <c r="I935" s="127">
        <v>35179135</v>
      </c>
    </row>
    <row r="936" spans="1:9" s="7" customFormat="1" ht="11.25" x14ac:dyDescent="0.2">
      <c r="A936" s="5" t="s">
        <v>128</v>
      </c>
      <c r="B936" s="5" t="s">
        <v>86</v>
      </c>
      <c r="C936" s="5" t="s">
        <v>368</v>
      </c>
      <c r="D936" s="5" t="s">
        <v>81</v>
      </c>
      <c r="E936" s="5" t="s">
        <v>19</v>
      </c>
      <c r="F936" s="12">
        <v>4590</v>
      </c>
      <c r="G936" s="12">
        <v>22450</v>
      </c>
      <c r="H936" s="12">
        <v>926465</v>
      </c>
      <c r="I936" s="127">
        <v>8900600</v>
      </c>
    </row>
    <row r="937" spans="1:9" s="7" customFormat="1" ht="11.25" x14ac:dyDescent="0.2">
      <c r="A937" s="5" t="s">
        <v>128</v>
      </c>
      <c r="B937" s="5" t="s">
        <v>86</v>
      </c>
      <c r="C937" s="5" t="s">
        <v>368</v>
      </c>
      <c r="D937" s="5" t="s">
        <v>82</v>
      </c>
      <c r="E937" s="5" t="s">
        <v>20</v>
      </c>
      <c r="F937" s="12">
        <v>7185</v>
      </c>
      <c r="G937" s="12">
        <v>30660</v>
      </c>
      <c r="H937" s="12">
        <v>1574440</v>
      </c>
      <c r="I937" s="127">
        <v>16288725</v>
      </c>
    </row>
    <row r="938" spans="1:9" s="7" customFormat="1" ht="11.25" x14ac:dyDescent="0.2">
      <c r="A938" s="5" t="s">
        <v>128</v>
      </c>
      <c r="B938" s="5" t="s">
        <v>92</v>
      </c>
      <c r="C938" s="5" t="s">
        <v>372</v>
      </c>
      <c r="D938" s="5" t="s">
        <v>66</v>
      </c>
      <c r="E938" s="5" t="s">
        <v>12</v>
      </c>
      <c r="F938" s="12">
        <v>180</v>
      </c>
      <c r="G938" s="12">
        <v>370</v>
      </c>
      <c r="H938" s="12">
        <v>26305</v>
      </c>
      <c r="I938" s="127">
        <v>275290</v>
      </c>
    </row>
    <row r="939" spans="1:9" s="7" customFormat="1" ht="11.25" x14ac:dyDescent="0.2">
      <c r="A939" s="5" t="s">
        <v>128</v>
      </c>
      <c r="B939" s="5" t="s">
        <v>92</v>
      </c>
      <c r="C939" s="5" t="s">
        <v>372</v>
      </c>
      <c r="D939" s="5" t="s">
        <v>67</v>
      </c>
      <c r="E939" s="5" t="s">
        <v>15</v>
      </c>
      <c r="F939" s="12">
        <v>555</v>
      </c>
      <c r="G939" s="12">
        <v>2800</v>
      </c>
      <c r="H939" s="12">
        <v>145310</v>
      </c>
      <c r="I939" s="127">
        <v>1204795</v>
      </c>
    </row>
    <row r="940" spans="1:9" s="7" customFormat="1" ht="11.25" x14ac:dyDescent="0.2">
      <c r="A940" s="5" t="s">
        <v>128</v>
      </c>
      <c r="B940" s="5" t="s">
        <v>92</v>
      </c>
      <c r="C940" s="5" t="s">
        <v>372</v>
      </c>
      <c r="D940" s="5" t="s">
        <v>68</v>
      </c>
      <c r="E940" s="5" t="s">
        <v>9</v>
      </c>
      <c r="F940" s="12">
        <v>0</v>
      </c>
      <c r="G940" s="12">
        <v>0</v>
      </c>
      <c r="H940" s="12">
        <v>0</v>
      </c>
      <c r="I940" s="127">
        <v>0</v>
      </c>
    </row>
    <row r="941" spans="1:9" s="7" customFormat="1" ht="11.25" x14ac:dyDescent="0.2">
      <c r="A941" s="5" t="s">
        <v>128</v>
      </c>
      <c r="B941" s="5" t="s">
        <v>92</v>
      </c>
      <c r="C941" s="5" t="s">
        <v>372</v>
      </c>
      <c r="D941" s="5" t="s">
        <v>69</v>
      </c>
      <c r="E941" s="5" t="s">
        <v>14</v>
      </c>
      <c r="F941" s="12">
        <v>245</v>
      </c>
      <c r="G941" s="12">
        <v>5060</v>
      </c>
      <c r="H941" s="12">
        <v>221495</v>
      </c>
      <c r="I941" s="127">
        <v>2458530</v>
      </c>
    </row>
    <row r="942" spans="1:9" s="7" customFormat="1" ht="11.25" x14ac:dyDescent="0.2">
      <c r="A942" s="5" t="s">
        <v>128</v>
      </c>
      <c r="B942" s="5" t="s">
        <v>92</v>
      </c>
      <c r="C942" s="5" t="s">
        <v>372</v>
      </c>
      <c r="D942" s="5" t="s">
        <v>70</v>
      </c>
      <c r="E942" s="5" t="s">
        <v>17</v>
      </c>
      <c r="F942" s="12">
        <v>85</v>
      </c>
      <c r="G942" s="12">
        <v>10225</v>
      </c>
      <c r="H942" s="12">
        <v>461170</v>
      </c>
      <c r="I942" s="127">
        <v>5457395</v>
      </c>
    </row>
    <row r="943" spans="1:9" s="7" customFormat="1" ht="11.25" x14ac:dyDescent="0.2">
      <c r="A943" s="5" t="s">
        <v>128</v>
      </c>
      <c r="B943" s="5" t="s">
        <v>92</v>
      </c>
      <c r="C943" s="5" t="s">
        <v>372</v>
      </c>
      <c r="D943" s="5" t="s">
        <v>71</v>
      </c>
      <c r="E943" s="5" t="s">
        <v>22</v>
      </c>
      <c r="F943" s="12">
        <v>1440</v>
      </c>
      <c r="G943" s="12">
        <v>21070</v>
      </c>
      <c r="H943" s="12">
        <v>1031290</v>
      </c>
      <c r="I943" s="127">
        <v>10279745</v>
      </c>
    </row>
    <row r="944" spans="1:9" s="7" customFormat="1" ht="11.25" x14ac:dyDescent="0.2">
      <c r="A944" s="5" t="s">
        <v>128</v>
      </c>
      <c r="B944" s="5" t="s">
        <v>92</v>
      </c>
      <c r="C944" s="5" t="s">
        <v>372</v>
      </c>
      <c r="D944" s="5" t="s">
        <v>72</v>
      </c>
      <c r="E944" s="5" t="s">
        <v>10</v>
      </c>
      <c r="F944" s="12">
        <v>155</v>
      </c>
      <c r="G944" s="12">
        <v>745</v>
      </c>
      <c r="H944" s="12">
        <v>37030</v>
      </c>
      <c r="I944" s="127">
        <v>386505</v>
      </c>
    </row>
    <row r="945" spans="1:9" s="7" customFormat="1" ht="11.25" x14ac:dyDescent="0.2">
      <c r="A945" s="5" t="s">
        <v>128</v>
      </c>
      <c r="B945" s="5" t="s">
        <v>92</v>
      </c>
      <c r="C945" s="5" t="s">
        <v>372</v>
      </c>
      <c r="D945" s="5" t="s">
        <v>73</v>
      </c>
      <c r="E945" s="5" t="s">
        <v>18</v>
      </c>
      <c r="F945" s="12">
        <v>1000</v>
      </c>
      <c r="G945" s="12">
        <v>2630</v>
      </c>
      <c r="H945" s="12">
        <v>158265</v>
      </c>
      <c r="I945" s="127">
        <v>1393860</v>
      </c>
    </row>
    <row r="946" spans="1:9" s="7" customFormat="1" ht="11.25" x14ac:dyDescent="0.2">
      <c r="A946" s="5" t="s">
        <v>128</v>
      </c>
      <c r="B946" s="5" t="s">
        <v>92</v>
      </c>
      <c r="C946" s="5" t="s">
        <v>372</v>
      </c>
      <c r="D946" s="5" t="s">
        <v>74</v>
      </c>
      <c r="E946" s="5" t="s">
        <v>23</v>
      </c>
      <c r="F946" s="12">
        <v>3530</v>
      </c>
      <c r="G946" s="12">
        <v>11780</v>
      </c>
      <c r="H946" s="12">
        <v>604850</v>
      </c>
      <c r="I946" s="127">
        <v>5489575</v>
      </c>
    </row>
    <row r="947" spans="1:9" s="7" customFormat="1" ht="11.25" x14ac:dyDescent="0.2">
      <c r="A947" s="5" t="s">
        <v>128</v>
      </c>
      <c r="B947" s="5" t="s">
        <v>92</v>
      </c>
      <c r="C947" s="5" t="s">
        <v>372</v>
      </c>
      <c r="D947" s="5" t="s">
        <v>75</v>
      </c>
      <c r="E947" s="5" t="s">
        <v>21</v>
      </c>
      <c r="F947" s="12">
        <v>710</v>
      </c>
      <c r="G947" s="12">
        <v>6830</v>
      </c>
      <c r="H947" s="12">
        <v>283710</v>
      </c>
      <c r="I947" s="127">
        <v>2568545</v>
      </c>
    </row>
    <row r="948" spans="1:9" s="7" customFormat="1" ht="11.25" x14ac:dyDescent="0.2">
      <c r="A948" s="5" t="s">
        <v>128</v>
      </c>
      <c r="B948" s="5" t="s">
        <v>92</v>
      </c>
      <c r="C948" s="5" t="s">
        <v>372</v>
      </c>
      <c r="D948" s="5" t="s">
        <v>76</v>
      </c>
      <c r="E948" s="5" t="s">
        <v>24</v>
      </c>
      <c r="F948" s="12">
        <v>3380</v>
      </c>
      <c r="G948" s="12">
        <v>16150</v>
      </c>
      <c r="H948" s="12">
        <v>942625</v>
      </c>
      <c r="I948" s="127">
        <v>8391365</v>
      </c>
    </row>
    <row r="949" spans="1:9" s="7" customFormat="1" ht="11.25" x14ac:dyDescent="0.2">
      <c r="A949" s="5" t="s">
        <v>128</v>
      </c>
      <c r="B949" s="5" t="s">
        <v>92</v>
      </c>
      <c r="C949" s="5" t="s">
        <v>372</v>
      </c>
      <c r="D949" s="5" t="s">
        <v>77</v>
      </c>
      <c r="E949" s="5" t="s">
        <v>16</v>
      </c>
      <c r="F949" s="12">
        <v>235</v>
      </c>
      <c r="G949" s="12">
        <v>905</v>
      </c>
      <c r="H949" s="12">
        <v>57680</v>
      </c>
      <c r="I949" s="127">
        <v>584920</v>
      </c>
    </row>
    <row r="950" spans="1:9" s="7" customFormat="1" ht="11.25" x14ac:dyDescent="0.2">
      <c r="A950" s="5" t="s">
        <v>128</v>
      </c>
      <c r="B950" s="5" t="s">
        <v>92</v>
      </c>
      <c r="C950" s="5" t="s">
        <v>372</v>
      </c>
      <c r="D950" s="5" t="s">
        <v>78</v>
      </c>
      <c r="E950" s="5" t="s">
        <v>13</v>
      </c>
      <c r="F950" s="12">
        <v>350</v>
      </c>
      <c r="G950" s="12">
        <v>990</v>
      </c>
      <c r="H950" s="12">
        <v>53980</v>
      </c>
      <c r="I950" s="127">
        <v>642920</v>
      </c>
    </row>
    <row r="951" spans="1:9" s="7" customFormat="1" ht="11.25" x14ac:dyDescent="0.2">
      <c r="A951" s="5" t="s">
        <v>128</v>
      </c>
      <c r="B951" s="5" t="s">
        <v>92</v>
      </c>
      <c r="C951" s="5" t="s">
        <v>372</v>
      </c>
      <c r="D951" s="5" t="s">
        <v>79</v>
      </c>
      <c r="E951" s="5" t="s">
        <v>11</v>
      </c>
      <c r="F951" s="12">
        <v>140</v>
      </c>
      <c r="G951" s="12">
        <v>320</v>
      </c>
      <c r="H951" s="12">
        <v>22760</v>
      </c>
      <c r="I951" s="127">
        <v>233990</v>
      </c>
    </row>
    <row r="952" spans="1:9" s="7" customFormat="1" ht="11.25" x14ac:dyDescent="0.2">
      <c r="A952" s="5" t="s">
        <v>128</v>
      </c>
      <c r="B952" s="5" t="s">
        <v>92</v>
      </c>
      <c r="C952" s="5" t="s">
        <v>372</v>
      </c>
      <c r="D952" s="5" t="s">
        <v>80</v>
      </c>
      <c r="E952" s="5" t="s">
        <v>25</v>
      </c>
      <c r="F952" s="12">
        <v>2245</v>
      </c>
      <c r="G952" s="12">
        <v>13040</v>
      </c>
      <c r="H952" s="12">
        <v>793535</v>
      </c>
      <c r="I952" s="127">
        <v>7487375</v>
      </c>
    </row>
    <row r="953" spans="1:9" s="7" customFormat="1" ht="11.25" x14ac:dyDescent="0.2">
      <c r="A953" s="5" t="s">
        <v>128</v>
      </c>
      <c r="B953" s="5" t="s">
        <v>92</v>
      </c>
      <c r="C953" s="5" t="s">
        <v>372</v>
      </c>
      <c r="D953" s="5" t="s">
        <v>81</v>
      </c>
      <c r="E953" s="5" t="s">
        <v>19</v>
      </c>
      <c r="F953" s="12">
        <v>1290</v>
      </c>
      <c r="G953" s="12">
        <v>5470</v>
      </c>
      <c r="H953" s="12">
        <v>220560</v>
      </c>
      <c r="I953" s="127">
        <v>1955730</v>
      </c>
    </row>
    <row r="954" spans="1:9" s="7" customFormat="1" ht="11.25" x14ac:dyDescent="0.2">
      <c r="A954" s="5" t="s">
        <v>128</v>
      </c>
      <c r="B954" s="5" t="s">
        <v>92</v>
      </c>
      <c r="C954" s="5" t="s">
        <v>372</v>
      </c>
      <c r="D954" s="5" t="s">
        <v>82</v>
      </c>
      <c r="E954" s="5" t="s">
        <v>20</v>
      </c>
      <c r="F954" s="12">
        <v>2055</v>
      </c>
      <c r="G954" s="12">
        <v>8310</v>
      </c>
      <c r="H954" s="12">
        <v>445510</v>
      </c>
      <c r="I954" s="127">
        <v>4441320</v>
      </c>
    </row>
    <row r="955" spans="1:9" s="7" customFormat="1" ht="11.25" x14ac:dyDescent="0.2">
      <c r="A955" s="5" t="s">
        <v>128</v>
      </c>
      <c r="B955" s="5" t="s">
        <v>88</v>
      </c>
      <c r="C955" s="5" t="s">
        <v>122</v>
      </c>
      <c r="D955" s="5" t="s">
        <v>66</v>
      </c>
      <c r="E955" s="5" t="s">
        <v>12</v>
      </c>
      <c r="F955" s="12">
        <v>280</v>
      </c>
      <c r="G955" s="12">
        <v>605</v>
      </c>
      <c r="H955" s="12">
        <v>39680</v>
      </c>
      <c r="I955" s="127">
        <v>432795</v>
      </c>
    </row>
    <row r="956" spans="1:9" s="7" customFormat="1" ht="11.25" x14ac:dyDescent="0.2">
      <c r="A956" s="5" t="s">
        <v>128</v>
      </c>
      <c r="B956" s="5" t="s">
        <v>88</v>
      </c>
      <c r="C956" s="5" t="s">
        <v>122</v>
      </c>
      <c r="D956" s="5" t="s">
        <v>67</v>
      </c>
      <c r="E956" s="5" t="s">
        <v>15</v>
      </c>
      <c r="F956" s="12">
        <v>755</v>
      </c>
      <c r="G956" s="12">
        <v>5235</v>
      </c>
      <c r="H956" s="12">
        <v>237545</v>
      </c>
      <c r="I956" s="127">
        <v>2013700</v>
      </c>
    </row>
    <row r="957" spans="1:9" s="7" customFormat="1" ht="11.25" x14ac:dyDescent="0.2">
      <c r="A957" s="5" t="s">
        <v>128</v>
      </c>
      <c r="B957" s="5" t="s">
        <v>88</v>
      </c>
      <c r="C957" s="5" t="s">
        <v>122</v>
      </c>
      <c r="D957" s="5" t="s">
        <v>69</v>
      </c>
      <c r="E957" s="5" t="s">
        <v>14</v>
      </c>
      <c r="F957" s="12">
        <v>170</v>
      </c>
      <c r="G957" s="12">
        <v>3495</v>
      </c>
      <c r="H957" s="12">
        <v>139555</v>
      </c>
      <c r="I957" s="127">
        <v>1628320</v>
      </c>
    </row>
    <row r="958" spans="1:9" s="7" customFormat="1" ht="11.25" x14ac:dyDescent="0.2">
      <c r="A958" s="5" t="s">
        <v>128</v>
      </c>
      <c r="B958" s="5" t="s">
        <v>88</v>
      </c>
      <c r="C958" s="5" t="s">
        <v>122</v>
      </c>
      <c r="D958" s="5" t="s">
        <v>70</v>
      </c>
      <c r="E958" s="5" t="s">
        <v>17</v>
      </c>
      <c r="F958" s="12">
        <v>75</v>
      </c>
      <c r="G958" s="12">
        <v>2820</v>
      </c>
      <c r="H958" s="12">
        <v>133125</v>
      </c>
      <c r="I958" s="127">
        <v>1359470</v>
      </c>
    </row>
    <row r="959" spans="1:9" s="7" customFormat="1" ht="11.25" x14ac:dyDescent="0.2">
      <c r="A959" s="5" t="s">
        <v>128</v>
      </c>
      <c r="B959" s="5" t="s">
        <v>88</v>
      </c>
      <c r="C959" s="5" t="s">
        <v>122</v>
      </c>
      <c r="D959" s="5" t="s">
        <v>71</v>
      </c>
      <c r="E959" s="5" t="s">
        <v>22</v>
      </c>
      <c r="F959" s="12">
        <v>960</v>
      </c>
      <c r="G959" s="12">
        <v>9745</v>
      </c>
      <c r="H959" s="12">
        <v>401275</v>
      </c>
      <c r="I959" s="127">
        <v>3847680</v>
      </c>
    </row>
    <row r="960" spans="1:9" s="7" customFormat="1" ht="11.25" x14ac:dyDescent="0.2">
      <c r="A960" s="5" t="s">
        <v>128</v>
      </c>
      <c r="B960" s="5" t="s">
        <v>88</v>
      </c>
      <c r="C960" s="5" t="s">
        <v>122</v>
      </c>
      <c r="D960" s="5" t="s">
        <v>72</v>
      </c>
      <c r="E960" s="5" t="s">
        <v>10</v>
      </c>
      <c r="F960" s="12">
        <v>125</v>
      </c>
      <c r="G960" s="12">
        <v>430</v>
      </c>
      <c r="H960" s="12">
        <v>21780</v>
      </c>
      <c r="I960" s="127">
        <v>190500</v>
      </c>
    </row>
    <row r="961" spans="1:9" s="7" customFormat="1" ht="11.25" x14ac:dyDescent="0.2">
      <c r="A961" s="5" t="s">
        <v>128</v>
      </c>
      <c r="B961" s="5" t="s">
        <v>88</v>
      </c>
      <c r="C961" s="5" t="s">
        <v>122</v>
      </c>
      <c r="D961" s="5" t="s">
        <v>73</v>
      </c>
      <c r="E961" s="5" t="s">
        <v>18</v>
      </c>
      <c r="F961" s="12">
        <v>1390</v>
      </c>
      <c r="G961" s="12">
        <v>3475</v>
      </c>
      <c r="H961" s="12">
        <v>206850</v>
      </c>
      <c r="I961" s="127">
        <v>1897810</v>
      </c>
    </row>
    <row r="962" spans="1:9" s="7" customFormat="1" ht="11.25" x14ac:dyDescent="0.2">
      <c r="A962" s="5" t="s">
        <v>128</v>
      </c>
      <c r="B962" s="5" t="s">
        <v>88</v>
      </c>
      <c r="C962" s="5" t="s">
        <v>122</v>
      </c>
      <c r="D962" s="5" t="s">
        <v>74</v>
      </c>
      <c r="E962" s="5" t="s">
        <v>23</v>
      </c>
      <c r="F962" s="12">
        <v>4470</v>
      </c>
      <c r="G962" s="12">
        <v>14500</v>
      </c>
      <c r="H962" s="12">
        <v>680090</v>
      </c>
      <c r="I962" s="127">
        <v>6385180</v>
      </c>
    </row>
    <row r="963" spans="1:9" s="7" customFormat="1" ht="11.25" x14ac:dyDescent="0.2">
      <c r="A963" s="5" t="s">
        <v>128</v>
      </c>
      <c r="B963" s="5" t="s">
        <v>88</v>
      </c>
      <c r="C963" s="5" t="s">
        <v>122</v>
      </c>
      <c r="D963" s="5" t="s">
        <v>75</v>
      </c>
      <c r="E963" s="5" t="s">
        <v>21</v>
      </c>
      <c r="F963" s="12">
        <v>755</v>
      </c>
      <c r="G963" s="12">
        <v>7765</v>
      </c>
      <c r="H963" s="12">
        <v>407500</v>
      </c>
      <c r="I963" s="127">
        <v>4406940</v>
      </c>
    </row>
    <row r="964" spans="1:9" s="7" customFormat="1" ht="11.25" x14ac:dyDescent="0.2">
      <c r="A964" s="5" t="s">
        <v>128</v>
      </c>
      <c r="B964" s="5" t="s">
        <v>88</v>
      </c>
      <c r="C964" s="5" t="s">
        <v>122</v>
      </c>
      <c r="D964" s="5" t="s">
        <v>76</v>
      </c>
      <c r="E964" s="5" t="s">
        <v>24</v>
      </c>
      <c r="F964" s="12">
        <v>4515</v>
      </c>
      <c r="G964" s="12">
        <v>20460</v>
      </c>
      <c r="H964" s="12">
        <v>1136725</v>
      </c>
      <c r="I964" s="127">
        <v>10199745</v>
      </c>
    </row>
    <row r="965" spans="1:9" s="7" customFormat="1" ht="11.25" x14ac:dyDescent="0.2">
      <c r="A965" s="5" t="s">
        <v>128</v>
      </c>
      <c r="B965" s="5" t="s">
        <v>88</v>
      </c>
      <c r="C965" s="5" t="s">
        <v>122</v>
      </c>
      <c r="D965" s="5" t="s">
        <v>77</v>
      </c>
      <c r="E965" s="5" t="s">
        <v>16</v>
      </c>
      <c r="F965" s="12">
        <v>470</v>
      </c>
      <c r="G965" s="12">
        <v>3275</v>
      </c>
      <c r="H965" s="12">
        <v>177655</v>
      </c>
      <c r="I965" s="127">
        <v>1969045</v>
      </c>
    </row>
    <row r="966" spans="1:9" s="7" customFormat="1" ht="11.25" x14ac:dyDescent="0.2">
      <c r="A966" s="5" t="s">
        <v>128</v>
      </c>
      <c r="B966" s="5" t="s">
        <v>88</v>
      </c>
      <c r="C966" s="5" t="s">
        <v>122</v>
      </c>
      <c r="D966" s="5" t="s">
        <v>78</v>
      </c>
      <c r="E966" s="5" t="s">
        <v>13</v>
      </c>
      <c r="F966" s="12">
        <v>480</v>
      </c>
      <c r="G966" s="12">
        <v>1935</v>
      </c>
      <c r="H966" s="12">
        <v>87130</v>
      </c>
      <c r="I966" s="127">
        <v>974550</v>
      </c>
    </row>
    <row r="967" spans="1:9" s="7" customFormat="1" ht="11.25" x14ac:dyDescent="0.2">
      <c r="A967" s="5" t="s">
        <v>128</v>
      </c>
      <c r="B967" s="5" t="s">
        <v>88</v>
      </c>
      <c r="C967" s="5" t="s">
        <v>122</v>
      </c>
      <c r="D967" s="5" t="s">
        <v>79</v>
      </c>
      <c r="E967" s="5" t="s">
        <v>11</v>
      </c>
      <c r="F967" s="12">
        <v>215</v>
      </c>
      <c r="G967" s="12">
        <v>430</v>
      </c>
      <c r="H967" s="12">
        <v>27870</v>
      </c>
      <c r="I967" s="127">
        <v>281560</v>
      </c>
    </row>
    <row r="968" spans="1:9" s="7" customFormat="1" ht="11.25" x14ac:dyDescent="0.2">
      <c r="A968" s="5" t="s">
        <v>128</v>
      </c>
      <c r="B968" s="5" t="s">
        <v>88</v>
      </c>
      <c r="C968" s="5" t="s">
        <v>122</v>
      </c>
      <c r="D968" s="5" t="s">
        <v>80</v>
      </c>
      <c r="E968" s="5" t="s">
        <v>25</v>
      </c>
      <c r="F968" s="12">
        <v>2965</v>
      </c>
      <c r="G968" s="12">
        <v>13900</v>
      </c>
      <c r="H968" s="12">
        <v>748355</v>
      </c>
      <c r="I968" s="127">
        <v>7300110</v>
      </c>
    </row>
    <row r="969" spans="1:9" s="7" customFormat="1" ht="11.25" x14ac:dyDescent="0.2">
      <c r="A969" s="5" t="s">
        <v>128</v>
      </c>
      <c r="B969" s="5" t="s">
        <v>88</v>
      </c>
      <c r="C969" s="5" t="s">
        <v>122</v>
      </c>
      <c r="D969" s="5" t="s">
        <v>81</v>
      </c>
      <c r="E969" s="5" t="s">
        <v>19</v>
      </c>
      <c r="F969" s="12">
        <v>1510</v>
      </c>
      <c r="G969" s="12">
        <v>7210</v>
      </c>
      <c r="H969" s="12">
        <v>282405</v>
      </c>
      <c r="I969" s="127">
        <v>2563920</v>
      </c>
    </row>
    <row r="970" spans="1:9" s="7" customFormat="1" ht="11.25" x14ac:dyDescent="0.2">
      <c r="A970" s="5" t="s">
        <v>128</v>
      </c>
      <c r="B970" s="5" t="s">
        <v>88</v>
      </c>
      <c r="C970" s="5" t="s">
        <v>122</v>
      </c>
      <c r="D970" s="5" t="s">
        <v>82</v>
      </c>
      <c r="E970" s="5" t="s">
        <v>20</v>
      </c>
      <c r="F970" s="12">
        <v>2755</v>
      </c>
      <c r="G970" s="12">
        <v>11270</v>
      </c>
      <c r="H970" s="12">
        <v>536250</v>
      </c>
      <c r="I970" s="127">
        <v>5569390</v>
      </c>
    </row>
    <row r="971" spans="1:9" s="7" customFormat="1" ht="11.25" x14ac:dyDescent="0.2">
      <c r="A971" s="5" t="s">
        <v>128</v>
      </c>
      <c r="B971" s="5" t="s">
        <v>93</v>
      </c>
      <c r="C971" s="5" t="s">
        <v>373</v>
      </c>
      <c r="D971" s="5" t="s">
        <v>66</v>
      </c>
      <c r="E971" s="5" t="s">
        <v>12</v>
      </c>
      <c r="F971" s="12">
        <v>155</v>
      </c>
      <c r="G971" s="12">
        <v>315</v>
      </c>
      <c r="H971" s="12">
        <v>18995</v>
      </c>
      <c r="I971" s="127">
        <v>158170</v>
      </c>
    </row>
    <row r="972" spans="1:9" s="7" customFormat="1" ht="11.25" x14ac:dyDescent="0.2">
      <c r="A972" s="5" t="s">
        <v>128</v>
      </c>
      <c r="B972" s="5" t="s">
        <v>93</v>
      </c>
      <c r="C972" s="5" t="s">
        <v>373</v>
      </c>
      <c r="D972" s="5" t="s">
        <v>67</v>
      </c>
      <c r="E972" s="5" t="s">
        <v>15</v>
      </c>
      <c r="F972" s="12">
        <v>420</v>
      </c>
      <c r="G972" s="12">
        <v>2085</v>
      </c>
      <c r="H972" s="12">
        <v>107550</v>
      </c>
      <c r="I972" s="127">
        <v>909455</v>
      </c>
    </row>
    <row r="973" spans="1:9" s="7" customFormat="1" ht="11.25" x14ac:dyDescent="0.2">
      <c r="A973" s="5" t="s">
        <v>128</v>
      </c>
      <c r="B973" s="5" t="s">
        <v>93</v>
      </c>
      <c r="C973" s="5" t="s">
        <v>373</v>
      </c>
      <c r="D973" s="5" t="s">
        <v>69</v>
      </c>
      <c r="E973" s="5" t="s">
        <v>14</v>
      </c>
      <c r="F973" s="12">
        <v>215</v>
      </c>
      <c r="G973" s="12">
        <v>5735</v>
      </c>
      <c r="H973" s="12">
        <v>259920</v>
      </c>
      <c r="I973" s="127">
        <v>2897440</v>
      </c>
    </row>
    <row r="974" spans="1:9" s="7" customFormat="1" ht="11.25" x14ac:dyDescent="0.2">
      <c r="A974" s="5" t="s">
        <v>128</v>
      </c>
      <c r="B974" s="5" t="s">
        <v>93</v>
      </c>
      <c r="C974" s="5" t="s">
        <v>373</v>
      </c>
      <c r="D974" s="5" t="s">
        <v>70</v>
      </c>
      <c r="E974" s="5" t="s">
        <v>17</v>
      </c>
      <c r="F974" s="12">
        <v>55</v>
      </c>
      <c r="G974" s="12">
        <v>3775</v>
      </c>
      <c r="H974" s="12">
        <v>197065</v>
      </c>
      <c r="I974" s="127">
        <v>2248170</v>
      </c>
    </row>
    <row r="975" spans="1:9" s="7" customFormat="1" ht="11.25" x14ac:dyDescent="0.2">
      <c r="A975" s="5" t="s">
        <v>128</v>
      </c>
      <c r="B975" s="5" t="s">
        <v>93</v>
      </c>
      <c r="C975" s="5" t="s">
        <v>373</v>
      </c>
      <c r="D975" s="5" t="s">
        <v>71</v>
      </c>
      <c r="E975" s="5" t="s">
        <v>22</v>
      </c>
      <c r="F975" s="12">
        <v>1095</v>
      </c>
      <c r="G975" s="12">
        <v>14175</v>
      </c>
      <c r="H975" s="12">
        <v>754215</v>
      </c>
      <c r="I975" s="127">
        <v>7403440</v>
      </c>
    </row>
    <row r="976" spans="1:9" s="7" customFormat="1" ht="11.25" x14ac:dyDescent="0.2">
      <c r="A976" s="5" t="s">
        <v>128</v>
      </c>
      <c r="B976" s="5" t="s">
        <v>93</v>
      </c>
      <c r="C976" s="5" t="s">
        <v>373</v>
      </c>
      <c r="D976" s="5" t="s">
        <v>72</v>
      </c>
      <c r="E976" s="5" t="s">
        <v>10</v>
      </c>
      <c r="F976" s="12">
        <v>115</v>
      </c>
      <c r="G976" s="12">
        <v>325</v>
      </c>
      <c r="H976" s="12">
        <v>18185</v>
      </c>
      <c r="I976" s="127">
        <v>164660</v>
      </c>
    </row>
    <row r="977" spans="1:9" s="7" customFormat="1" ht="11.25" x14ac:dyDescent="0.2">
      <c r="A977" s="5" t="s">
        <v>128</v>
      </c>
      <c r="B977" s="5" t="s">
        <v>93</v>
      </c>
      <c r="C977" s="5" t="s">
        <v>373</v>
      </c>
      <c r="D977" s="5" t="s">
        <v>73</v>
      </c>
      <c r="E977" s="5" t="s">
        <v>18</v>
      </c>
      <c r="F977" s="12">
        <v>1120</v>
      </c>
      <c r="G977" s="12">
        <v>3205</v>
      </c>
      <c r="H977" s="12">
        <v>217505</v>
      </c>
      <c r="I977" s="127">
        <v>2024875</v>
      </c>
    </row>
    <row r="978" spans="1:9" s="7" customFormat="1" ht="11.25" x14ac:dyDescent="0.2">
      <c r="A978" s="5" t="s">
        <v>128</v>
      </c>
      <c r="B978" s="5" t="s">
        <v>93</v>
      </c>
      <c r="C978" s="5" t="s">
        <v>373</v>
      </c>
      <c r="D978" s="5" t="s">
        <v>74</v>
      </c>
      <c r="E978" s="5" t="s">
        <v>23</v>
      </c>
      <c r="F978" s="12">
        <v>2985</v>
      </c>
      <c r="G978" s="12">
        <v>10635</v>
      </c>
      <c r="H978" s="12">
        <v>565530</v>
      </c>
      <c r="I978" s="127">
        <v>5455590</v>
      </c>
    </row>
    <row r="979" spans="1:9" s="7" customFormat="1" ht="11.25" x14ac:dyDescent="0.2">
      <c r="A979" s="5" t="s">
        <v>128</v>
      </c>
      <c r="B979" s="5" t="s">
        <v>93</v>
      </c>
      <c r="C979" s="5" t="s">
        <v>373</v>
      </c>
      <c r="D979" s="5" t="s">
        <v>75</v>
      </c>
      <c r="E979" s="5" t="s">
        <v>21</v>
      </c>
      <c r="F979" s="12">
        <v>695</v>
      </c>
      <c r="G979" s="12">
        <v>6105</v>
      </c>
      <c r="H979" s="12">
        <v>249990</v>
      </c>
      <c r="I979" s="127">
        <v>2296645</v>
      </c>
    </row>
    <row r="980" spans="1:9" s="7" customFormat="1" ht="11.25" x14ac:dyDescent="0.2">
      <c r="A980" s="5" t="s">
        <v>128</v>
      </c>
      <c r="B980" s="5" t="s">
        <v>93</v>
      </c>
      <c r="C980" s="5" t="s">
        <v>373</v>
      </c>
      <c r="D980" s="5" t="s">
        <v>76</v>
      </c>
      <c r="E980" s="5" t="s">
        <v>24</v>
      </c>
      <c r="F980" s="12">
        <v>2835</v>
      </c>
      <c r="G980" s="12">
        <v>13410</v>
      </c>
      <c r="H980" s="12">
        <v>789795</v>
      </c>
      <c r="I980" s="127">
        <v>6954695</v>
      </c>
    </row>
    <row r="981" spans="1:9" s="7" customFormat="1" ht="11.25" x14ac:dyDescent="0.2">
      <c r="A981" s="5" t="s">
        <v>128</v>
      </c>
      <c r="B981" s="5" t="s">
        <v>93</v>
      </c>
      <c r="C981" s="5" t="s">
        <v>373</v>
      </c>
      <c r="D981" s="5" t="s">
        <v>77</v>
      </c>
      <c r="E981" s="5" t="s">
        <v>16</v>
      </c>
      <c r="F981" s="12">
        <v>300</v>
      </c>
      <c r="G981" s="12">
        <v>1735</v>
      </c>
      <c r="H981" s="12">
        <v>110840</v>
      </c>
      <c r="I981" s="127">
        <v>1238445</v>
      </c>
    </row>
    <row r="982" spans="1:9" s="7" customFormat="1" ht="11.25" x14ac:dyDescent="0.2">
      <c r="A982" s="5" t="s">
        <v>128</v>
      </c>
      <c r="B982" s="5" t="s">
        <v>93</v>
      </c>
      <c r="C982" s="5" t="s">
        <v>373</v>
      </c>
      <c r="D982" s="5" t="s">
        <v>78</v>
      </c>
      <c r="E982" s="5" t="s">
        <v>13</v>
      </c>
      <c r="F982" s="12">
        <v>355</v>
      </c>
      <c r="G982" s="12">
        <v>915</v>
      </c>
      <c r="H982" s="12">
        <v>52425</v>
      </c>
      <c r="I982" s="127">
        <v>586305</v>
      </c>
    </row>
    <row r="983" spans="1:9" s="7" customFormat="1" ht="11.25" x14ac:dyDescent="0.2">
      <c r="A983" s="5" t="s">
        <v>128</v>
      </c>
      <c r="B983" s="5" t="s">
        <v>93</v>
      </c>
      <c r="C983" s="5" t="s">
        <v>373</v>
      </c>
      <c r="D983" s="5" t="s">
        <v>79</v>
      </c>
      <c r="E983" s="5" t="s">
        <v>11</v>
      </c>
      <c r="F983" s="12">
        <v>140</v>
      </c>
      <c r="G983" s="12">
        <v>265</v>
      </c>
      <c r="H983" s="12">
        <v>17965</v>
      </c>
      <c r="I983" s="127">
        <v>175385</v>
      </c>
    </row>
    <row r="984" spans="1:9" s="7" customFormat="1" ht="11.25" x14ac:dyDescent="0.2">
      <c r="A984" s="5" t="s">
        <v>128</v>
      </c>
      <c r="B984" s="5" t="s">
        <v>93</v>
      </c>
      <c r="C984" s="5" t="s">
        <v>373</v>
      </c>
      <c r="D984" s="5" t="s">
        <v>80</v>
      </c>
      <c r="E984" s="5" t="s">
        <v>25</v>
      </c>
      <c r="F984" s="12">
        <v>2110</v>
      </c>
      <c r="G984" s="12">
        <v>10760</v>
      </c>
      <c r="H984" s="12">
        <v>600300</v>
      </c>
      <c r="I984" s="127">
        <v>5595120</v>
      </c>
    </row>
    <row r="985" spans="1:9" s="7" customFormat="1" ht="11.25" x14ac:dyDescent="0.2">
      <c r="A985" s="5" t="s">
        <v>128</v>
      </c>
      <c r="B985" s="5" t="s">
        <v>93</v>
      </c>
      <c r="C985" s="5" t="s">
        <v>373</v>
      </c>
      <c r="D985" s="5" t="s">
        <v>81</v>
      </c>
      <c r="E985" s="5" t="s">
        <v>19</v>
      </c>
      <c r="F985" s="12">
        <v>1185</v>
      </c>
      <c r="G985" s="12">
        <v>6080</v>
      </c>
      <c r="H985" s="12">
        <v>254560</v>
      </c>
      <c r="I985" s="127">
        <v>2314005</v>
      </c>
    </row>
    <row r="986" spans="1:9" s="7" customFormat="1" ht="11.25" x14ac:dyDescent="0.2">
      <c r="A986" s="5" t="s">
        <v>128</v>
      </c>
      <c r="B986" s="5" t="s">
        <v>93</v>
      </c>
      <c r="C986" s="5" t="s">
        <v>373</v>
      </c>
      <c r="D986" s="5" t="s">
        <v>82</v>
      </c>
      <c r="E986" s="5" t="s">
        <v>20</v>
      </c>
      <c r="F986" s="12">
        <v>2115</v>
      </c>
      <c r="G986" s="12">
        <v>7510</v>
      </c>
      <c r="H986" s="12">
        <v>386380</v>
      </c>
      <c r="I986" s="127">
        <v>4080955</v>
      </c>
    </row>
    <row r="987" spans="1:9" s="7" customFormat="1" ht="11.25" x14ac:dyDescent="0.2">
      <c r="A987" s="5" t="s">
        <v>128</v>
      </c>
      <c r="B987" s="5" t="s">
        <v>385</v>
      </c>
      <c r="C987" s="5" t="s">
        <v>383</v>
      </c>
      <c r="D987" s="5" t="s">
        <v>74</v>
      </c>
      <c r="E987" s="5" t="s">
        <v>23</v>
      </c>
      <c r="F987" s="12">
        <v>0</v>
      </c>
      <c r="G987" s="12">
        <v>0</v>
      </c>
      <c r="H987" s="12">
        <v>0</v>
      </c>
      <c r="I987" s="127">
        <v>0</v>
      </c>
    </row>
    <row r="988" spans="1:9" s="7" customFormat="1" ht="11.25" x14ac:dyDescent="0.2">
      <c r="A988" s="5" t="s">
        <v>128</v>
      </c>
      <c r="B988" s="5" t="s">
        <v>385</v>
      </c>
      <c r="C988" s="5" t="s">
        <v>383</v>
      </c>
      <c r="D988" s="5" t="s">
        <v>75</v>
      </c>
      <c r="E988" s="5" t="s">
        <v>21</v>
      </c>
      <c r="F988" s="12">
        <v>0</v>
      </c>
      <c r="G988" s="12">
        <v>0</v>
      </c>
      <c r="H988" s="12">
        <v>0</v>
      </c>
      <c r="I988" s="127">
        <v>0</v>
      </c>
    </row>
    <row r="989" spans="1:9" s="7" customFormat="1" ht="11.25" x14ac:dyDescent="0.2">
      <c r="A989" s="5" t="s">
        <v>128</v>
      </c>
      <c r="B989" s="5" t="s">
        <v>385</v>
      </c>
      <c r="C989" s="5" t="s">
        <v>383</v>
      </c>
      <c r="D989" s="5" t="s">
        <v>76</v>
      </c>
      <c r="E989" s="5" t="s">
        <v>24</v>
      </c>
      <c r="F989" s="12">
        <v>5</v>
      </c>
      <c r="G989" s="12">
        <v>25</v>
      </c>
      <c r="H989" s="12">
        <v>3020</v>
      </c>
      <c r="I989" s="127">
        <v>32775</v>
      </c>
    </row>
    <row r="990" spans="1:9" s="7" customFormat="1" ht="11.25" x14ac:dyDescent="0.2">
      <c r="A990" s="5" t="s">
        <v>128</v>
      </c>
      <c r="B990" s="5" t="s">
        <v>385</v>
      </c>
      <c r="C990" s="5" t="s">
        <v>383</v>
      </c>
      <c r="D990" s="5" t="s">
        <v>80</v>
      </c>
      <c r="E990" s="5" t="s">
        <v>25</v>
      </c>
      <c r="F990" s="12">
        <v>5</v>
      </c>
      <c r="G990" s="12">
        <v>10</v>
      </c>
      <c r="H990" s="12">
        <v>880</v>
      </c>
      <c r="I990" s="127">
        <v>13740</v>
      </c>
    </row>
    <row r="991" spans="1:9" s="7" customFormat="1" ht="11.25" x14ac:dyDescent="0.2">
      <c r="A991" s="5" t="s">
        <v>128</v>
      </c>
      <c r="B991" s="5" t="s">
        <v>385</v>
      </c>
      <c r="C991" s="5" t="s">
        <v>383</v>
      </c>
      <c r="D991" s="5" t="s">
        <v>81</v>
      </c>
      <c r="E991" s="5" t="s">
        <v>19</v>
      </c>
      <c r="F991" s="12">
        <v>0</v>
      </c>
      <c r="G991" s="12">
        <v>0</v>
      </c>
      <c r="H991" s="12">
        <v>0</v>
      </c>
      <c r="I991" s="127">
        <v>0</v>
      </c>
    </row>
    <row r="992" spans="1:9" s="7" customFormat="1" ht="11.25" x14ac:dyDescent="0.2">
      <c r="A992" s="5" t="s">
        <v>128</v>
      </c>
      <c r="B992" s="5" t="s">
        <v>385</v>
      </c>
      <c r="C992" s="5" t="s">
        <v>383</v>
      </c>
      <c r="D992" s="5" t="s">
        <v>82</v>
      </c>
      <c r="E992" s="5" t="s">
        <v>20</v>
      </c>
      <c r="F992" s="12">
        <v>0</v>
      </c>
      <c r="G992" s="12">
        <v>0</v>
      </c>
      <c r="H992" s="12">
        <v>0</v>
      </c>
      <c r="I992" s="127">
        <v>0</v>
      </c>
    </row>
    <row r="993" spans="1:9" s="7" customFormat="1" ht="11.25" x14ac:dyDescent="0.2">
      <c r="A993" s="5" t="s">
        <v>128</v>
      </c>
      <c r="B993" s="5" t="s">
        <v>84</v>
      </c>
      <c r="C993" s="5" t="s">
        <v>125</v>
      </c>
      <c r="D993" s="5" t="s">
        <v>66</v>
      </c>
      <c r="E993" s="5" t="s">
        <v>12</v>
      </c>
      <c r="F993" s="12">
        <v>70</v>
      </c>
      <c r="G993" s="12">
        <v>140</v>
      </c>
      <c r="H993" s="12">
        <v>11635</v>
      </c>
      <c r="I993" s="127">
        <v>104400</v>
      </c>
    </row>
    <row r="994" spans="1:9" s="7" customFormat="1" ht="11.25" x14ac:dyDescent="0.2">
      <c r="A994" s="5" t="s">
        <v>128</v>
      </c>
      <c r="B994" s="5" t="s">
        <v>84</v>
      </c>
      <c r="C994" s="5" t="s">
        <v>125</v>
      </c>
      <c r="D994" s="5" t="s">
        <v>67</v>
      </c>
      <c r="E994" s="5" t="s">
        <v>15</v>
      </c>
      <c r="F994" s="12">
        <v>185</v>
      </c>
      <c r="G994" s="12">
        <v>750</v>
      </c>
      <c r="H994" s="12">
        <v>57895</v>
      </c>
      <c r="I994" s="127">
        <v>496330</v>
      </c>
    </row>
    <row r="995" spans="1:9" s="7" customFormat="1" ht="11.25" x14ac:dyDescent="0.2">
      <c r="A995" s="5" t="s">
        <v>128</v>
      </c>
      <c r="B995" s="5" t="s">
        <v>84</v>
      </c>
      <c r="C995" s="5" t="s">
        <v>125</v>
      </c>
      <c r="D995" s="5" t="s">
        <v>69</v>
      </c>
      <c r="E995" s="5" t="s">
        <v>14</v>
      </c>
      <c r="F995" s="12">
        <v>10</v>
      </c>
      <c r="G995" s="12">
        <v>35</v>
      </c>
      <c r="H995" s="12">
        <v>2380</v>
      </c>
      <c r="I995" s="127">
        <v>19990</v>
      </c>
    </row>
    <row r="996" spans="1:9" s="7" customFormat="1" ht="11.25" x14ac:dyDescent="0.2">
      <c r="A996" s="5" t="s">
        <v>128</v>
      </c>
      <c r="B996" s="5" t="s">
        <v>84</v>
      </c>
      <c r="C996" s="5" t="s">
        <v>125</v>
      </c>
      <c r="D996" s="5" t="s">
        <v>70</v>
      </c>
      <c r="E996" s="5" t="s">
        <v>17</v>
      </c>
      <c r="F996" s="12">
        <v>5</v>
      </c>
      <c r="G996" s="12">
        <v>175</v>
      </c>
      <c r="H996" s="12">
        <v>11150</v>
      </c>
      <c r="I996" s="127">
        <v>128190</v>
      </c>
    </row>
    <row r="997" spans="1:9" s="7" customFormat="1" ht="11.25" x14ac:dyDescent="0.2">
      <c r="A997" s="5" t="s">
        <v>128</v>
      </c>
      <c r="B997" s="5" t="s">
        <v>84</v>
      </c>
      <c r="C997" s="5" t="s">
        <v>125</v>
      </c>
      <c r="D997" s="5" t="s">
        <v>71</v>
      </c>
      <c r="E997" s="5" t="s">
        <v>22</v>
      </c>
      <c r="F997" s="12">
        <v>105</v>
      </c>
      <c r="G997" s="12">
        <v>270</v>
      </c>
      <c r="H997" s="12">
        <v>21985</v>
      </c>
      <c r="I997" s="127">
        <v>202470</v>
      </c>
    </row>
    <row r="998" spans="1:9" s="7" customFormat="1" ht="11.25" x14ac:dyDescent="0.2">
      <c r="A998" s="5" t="s">
        <v>128</v>
      </c>
      <c r="B998" s="5" t="s">
        <v>84</v>
      </c>
      <c r="C998" s="5" t="s">
        <v>125</v>
      </c>
      <c r="D998" s="5" t="s">
        <v>72</v>
      </c>
      <c r="E998" s="5" t="s">
        <v>10</v>
      </c>
      <c r="F998" s="12">
        <v>25</v>
      </c>
      <c r="G998" s="12">
        <v>80</v>
      </c>
      <c r="H998" s="12">
        <v>5225</v>
      </c>
      <c r="I998" s="127">
        <v>56065</v>
      </c>
    </row>
    <row r="999" spans="1:9" s="7" customFormat="1" ht="11.25" x14ac:dyDescent="0.2">
      <c r="A999" s="5" t="s">
        <v>128</v>
      </c>
      <c r="B999" s="5" t="s">
        <v>84</v>
      </c>
      <c r="C999" s="5" t="s">
        <v>125</v>
      </c>
      <c r="D999" s="5" t="s">
        <v>73</v>
      </c>
      <c r="E999" s="5" t="s">
        <v>18</v>
      </c>
      <c r="F999" s="12">
        <v>370</v>
      </c>
      <c r="G999" s="12">
        <v>860</v>
      </c>
      <c r="H999" s="12">
        <v>74575</v>
      </c>
      <c r="I999" s="127">
        <v>640870</v>
      </c>
    </row>
    <row r="1000" spans="1:9" s="7" customFormat="1" ht="11.25" x14ac:dyDescent="0.2">
      <c r="A1000" s="5" t="s">
        <v>128</v>
      </c>
      <c r="B1000" s="5" t="s">
        <v>84</v>
      </c>
      <c r="C1000" s="5" t="s">
        <v>125</v>
      </c>
      <c r="D1000" s="5" t="s">
        <v>74</v>
      </c>
      <c r="E1000" s="5" t="s">
        <v>23</v>
      </c>
      <c r="F1000" s="12">
        <v>1025</v>
      </c>
      <c r="G1000" s="12">
        <v>2800</v>
      </c>
      <c r="H1000" s="12">
        <v>198920</v>
      </c>
      <c r="I1000" s="127">
        <v>1844990</v>
      </c>
    </row>
    <row r="1001" spans="1:9" s="7" customFormat="1" ht="11.25" x14ac:dyDescent="0.2">
      <c r="A1001" s="5" t="s">
        <v>128</v>
      </c>
      <c r="B1001" s="5" t="s">
        <v>84</v>
      </c>
      <c r="C1001" s="5" t="s">
        <v>125</v>
      </c>
      <c r="D1001" s="5" t="s">
        <v>75</v>
      </c>
      <c r="E1001" s="5" t="s">
        <v>21</v>
      </c>
      <c r="F1001" s="12">
        <v>220</v>
      </c>
      <c r="G1001" s="12">
        <v>2225</v>
      </c>
      <c r="H1001" s="12">
        <v>132590</v>
      </c>
      <c r="I1001" s="127">
        <v>1702805</v>
      </c>
    </row>
    <row r="1002" spans="1:9" s="7" customFormat="1" ht="11.25" x14ac:dyDescent="0.2">
      <c r="A1002" s="5" t="s">
        <v>128</v>
      </c>
      <c r="B1002" s="5" t="s">
        <v>84</v>
      </c>
      <c r="C1002" s="5" t="s">
        <v>125</v>
      </c>
      <c r="D1002" s="5" t="s">
        <v>76</v>
      </c>
      <c r="E1002" s="5" t="s">
        <v>24</v>
      </c>
      <c r="F1002" s="12">
        <v>1190</v>
      </c>
      <c r="G1002" s="12">
        <v>4725</v>
      </c>
      <c r="H1002" s="12">
        <v>382705</v>
      </c>
      <c r="I1002" s="127">
        <v>3694310</v>
      </c>
    </row>
    <row r="1003" spans="1:9" s="7" customFormat="1" ht="11.25" x14ac:dyDescent="0.2">
      <c r="A1003" s="5" t="s">
        <v>128</v>
      </c>
      <c r="B1003" s="5" t="s">
        <v>84</v>
      </c>
      <c r="C1003" s="5" t="s">
        <v>125</v>
      </c>
      <c r="D1003" s="5" t="s">
        <v>77</v>
      </c>
      <c r="E1003" s="5" t="s">
        <v>16</v>
      </c>
      <c r="F1003" s="12">
        <v>50</v>
      </c>
      <c r="G1003" s="12">
        <v>220</v>
      </c>
      <c r="H1003" s="12">
        <v>14825</v>
      </c>
      <c r="I1003" s="127">
        <v>169430</v>
      </c>
    </row>
    <row r="1004" spans="1:9" s="7" customFormat="1" ht="11.25" x14ac:dyDescent="0.2">
      <c r="A1004" s="5" t="s">
        <v>128</v>
      </c>
      <c r="B1004" s="5" t="s">
        <v>84</v>
      </c>
      <c r="C1004" s="5" t="s">
        <v>125</v>
      </c>
      <c r="D1004" s="5" t="s">
        <v>78</v>
      </c>
      <c r="E1004" s="5" t="s">
        <v>13</v>
      </c>
      <c r="F1004" s="12">
        <v>95</v>
      </c>
      <c r="G1004" s="12">
        <v>180</v>
      </c>
      <c r="H1004" s="12">
        <v>14270</v>
      </c>
      <c r="I1004" s="127">
        <v>146815</v>
      </c>
    </row>
    <row r="1005" spans="1:9" s="7" customFormat="1" ht="11.25" x14ac:dyDescent="0.2">
      <c r="A1005" s="5" t="s">
        <v>128</v>
      </c>
      <c r="B1005" s="5" t="s">
        <v>84</v>
      </c>
      <c r="C1005" s="5" t="s">
        <v>125</v>
      </c>
      <c r="D1005" s="5" t="s">
        <v>79</v>
      </c>
      <c r="E1005" s="5" t="s">
        <v>11</v>
      </c>
      <c r="F1005" s="12">
        <v>135</v>
      </c>
      <c r="G1005" s="12">
        <v>300</v>
      </c>
      <c r="H1005" s="12">
        <v>24985</v>
      </c>
      <c r="I1005" s="127">
        <v>248980</v>
      </c>
    </row>
    <row r="1006" spans="1:9" s="7" customFormat="1" ht="11.25" x14ac:dyDescent="0.2">
      <c r="A1006" s="5" t="s">
        <v>128</v>
      </c>
      <c r="B1006" s="5" t="s">
        <v>84</v>
      </c>
      <c r="C1006" s="5" t="s">
        <v>125</v>
      </c>
      <c r="D1006" s="5" t="s">
        <v>80</v>
      </c>
      <c r="E1006" s="5" t="s">
        <v>25</v>
      </c>
      <c r="F1006" s="12">
        <v>510</v>
      </c>
      <c r="G1006" s="12">
        <v>1820</v>
      </c>
      <c r="H1006" s="12">
        <v>132710</v>
      </c>
      <c r="I1006" s="127">
        <v>1309650</v>
      </c>
    </row>
    <row r="1007" spans="1:9" s="7" customFormat="1" ht="11.25" x14ac:dyDescent="0.2">
      <c r="A1007" s="5" t="s">
        <v>128</v>
      </c>
      <c r="B1007" s="5" t="s">
        <v>84</v>
      </c>
      <c r="C1007" s="5" t="s">
        <v>125</v>
      </c>
      <c r="D1007" s="5" t="s">
        <v>81</v>
      </c>
      <c r="E1007" s="5" t="s">
        <v>19</v>
      </c>
      <c r="F1007" s="12">
        <v>230</v>
      </c>
      <c r="G1007" s="12">
        <v>875</v>
      </c>
      <c r="H1007" s="12">
        <v>56280</v>
      </c>
      <c r="I1007" s="127">
        <v>509970</v>
      </c>
    </row>
    <row r="1008" spans="1:9" s="7" customFormat="1" ht="11.25" x14ac:dyDescent="0.2">
      <c r="A1008" s="5" t="s">
        <v>128</v>
      </c>
      <c r="B1008" s="5" t="s">
        <v>84</v>
      </c>
      <c r="C1008" s="5" t="s">
        <v>125</v>
      </c>
      <c r="D1008" s="5" t="s">
        <v>82</v>
      </c>
      <c r="E1008" s="5" t="s">
        <v>20</v>
      </c>
      <c r="F1008" s="12">
        <v>345</v>
      </c>
      <c r="G1008" s="12">
        <v>1120</v>
      </c>
      <c r="H1008" s="12">
        <v>82490</v>
      </c>
      <c r="I1008" s="127">
        <v>839505</v>
      </c>
    </row>
    <row r="1009" spans="1:9" s="7" customFormat="1" ht="11.25" x14ac:dyDescent="0.2">
      <c r="A1009" s="5" t="s">
        <v>128</v>
      </c>
      <c r="B1009" s="5" t="s">
        <v>104</v>
      </c>
      <c r="C1009" s="5" t="s">
        <v>370</v>
      </c>
      <c r="D1009" s="5" t="s">
        <v>66</v>
      </c>
      <c r="E1009" s="5" t="s">
        <v>12</v>
      </c>
      <c r="F1009" s="12">
        <v>465</v>
      </c>
      <c r="G1009" s="12">
        <v>840</v>
      </c>
      <c r="H1009" s="12">
        <v>61850</v>
      </c>
      <c r="I1009" s="127">
        <v>582710</v>
      </c>
    </row>
    <row r="1010" spans="1:9" s="7" customFormat="1" ht="11.25" x14ac:dyDescent="0.2">
      <c r="A1010" s="5" t="s">
        <v>128</v>
      </c>
      <c r="B1010" s="5" t="s">
        <v>104</v>
      </c>
      <c r="C1010" s="5" t="s">
        <v>370</v>
      </c>
      <c r="D1010" s="5" t="s">
        <v>67</v>
      </c>
      <c r="E1010" s="5" t="s">
        <v>15</v>
      </c>
      <c r="F1010" s="12">
        <v>1260</v>
      </c>
      <c r="G1010" s="12">
        <v>6645</v>
      </c>
      <c r="H1010" s="12">
        <v>364790</v>
      </c>
      <c r="I1010" s="127">
        <v>3041435</v>
      </c>
    </row>
    <row r="1011" spans="1:9" s="7" customFormat="1" ht="11.25" x14ac:dyDescent="0.2">
      <c r="A1011" s="5" t="s">
        <v>128</v>
      </c>
      <c r="B1011" s="5" t="s">
        <v>104</v>
      </c>
      <c r="C1011" s="5" t="s">
        <v>370</v>
      </c>
      <c r="D1011" s="5" t="s">
        <v>68</v>
      </c>
      <c r="E1011" s="5" t="s">
        <v>9</v>
      </c>
      <c r="F1011" s="12">
        <v>0</v>
      </c>
      <c r="G1011" s="12">
        <v>0</v>
      </c>
      <c r="H1011" s="12">
        <v>0</v>
      </c>
      <c r="I1011" s="127">
        <v>0</v>
      </c>
    </row>
    <row r="1012" spans="1:9" s="7" customFormat="1" ht="11.25" x14ac:dyDescent="0.2">
      <c r="A1012" s="5" t="s">
        <v>128</v>
      </c>
      <c r="B1012" s="5" t="s">
        <v>104</v>
      </c>
      <c r="C1012" s="5" t="s">
        <v>370</v>
      </c>
      <c r="D1012" s="5" t="s">
        <v>69</v>
      </c>
      <c r="E1012" s="5" t="s">
        <v>14</v>
      </c>
      <c r="F1012" s="12">
        <v>435</v>
      </c>
      <c r="G1012" s="12">
        <v>9350</v>
      </c>
      <c r="H1012" s="12">
        <v>414145</v>
      </c>
      <c r="I1012" s="127">
        <v>4829190</v>
      </c>
    </row>
    <row r="1013" spans="1:9" s="7" customFormat="1" ht="11.25" x14ac:dyDescent="0.2">
      <c r="A1013" s="5" t="s">
        <v>128</v>
      </c>
      <c r="B1013" s="5" t="s">
        <v>104</v>
      </c>
      <c r="C1013" s="5" t="s">
        <v>370</v>
      </c>
      <c r="D1013" s="5" t="s">
        <v>70</v>
      </c>
      <c r="E1013" s="5" t="s">
        <v>17</v>
      </c>
      <c r="F1013" s="12">
        <v>130</v>
      </c>
      <c r="G1013" s="12">
        <v>12310</v>
      </c>
      <c r="H1013" s="12">
        <v>565845</v>
      </c>
      <c r="I1013" s="127">
        <v>5979550</v>
      </c>
    </row>
    <row r="1014" spans="1:9" s="7" customFormat="1" ht="11.25" x14ac:dyDescent="0.2">
      <c r="A1014" s="5" t="s">
        <v>128</v>
      </c>
      <c r="B1014" s="5" t="s">
        <v>104</v>
      </c>
      <c r="C1014" s="5" t="s">
        <v>370</v>
      </c>
      <c r="D1014" s="5" t="s">
        <v>71</v>
      </c>
      <c r="E1014" s="5" t="s">
        <v>22</v>
      </c>
      <c r="F1014" s="12">
        <v>2340</v>
      </c>
      <c r="G1014" s="12">
        <v>31060</v>
      </c>
      <c r="H1014" s="12">
        <v>1463785</v>
      </c>
      <c r="I1014" s="127">
        <v>15133420</v>
      </c>
    </row>
    <row r="1015" spans="1:9" s="7" customFormat="1" ht="11.25" x14ac:dyDescent="0.2">
      <c r="A1015" s="5" t="s">
        <v>128</v>
      </c>
      <c r="B1015" s="5" t="s">
        <v>104</v>
      </c>
      <c r="C1015" s="5" t="s">
        <v>370</v>
      </c>
      <c r="D1015" s="5" t="s">
        <v>72</v>
      </c>
      <c r="E1015" s="5" t="s">
        <v>10</v>
      </c>
      <c r="F1015" s="12">
        <v>280</v>
      </c>
      <c r="G1015" s="12">
        <v>1145</v>
      </c>
      <c r="H1015" s="12">
        <v>68295</v>
      </c>
      <c r="I1015" s="127">
        <v>684845</v>
      </c>
    </row>
    <row r="1016" spans="1:9" s="7" customFormat="1" ht="11.25" x14ac:dyDescent="0.2">
      <c r="A1016" s="5" t="s">
        <v>128</v>
      </c>
      <c r="B1016" s="5" t="s">
        <v>104</v>
      </c>
      <c r="C1016" s="5" t="s">
        <v>370</v>
      </c>
      <c r="D1016" s="5" t="s">
        <v>73</v>
      </c>
      <c r="E1016" s="5" t="s">
        <v>18</v>
      </c>
      <c r="F1016" s="12">
        <v>2480</v>
      </c>
      <c r="G1016" s="12">
        <v>6655</v>
      </c>
      <c r="H1016" s="12">
        <v>433775</v>
      </c>
      <c r="I1016" s="127">
        <v>3951000</v>
      </c>
    </row>
    <row r="1017" spans="1:9" s="7" customFormat="1" ht="11.25" x14ac:dyDescent="0.2">
      <c r="A1017" s="5" t="s">
        <v>128</v>
      </c>
      <c r="B1017" s="5" t="s">
        <v>104</v>
      </c>
      <c r="C1017" s="5" t="s">
        <v>370</v>
      </c>
      <c r="D1017" s="5" t="s">
        <v>74</v>
      </c>
      <c r="E1017" s="5" t="s">
        <v>23</v>
      </c>
      <c r="F1017" s="12">
        <v>8300</v>
      </c>
      <c r="G1017" s="12">
        <v>30015</v>
      </c>
      <c r="H1017" s="12">
        <v>1564870</v>
      </c>
      <c r="I1017" s="127">
        <v>15869730</v>
      </c>
    </row>
    <row r="1018" spans="1:9" s="7" customFormat="1" ht="11.25" x14ac:dyDescent="0.2">
      <c r="A1018" s="5" t="s">
        <v>128</v>
      </c>
      <c r="B1018" s="5" t="s">
        <v>104</v>
      </c>
      <c r="C1018" s="5" t="s">
        <v>370</v>
      </c>
      <c r="D1018" s="5" t="s">
        <v>75</v>
      </c>
      <c r="E1018" s="5" t="s">
        <v>21</v>
      </c>
      <c r="F1018" s="12">
        <v>1450</v>
      </c>
      <c r="G1018" s="12">
        <v>16340</v>
      </c>
      <c r="H1018" s="12">
        <v>963985</v>
      </c>
      <c r="I1018" s="127">
        <v>9675285</v>
      </c>
    </row>
    <row r="1019" spans="1:9" s="7" customFormat="1" ht="11.25" x14ac:dyDescent="0.2">
      <c r="A1019" s="5" t="s">
        <v>128</v>
      </c>
      <c r="B1019" s="5" t="s">
        <v>104</v>
      </c>
      <c r="C1019" s="5" t="s">
        <v>370</v>
      </c>
      <c r="D1019" s="5" t="s">
        <v>76</v>
      </c>
      <c r="E1019" s="5" t="s">
        <v>24</v>
      </c>
      <c r="F1019" s="12">
        <v>7065</v>
      </c>
      <c r="G1019" s="12">
        <v>38655</v>
      </c>
      <c r="H1019" s="12">
        <v>2392700</v>
      </c>
      <c r="I1019" s="127">
        <v>21780475</v>
      </c>
    </row>
    <row r="1020" spans="1:9" s="7" customFormat="1" ht="11.25" x14ac:dyDescent="0.2">
      <c r="A1020" s="5" t="s">
        <v>128</v>
      </c>
      <c r="B1020" s="5" t="s">
        <v>104</v>
      </c>
      <c r="C1020" s="5" t="s">
        <v>370</v>
      </c>
      <c r="D1020" s="5" t="s">
        <v>77</v>
      </c>
      <c r="E1020" s="5" t="s">
        <v>16</v>
      </c>
      <c r="F1020" s="12">
        <v>655</v>
      </c>
      <c r="G1020" s="12">
        <v>3600</v>
      </c>
      <c r="H1020" s="12">
        <v>226770</v>
      </c>
      <c r="I1020" s="127">
        <v>2625340</v>
      </c>
    </row>
    <row r="1021" spans="1:9" s="7" customFormat="1" ht="11.25" x14ac:dyDescent="0.2">
      <c r="A1021" s="5" t="s">
        <v>128</v>
      </c>
      <c r="B1021" s="5" t="s">
        <v>104</v>
      </c>
      <c r="C1021" s="5" t="s">
        <v>370</v>
      </c>
      <c r="D1021" s="5" t="s">
        <v>78</v>
      </c>
      <c r="E1021" s="5" t="s">
        <v>13</v>
      </c>
      <c r="F1021" s="12">
        <v>755</v>
      </c>
      <c r="G1021" s="12">
        <v>2090</v>
      </c>
      <c r="H1021" s="12">
        <v>115355</v>
      </c>
      <c r="I1021" s="127">
        <v>1357865</v>
      </c>
    </row>
    <row r="1022" spans="1:9" s="7" customFormat="1" ht="11.25" x14ac:dyDescent="0.2">
      <c r="A1022" s="5" t="s">
        <v>128</v>
      </c>
      <c r="B1022" s="5" t="s">
        <v>104</v>
      </c>
      <c r="C1022" s="5" t="s">
        <v>370</v>
      </c>
      <c r="D1022" s="5" t="s">
        <v>79</v>
      </c>
      <c r="E1022" s="5" t="s">
        <v>11</v>
      </c>
      <c r="F1022" s="12">
        <v>390</v>
      </c>
      <c r="G1022" s="12">
        <v>895</v>
      </c>
      <c r="H1022" s="12">
        <v>67580</v>
      </c>
      <c r="I1022" s="127">
        <v>735815</v>
      </c>
    </row>
    <row r="1023" spans="1:9" s="7" customFormat="1" ht="11.25" x14ac:dyDescent="0.2">
      <c r="A1023" s="5" t="s">
        <v>128</v>
      </c>
      <c r="B1023" s="5" t="s">
        <v>104</v>
      </c>
      <c r="C1023" s="5" t="s">
        <v>370</v>
      </c>
      <c r="D1023" s="5" t="s">
        <v>80</v>
      </c>
      <c r="E1023" s="5" t="s">
        <v>25</v>
      </c>
      <c r="F1023" s="12">
        <v>4825</v>
      </c>
      <c r="G1023" s="12">
        <v>26655</v>
      </c>
      <c r="H1023" s="12">
        <v>1523345</v>
      </c>
      <c r="I1023" s="127">
        <v>14938610</v>
      </c>
    </row>
    <row r="1024" spans="1:9" s="7" customFormat="1" ht="11.25" x14ac:dyDescent="0.2">
      <c r="A1024" s="5" t="s">
        <v>128</v>
      </c>
      <c r="B1024" s="5" t="s">
        <v>104</v>
      </c>
      <c r="C1024" s="5" t="s">
        <v>370</v>
      </c>
      <c r="D1024" s="5" t="s">
        <v>81</v>
      </c>
      <c r="E1024" s="5" t="s">
        <v>19</v>
      </c>
      <c r="F1024" s="12">
        <v>3185</v>
      </c>
      <c r="G1024" s="12">
        <v>18025</v>
      </c>
      <c r="H1024" s="12">
        <v>706855</v>
      </c>
      <c r="I1024" s="127">
        <v>6534245</v>
      </c>
    </row>
    <row r="1025" spans="1:9" s="7" customFormat="1" ht="11.25" x14ac:dyDescent="0.2">
      <c r="A1025" s="5" t="s">
        <v>128</v>
      </c>
      <c r="B1025" s="5" t="s">
        <v>104</v>
      </c>
      <c r="C1025" s="5" t="s">
        <v>370</v>
      </c>
      <c r="D1025" s="5" t="s">
        <v>82</v>
      </c>
      <c r="E1025" s="5" t="s">
        <v>20</v>
      </c>
      <c r="F1025" s="12">
        <v>3455</v>
      </c>
      <c r="G1025" s="12">
        <v>16195</v>
      </c>
      <c r="H1025" s="12">
        <v>869305</v>
      </c>
      <c r="I1025" s="127">
        <v>8487215</v>
      </c>
    </row>
    <row r="1026" spans="1:9" s="7" customFormat="1" ht="11.25" x14ac:dyDescent="0.2">
      <c r="A1026" s="5" t="s">
        <v>128</v>
      </c>
      <c r="B1026" s="5" t="s">
        <v>97</v>
      </c>
      <c r="C1026" s="5" t="s">
        <v>142</v>
      </c>
      <c r="D1026" s="5" t="s">
        <v>66</v>
      </c>
      <c r="E1026" s="5" t="s">
        <v>12</v>
      </c>
      <c r="F1026" s="12">
        <v>25</v>
      </c>
      <c r="G1026" s="12">
        <v>90</v>
      </c>
      <c r="H1026" s="12">
        <v>6480</v>
      </c>
      <c r="I1026" s="127">
        <v>70510</v>
      </c>
    </row>
    <row r="1027" spans="1:9" s="7" customFormat="1" ht="11.25" x14ac:dyDescent="0.2">
      <c r="A1027" s="5" t="s">
        <v>128</v>
      </c>
      <c r="B1027" s="5" t="s">
        <v>97</v>
      </c>
      <c r="C1027" s="5" t="s">
        <v>142</v>
      </c>
      <c r="D1027" s="5" t="s">
        <v>67</v>
      </c>
      <c r="E1027" s="5" t="s">
        <v>15</v>
      </c>
      <c r="F1027" s="12">
        <v>150</v>
      </c>
      <c r="G1027" s="12">
        <v>565</v>
      </c>
      <c r="H1027" s="12">
        <v>44190</v>
      </c>
      <c r="I1027" s="127">
        <v>395170</v>
      </c>
    </row>
    <row r="1028" spans="1:9" s="7" customFormat="1" ht="11.25" x14ac:dyDescent="0.2">
      <c r="A1028" s="5" t="s">
        <v>128</v>
      </c>
      <c r="B1028" s="5" t="s">
        <v>97</v>
      </c>
      <c r="C1028" s="5" t="s">
        <v>142</v>
      </c>
      <c r="D1028" s="5" t="s">
        <v>69</v>
      </c>
      <c r="E1028" s="5" t="s">
        <v>14</v>
      </c>
      <c r="F1028" s="12">
        <v>10</v>
      </c>
      <c r="G1028" s="12">
        <v>35</v>
      </c>
      <c r="H1028" s="12">
        <v>1700</v>
      </c>
      <c r="I1028" s="127">
        <v>14745</v>
      </c>
    </row>
    <row r="1029" spans="1:9" s="7" customFormat="1" ht="11.25" x14ac:dyDescent="0.2">
      <c r="A1029" s="5" t="s">
        <v>128</v>
      </c>
      <c r="B1029" s="5" t="s">
        <v>97</v>
      </c>
      <c r="C1029" s="5" t="s">
        <v>142</v>
      </c>
      <c r="D1029" s="5" t="s">
        <v>70</v>
      </c>
      <c r="E1029" s="5" t="s">
        <v>17</v>
      </c>
      <c r="F1029" s="12">
        <v>0</v>
      </c>
      <c r="G1029" s="12">
        <v>0</v>
      </c>
      <c r="H1029" s="12">
        <v>0</v>
      </c>
      <c r="I1029" s="127">
        <v>0</v>
      </c>
    </row>
    <row r="1030" spans="1:9" s="7" customFormat="1" ht="11.25" x14ac:dyDescent="0.2">
      <c r="A1030" s="5" t="s">
        <v>128</v>
      </c>
      <c r="B1030" s="5" t="s">
        <v>97</v>
      </c>
      <c r="C1030" s="5" t="s">
        <v>142</v>
      </c>
      <c r="D1030" s="5" t="s">
        <v>71</v>
      </c>
      <c r="E1030" s="5" t="s">
        <v>22</v>
      </c>
      <c r="F1030" s="12">
        <v>135</v>
      </c>
      <c r="G1030" s="12">
        <v>555</v>
      </c>
      <c r="H1030" s="12">
        <v>39440</v>
      </c>
      <c r="I1030" s="127">
        <v>416820</v>
      </c>
    </row>
    <row r="1031" spans="1:9" s="7" customFormat="1" ht="11.25" x14ac:dyDescent="0.2">
      <c r="A1031" s="5" t="s">
        <v>128</v>
      </c>
      <c r="B1031" s="5" t="s">
        <v>97</v>
      </c>
      <c r="C1031" s="5" t="s">
        <v>142</v>
      </c>
      <c r="D1031" s="5" t="s">
        <v>72</v>
      </c>
      <c r="E1031" s="5" t="s">
        <v>10</v>
      </c>
      <c r="F1031" s="12">
        <v>20</v>
      </c>
      <c r="G1031" s="12">
        <v>100</v>
      </c>
      <c r="H1031" s="12">
        <v>8965</v>
      </c>
      <c r="I1031" s="127">
        <v>77210</v>
      </c>
    </row>
    <row r="1032" spans="1:9" s="7" customFormat="1" ht="11.25" x14ac:dyDescent="0.2">
      <c r="A1032" s="5" t="s">
        <v>128</v>
      </c>
      <c r="B1032" s="5" t="s">
        <v>97</v>
      </c>
      <c r="C1032" s="5" t="s">
        <v>142</v>
      </c>
      <c r="D1032" s="5" t="s">
        <v>73</v>
      </c>
      <c r="E1032" s="5" t="s">
        <v>18</v>
      </c>
      <c r="F1032" s="12">
        <v>300</v>
      </c>
      <c r="G1032" s="12">
        <v>900</v>
      </c>
      <c r="H1032" s="12">
        <v>87605</v>
      </c>
      <c r="I1032" s="127">
        <v>871940</v>
      </c>
    </row>
    <row r="1033" spans="1:9" s="7" customFormat="1" ht="11.25" x14ac:dyDescent="0.2">
      <c r="A1033" s="5" t="s">
        <v>128</v>
      </c>
      <c r="B1033" s="5" t="s">
        <v>97</v>
      </c>
      <c r="C1033" s="5" t="s">
        <v>142</v>
      </c>
      <c r="D1033" s="5" t="s">
        <v>74</v>
      </c>
      <c r="E1033" s="5" t="s">
        <v>23</v>
      </c>
      <c r="F1033" s="12">
        <v>700</v>
      </c>
      <c r="G1033" s="12">
        <v>1825</v>
      </c>
      <c r="H1033" s="12">
        <v>145105</v>
      </c>
      <c r="I1033" s="127">
        <v>1384950</v>
      </c>
    </row>
    <row r="1034" spans="1:9" s="7" customFormat="1" ht="11.25" x14ac:dyDescent="0.2">
      <c r="A1034" s="5" t="s">
        <v>128</v>
      </c>
      <c r="B1034" s="5" t="s">
        <v>97</v>
      </c>
      <c r="C1034" s="5" t="s">
        <v>142</v>
      </c>
      <c r="D1034" s="5" t="s">
        <v>75</v>
      </c>
      <c r="E1034" s="5" t="s">
        <v>21</v>
      </c>
      <c r="F1034" s="12">
        <v>210</v>
      </c>
      <c r="G1034" s="12">
        <v>1700</v>
      </c>
      <c r="H1034" s="12">
        <v>141210</v>
      </c>
      <c r="I1034" s="127">
        <v>1500875</v>
      </c>
    </row>
    <row r="1035" spans="1:9" s="7" customFormat="1" ht="11.25" x14ac:dyDescent="0.2">
      <c r="A1035" s="5" t="s">
        <v>128</v>
      </c>
      <c r="B1035" s="5" t="s">
        <v>97</v>
      </c>
      <c r="C1035" s="5" t="s">
        <v>142</v>
      </c>
      <c r="D1035" s="5" t="s">
        <v>76</v>
      </c>
      <c r="E1035" s="5" t="s">
        <v>24</v>
      </c>
      <c r="F1035" s="12">
        <v>690</v>
      </c>
      <c r="G1035" s="12">
        <v>4385</v>
      </c>
      <c r="H1035" s="12">
        <v>452440</v>
      </c>
      <c r="I1035" s="127">
        <v>4572050</v>
      </c>
    </row>
    <row r="1036" spans="1:9" s="7" customFormat="1" ht="11.25" x14ac:dyDescent="0.2">
      <c r="A1036" s="5" t="s">
        <v>128</v>
      </c>
      <c r="B1036" s="5" t="s">
        <v>97</v>
      </c>
      <c r="C1036" s="5" t="s">
        <v>142</v>
      </c>
      <c r="D1036" s="5" t="s">
        <v>77</v>
      </c>
      <c r="E1036" s="5" t="s">
        <v>16</v>
      </c>
      <c r="F1036" s="12">
        <v>50</v>
      </c>
      <c r="G1036" s="12">
        <v>240</v>
      </c>
      <c r="H1036" s="12">
        <v>19450</v>
      </c>
      <c r="I1036" s="127">
        <v>198765</v>
      </c>
    </row>
    <row r="1037" spans="1:9" s="7" customFormat="1" ht="11.25" x14ac:dyDescent="0.2">
      <c r="A1037" s="5" t="s">
        <v>128</v>
      </c>
      <c r="B1037" s="5" t="s">
        <v>97</v>
      </c>
      <c r="C1037" s="5" t="s">
        <v>142</v>
      </c>
      <c r="D1037" s="5" t="s">
        <v>78</v>
      </c>
      <c r="E1037" s="5" t="s">
        <v>13</v>
      </c>
      <c r="F1037" s="12">
        <v>80</v>
      </c>
      <c r="G1037" s="12">
        <v>255</v>
      </c>
      <c r="H1037" s="12">
        <v>20215</v>
      </c>
      <c r="I1037" s="127">
        <v>218130</v>
      </c>
    </row>
    <row r="1038" spans="1:9" s="7" customFormat="1" ht="11.25" x14ac:dyDescent="0.2">
      <c r="A1038" s="5" t="s">
        <v>128</v>
      </c>
      <c r="B1038" s="5" t="s">
        <v>97</v>
      </c>
      <c r="C1038" s="5" t="s">
        <v>142</v>
      </c>
      <c r="D1038" s="5" t="s">
        <v>79</v>
      </c>
      <c r="E1038" s="5" t="s">
        <v>11</v>
      </c>
      <c r="F1038" s="12">
        <v>95</v>
      </c>
      <c r="G1038" s="12">
        <v>230</v>
      </c>
      <c r="H1038" s="12">
        <v>20060</v>
      </c>
      <c r="I1038" s="127">
        <v>211280</v>
      </c>
    </row>
    <row r="1039" spans="1:9" s="7" customFormat="1" ht="11.25" x14ac:dyDescent="0.2">
      <c r="A1039" s="5" t="s">
        <v>128</v>
      </c>
      <c r="B1039" s="5" t="s">
        <v>97</v>
      </c>
      <c r="C1039" s="5" t="s">
        <v>142</v>
      </c>
      <c r="D1039" s="5" t="s">
        <v>80</v>
      </c>
      <c r="E1039" s="5" t="s">
        <v>25</v>
      </c>
      <c r="F1039" s="12">
        <v>610</v>
      </c>
      <c r="G1039" s="12">
        <v>2240</v>
      </c>
      <c r="H1039" s="12">
        <v>178920</v>
      </c>
      <c r="I1039" s="127">
        <v>1811700</v>
      </c>
    </row>
    <row r="1040" spans="1:9" s="7" customFormat="1" ht="11.25" x14ac:dyDescent="0.2">
      <c r="A1040" s="5" t="s">
        <v>128</v>
      </c>
      <c r="B1040" s="5" t="s">
        <v>97</v>
      </c>
      <c r="C1040" s="5" t="s">
        <v>142</v>
      </c>
      <c r="D1040" s="5" t="s">
        <v>81</v>
      </c>
      <c r="E1040" s="5" t="s">
        <v>19</v>
      </c>
      <c r="F1040" s="12">
        <v>275</v>
      </c>
      <c r="G1040" s="12">
        <v>1455</v>
      </c>
      <c r="H1040" s="12">
        <v>93045</v>
      </c>
      <c r="I1040" s="127">
        <v>822220</v>
      </c>
    </row>
    <row r="1041" spans="1:9" s="7" customFormat="1" ht="11.25" x14ac:dyDescent="0.2">
      <c r="A1041" s="5" t="s">
        <v>128</v>
      </c>
      <c r="B1041" s="5" t="s">
        <v>97</v>
      </c>
      <c r="C1041" s="5" t="s">
        <v>142</v>
      </c>
      <c r="D1041" s="5" t="s">
        <v>82</v>
      </c>
      <c r="E1041" s="5" t="s">
        <v>20</v>
      </c>
      <c r="F1041" s="12">
        <v>300</v>
      </c>
      <c r="G1041" s="12">
        <v>1185</v>
      </c>
      <c r="H1041" s="12">
        <v>89675</v>
      </c>
      <c r="I1041" s="127">
        <v>830260</v>
      </c>
    </row>
    <row r="1042" spans="1:9" s="7" customFormat="1" ht="11.25" x14ac:dyDescent="0.2">
      <c r="A1042" s="5" t="s">
        <v>128</v>
      </c>
      <c r="B1042" s="5" t="s">
        <v>95</v>
      </c>
      <c r="C1042" s="5" t="s">
        <v>101</v>
      </c>
      <c r="D1042" s="5" t="s">
        <v>66</v>
      </c>
      <c r="E1042" s="5" t="s">
        <v>12</v>
      </c>
      <c r="F1042" s="12">
        <v>15</v>
      </c>
      <c r="G1042" s="12">
        <v>25</v>
      </c>
      <c r="H1042" s="12">
        <v>3010</v>
      </c>
      <c r="I1042" s="127">
        <v>27915</v>
      </c>
    </row>
    <row r="1043" spans="1:9" s="7" customFormat="1" ht="11.25" x14ac:dyDescent="0.2">
      <c r="A1043" s="5" t="s">
        <v>128</v>
      </c>
      <c r="B1043" s="5" t="s">
        <v>95</v>
      </c>
      <c r="C1043" s="5" t="s">
        <v>101</v>
      </c>
      <c r="D1043" s="5" t="s">
        <v>67</v>
      </c>
      <c r="E1043" s="5" t="s">
        <v>15</v>
      </c>
      <c r="F1043" s="12">
        <v>35</v>
      </c>
      <c r="G1043" s="12">
        <v>235</v>
      </c>
      <c r="H1043" s="12">
        <v>15540</v>
      </c>
      <c r="I1043" s="127">
        <v>153190</v>
      </c>
    </row>
    <row r="1044" spans="1:9" s="7" customFormat="1" ht="11.25" x14ac:dyDescent="0.2">
      <c r="A1044" s="5" t="s">
        <v>128</v>
      </c>
      <c r="B1044" s="5" t="s">
        <v>95</v>
      </c>
      <c r="C1044" s="5" t="s">
        <v>101</v>
      </c>
      <c r="D1044" s="5" t="s">
        <v>69</v>
      </c>
      <c r="E1044" s="5" t="s">
        <v>14</v>
      </c>
      <c r="F1044" s="12">
        <v>5</v>
      </c>
      <c r="G1044" s="12">
        <v>10</v>
      </c>
      <c r="H1044" s="12">
        <v>230</v>
      </c>
      <c r="I1044" s="127">
        <v>2490</v>
      </c>
    </row>
    <row r="1045" spans="1:9" s="7" customFormat="1" ht="11.25" x14ac:dyDescent="0.2">
      <c r="A1045" s="5" t="s">
        <v>128</v>
      </c>
      <c r="B1045" s="5" t="s">
        <v>95</v>
      </c>
      <c r="C1045" s="5" t="s">
        <v>101</v>
      </c>
      <c r="D1045" s="5" t="s">
        <v>70</v>
      </c>
      <c r="E1045" s="5" t="s">
        <v>17</v>
      </c>
      <c r="F1045" s="12">
        <v>0</v>
      </c>
      <c r="G1045" s="12">
        <v>0</v>
      </c>
      <c r="H1045" s="12">
        <v>0</v>
      </c>
      <c r="I1045" s="127">
        <v>0</v>
      </c>
    </row>
    <row r="1046" spans="1:9" s="7" customFormat="1" ht="11.25" x14ac:dyDescent="0.2">
      <c r="A1046" s="5" t="s">
        <v>128</v>
      </c>
      <c r="B1046" s="5" t="s">
        <v>95</v>
      </c>
      <c r="C1046" s="5" t="s">
        <v>101</v>
      </c>
      <c r="D1046" s="5" t="s">
        <v>71</v>
      </c>
      <c r="E1046" s="5" t="s">
        <v>22</v>
      </c>
      <c r="F1046" s="12">
        <v>80</v>
      </c>
      <c r="G1046" s="12">
        <v>345</v>
      </c>
      <c r="H1046" s="12">
        <v>21595</v>
      </c>
      <c r="I1046" s="127">
        <v>233455</v>
      </c>
    </row>
    <row r="1047" spans="1:9" s="7" customFormat="1" ht="11.25" x14ac:dyDescent="0.2">
      <c r="A1047" s="5" t="s">
        <v>128</v>
      </c>
      <c r="B1047" s="5" t="s">
        <v>95</v>
      </c>
      <c r="C1047" s="5" t="s">
        <v>101</v>
      </c>
      <c r="D1047" s="5" t="s">
        <v>72</v>
      </c>
      <c r="E1047" s="5" t="s">
        <v>10</v>
      </c>
      <c r="F1047" s="12">
        <v>20</v>
      </c>
      <c r="G1047" s="12">
        <v>125</v>
      </c>
      <c r="H1047" s="12">
        <v>12435</v>
      </c>
      <c r="I1047" s="127">
        <v>152060</v>
      </c>
    </row>
    <row r="1048" spans="1:9" s="7" customFormat="1" ht="11.25" x14ac:dyDescent="0.2">
      <c r="A1048" s="5" t="s">
        <v>128</v>
      </c>
      <c r="B1048" s="5" t="s">
        <v>95</v>
      </c>
      <c r="C1048" s="5" t="s">
        <v>101</v>
      </c>
      <c r="D1048" s="5" t="s">
        <v>73</v>
      </c>
      <c r="E1048" s="5" t="s">
        <v>18</v>
      </c>
      <c r="F1048" s="12">
        <v>135</v>
      </c>
      <c r="G1048" s="12">
        <v>450</v>
      </c>
      <c r="H1048" s="12">
        <v>40525</v>
      </c>
      <c r="I1048" s="127">
        <v>382795</v>
      </c>
    </row>
    <row r="1049" spans="1:9" s="7" customFormat="1" ht="11.25" x14ac:dyDescent="0.2">
      <c r="A1049" s="5" t="s">
        <v>128</v>
      </c>
      <c r="B1049" s="5" t="s">
        <v>95</v>
      </c>
      <c r="C1049" s="5" t="s">
        <v>101</v>
      </c>
      <c r="D1049" s="5" t="s">
        <v>74</v>
      </c>
      <c r="E1049" s="5" t="s">
        <v>23</v>
      </c>
      <c r="F1049" s="12">
        <v>275</v>
      </c>
      <c r="G1049" s="12">
        <v>820</v>
      </c>
      <c r="H1049" s="12">
        <v>45380</v>
      </c>
      <c r="I1049" s="127">
        <v>439545</v>
      </c>
    </row>
    <row r="1050" spans="1:9" s="7" customFormat="1" ht="11.25" x14ac:dyDescent="0.2">
      <c r="A1050" s="5" t="s">
        <v>128</v>
      </c>
      <c r="B1050" s="5" t="s">
        <v>95</v>
      </c>
      <c r="C1050" s="5" t="s">
        <v>101</v>
      </c>
      <c r="D1050" s="5" t="s">
        <v>75</v>
      </c>
      <c r="E1050" s="5" t="s">
        <v>21</v>
      </c>
      <c r="F1050" s="12">
        <v>120</v>
      </c>
      <c r="G1050" s="12">
        <v>990</v>
      </c>
      <c r="H1050" s="12">
        <v>81440</v>
      </c>
      <c r="I1050" s="127">
        <v>806775</v>
      </c>
    </row>
    <row r="1051" spans="1:9" s="7" customFormat="1" ht="11.25" x14ac:dyDescent="0.2">
      <c r="A1051" s="5" t="s">
        <v>128</v>
      </c>
      <c r="B1051" s="5" t="s">
        <v>95</v>
      </c>
      <c r="C1051" s="5" t="s">
        <v>101</v>
      </c>
      <c r="D1051" s="5" t="s">
        <v>76</v>
      </c>
      <c r="E1051" s="5" t="s">
        <v>24</v>
      </c>
      <c r="F1051" s="12">
        <v>245</v>
      </c>
      <c r="G1051" s="12">
        <v>1335</v>
      </c>
      <c r="H1051" s="12">
        <v>118815</v>
      </c>
      <c r="I1051" s="127">
        <v>1065935</v>
      </c>
    </row>
    <row r="1052" spans="1:9" s="7" customFormat="1" ht="11.25" x14ac:dyDescent="0.2">
      <c r="A1052" s="5" t="s">
        <v>128</v>
      </c>
      <c r="B1052" s="5" t="s">
        <v>95</v>
      </c>
      <c r="C1052" s="5" t="s">
        <v>101</v>
      </c>
      <c r="D1052" s="5" t="s">
        <v>77</v>
      </c>
      <c r="E1052" s="5" t="s">
        <v>16</v>
      </c>
      <c r="F1052" s="12">
        <v>20</v>
      </c>
      <c r="G1052" s="12">
        <v>45</v>
      </c>
      <c r="H1052" s="12">
        <v>3450</v>
      </c>
      <c r="I1052" s="127">
        <v>35855</v>
      </c>
    </row>
    <row r="1053" spans="1:9" s="7" customFormat="1" ht="11.25" x14ac:dyDescent="0.2">
      <c r="A1053" s="5" t="s">
        <v>128</v>
      </c>
      <c r="B1053" s="5" t="s">
        <v>95</v>
      </c>
      <c r="C1053" s="5" t="s">
        <v>101</v>
      </c>
      <c r="D1053" s="5" t="s">
        <v>78</v>
      </c>
      <c r="E1053" s="5" t="s">
        <v>13</v>
      </c>
      <c r="F1053" s="12">
        <v>40</v>
      </c>
      <c r="G1053" s="12">
        <v>90</v>
      </c>
      <c r="H1053" s="12">
        <v>7230</v>
      </c>
      <c r="I1053" s="127">
        <v>95155</v>
      </c>
    </row>
    <row r="1054" spans="1:9" s="7" customFormat="1" ht="11.25" x14ac:dyDescent="0.2">
      <c r="A1054" s="5" t="s">
        <v>128</v>
      </c>
      <c r="B1054" s="5" t="s">
        <v>95</v>
      </c>
      <c r="C1054" s="5" t="s">
        <v>101</v>
      </c>
      <c r="D1054" s="5" t="s">
        <v>79</v>
      </c>
      <c r="E1054" s="5" t="s">
        <v>11</v>
      </c>
      <c r="F1054" s="12">
        <v>10</v>
      </c>
      <c r="G1054" s="12">
        <v>15</v>
      </c>
      <c r="H1054" s="12">
        <v>1310</v>
      </c>
      <c r="I1054" s="127">
        <v>14155</v>
      </c>
    </row>
    <row r="1055" spans="1:9" s="7" customFormat="1" ht="11.25" x14ac:dyDescent="0.2">
      <c r="A1055" s="5" t="s">
        <v>128</v>
      </c>
      <c r="B1055" s="5" t="s">
        <v>95</v>
      </c>
      <c r="C1055" s="5" t="s">
        <v>101</v>
      </c>
      <c r="D1055" s="5" t="s">
        <v>80</v>
      </c>
      <c r="E1055" s="5" t="s">
        <v>25</v>
      </c>
      <c r="F1055" s="12">
        <v>175</v>
      </c>
      <c r="G1055" s="12">
        <v>710</v>
      </c>
      <c r="H1055" s="12">
        <v>47290</v>
      </c>
      <c r="I1055" s="127">
        <v>484160</v>
      </c>
    </row>
    <row r="1056" spans="1:9" s="7" customFormat="1" ht="11.25" x14ac:dyDescent="0.2">
      <c r="A1056" s="5" t="s">
        <v>128</v>
      </c>
      <c r="B1056" s="5" t="s">
        <v>95</v>
      </c>
      <c r="C1056" s="5" t="s">
        <v>101</v>
      </c>
      <c r="D1056" s="5" t="s">
        <v>81</v>
      </c>
      <c r="E1056" s="5" t="s">
        <v>19</v>
      </c>
      <c r="F1056" s="12">
        <v>130</v>
      </c>
      <c r="G1056" s="12">
        <v>665</v>
      </c>
      <c r="H1056" s="12">
        <v>45215</v>
      </c>
      <c r="I1056" s="127">
        <v>428175</v>
      </c>
    </row>
    <row r="1057" spans="1:9" s="7" customFormat="1" ht="11.25" x14ac:dyDescent="0.2">
      <c r="A1057" s="5" t="s">
        <v>128</v>
      </c>
      <c r="B1057" s="5" t="s">
        <v>95</v>
      </c>
      <c r="C1057" s="5" t="s">
        <v>101</v>
      </c>
      <c r="D1057" s="5" t="s">
        <v>82</v>
      </c>
      <c r="E1057" s="5" t="s">
        <v>20</v>
      </c>
      <c r="F1057" s="12">
        <v>150</v>
      </c>
      <c r="G1057" s="12">
        <v>500</v>
      </c>
      <c r="H1057" s="12">
        <v>40840</v>
      </c>
      <c r="I1057" s="127">
        <v>376830</v>
      </c>
    </row>
    <row r="1058" spans="1:9" s="7" customFormat="1" ht="11.25" x14ac:dyDescent="0.2">
      <c r="A1058" s="5" t="s">
        <v>128</v>
      </c>
      <c r="B1058" s="5" t="s">
        <v>90</v>
      </c>
      <c r="C1058" s="5" t="s">
        <v>371</v>
      </c>
      <c r="D1058" s="5" t="s">
        <v>66</v>
      </c>
      <c r="E1058" s="5" t="s">
        <v>12</v>
      </c>
      <c r="F1058" s="12">
        <v>200</v>
      </c>
      <c r="G1058" s="12">
        <v>445</v>
      </c>
      <c r="H1058" s="12">
        <v>31750</v>
      </c>
      <c r="I1058" s="127">
        <v>339825</v>
      </c>
    </row>
    <row r="1059" spans="1:9" s="7" customFormat="1" ht="11.25" x14ac:dyDescent="0.2">
      <c r="A1059" s="5" t="s">
        <v>128</v>
      </c>
      <c r="B1059" s="5" t="s">
        <v>90</v>
      </c>
      <c r="C1059" s="5" t="s">
        <v>371</v>
      </c>
      <c r="D1059" s="5" t="s">
        <v>67</v>
      </c>
      <c r="E1059" s="5" t="s">
        <v>15</v>
      </c>
      <c r="F1059" s="12">
        <v>695</v>
      </c>
      <c r="G1059" s="12">
        <v>4785</v>
      </c>
      <c r="H1059" s="12">
        <v>244295</v>
      </c>
      <c r="I1059" s="127">
        <v>2157425</v>
      </c>
    </row>
    <row r="1060" spans="1:9" s="7" customFormat="1" ht="11.25" x14ac:dyDescent="0.2">
      <c r="A1060" s="5" t="s">
        <v>128</v>
      </c>
      <c r="B1060" s="5" t="s">
        <v>90</v>
      </c>
      <c r="C1060" s="5" t="s">
        <v>371</v>
      </c>
      <c r="D1060" s="5" t="s">
        <v>68</v>
      </c>
      <c r="E1060" s="5" t="s">
        <v>9</v>
      </c>
      <c r="F1060" s="12">
        <v>0</v>
      </c>
      <c r="G1060" s="12">
        <v>0</v>
      </c>
      <c r="H1060" s="12">
        <v>0</v>
      </c>
      <c r="I1060" s="127">
        <v>0</v>
      </c>
    </row>
    <row r="1061" spans="1:9" s="7" customFormat="1" ht="11.25" x14ac:dyDescent="0.2">
      <c r="A1061" s="5" t="s">
        <v>128</v>
      </c>
      <c r="B1061" s="5" t="s">
        <v>90</v>
      </c>
      <c r="C1061" s="5" t="s">
        <v>371</v>
      </c>
      <c r="D1061" s="5" t="s">
        <v>69</v>
      </c>
      <c r="E1061" s="5" t="s">
        <v>14</v>
      </c>
      <c r="F1061" s="12">
        <v>270</v>
      </c>
      <c r="G1061" s="12">
        <v>5325</v>
      </c>
      <c r="H1061" s="12">
        <v>246885</v>
      </c>
      <c r="I1061" s="127">
        <v>2609315</v>
      </c>
    </row>
    <row r="1062" spans="1:9" s="7" customFormat="1" ht="11.25" x14ac:dyDescent="0.2">
      <c r="A1062" s="5" t="s">
        <v>128</v>
      </c>
      <c r="B1062" s="5" t="s">
        <v>90</v>
      </c>
      <c r="C1062" s="5" t="s">
        <v>371</v>
      </c>
      <c r="D1062" s="5" t="s">
        <v>70</v>
      </c>
      <c r="E1062" s="5" t="s">
        <v>17</v>
      </c>
      <c r="F1062" s="12">
        <v>85</v>
      </c>
      <c r="G1062" s="12">
        <v>16595</v>
      </c>
      <c r="H1062" s="12">
        <v>500110</v>
      </c>
      <c r="I1062" s="127">
        <v>5493365</v>
      </c>
    </row>
    <row r="1063" spans="1:9" s="7" customFormat="1" ht="11.25" x14ac:dyDescent="0.2">
      <c r="A1063" s="5" t="s">
        <v>128</v>
      </c>
      <c r="B1063" s="5" t="s">
        <v>90</v>
      </c>
      <c r="C1063" s="5" t="s">
        <v>371</v>
      </c>
      <c r="D1063" s="5" t="s">
        <v>71</v>
      </c>
      <c r="E1063" s="5" t="s">
        <v>22</v>
      </c>
      <c r="F1063" s="12">
        <v>2060</v>
      </c>
      <c r="G1063" s="12">
        <v>33335</v>
      </c>
      <c r="H1063" s="12">
        <v>1576055</v>
      </c>
      <c r="I1063" s="127">
        <v>16447475</v>
      </c>
    </row>
    <row r="1064" spans="1:9" s="7" customFormat="1" ht="11.25" x14ac:dyDescent="0.2">
      <c r="A1064" s="5" t="s">
        <v>128</v>
      </c>
      <c r="B1064" s="5" t="s">
        <v>90</v>
      </c>
      <c r="C1064" s="5" t="s">
        <v>371</v>
      </c>
      <c r="D1064" s="5" t="s">
        <v>72</v>
      </c>
      <c r="E1064" s="5" t="s">
        <v>10</v>
      </c>
      <c r="F1064" s="12">
        <v>245</v>
      </c>
      <c r="G1064" s="12">
        <v>1535</v>
      </c>
      <c r="H1064" s="12">
        <v>77950</v>
      </c>
      <c r="I1064" s="127">
        <v>711090</v>
      </c>
    </row>
    <row r="1065" spans="1:9" s="7" customFormat="1" ht="11.25" x14ac:dyDescent="0.2">
      <c r="A1065" s="5" t="s">
        <v>128</v>
      </c>
      <c r="B1065" s="5" t="s">
        <v>90</v>
      </c>
      <c r="C1065" s="5" t="s">
        <v>371</v>
      </c>
      <c r="D1065" s="5" t="s">
        <v>73</v>
      </c>
      <c r="E1065" s="5" t="s">
        <v>18</v>
      </c>
      <c r="F1065" s="12">
        <v>2345</v>
      </c>
      <c r="G1065" s="12">
        <v>8175</v>
      </c>
      <c r="H1065" s="12">
        <v>528440</v>
      </c>
      <c r="I1065" s="127">
        <v>4820745</v>
      </c>
    </row>
    <row r="1066" spans="1:9" s="7" customFormat="1" ht="11.25" x14ac:dyDescent="0.2">
      <c r="A1066" s="5" t="s">
        <v>128</v>
      </c>
      <c r="B1066" s="5" t="s">
        <v>90</v>
      </c>
      <c r="C1066" s="5" t="s">
        <v>371</v>
      </c>
      <c r="D1066" s="5" t="s">
        <v>74</v>
      </c>
      <c r="E1066" s="5" t="s">
        <v>23</v>
      </c>
      <c r="F1066" s="12">
        <v>6660</v>
      </c>
      <c r="G1066" s="12">
        <v>24400</v>
      </c>
      <c r="H1066" s="12">
        <v>1313605</v>
      </c>
      <c r="I1066" s="127">
        <v>12534445</v>
      </c>
    </row>
    <row r="1067" spans="1:9" s="7" customFormat="1" ht="11.25" x14ac:dyDescent="0.2">
      <c r="A1067" s="5" t="s">
        <v>128</v>
      </c>
      <c r="B1067" s="5" t="s">
        <v>90</v>
      </c>
      <c r="C1067" s="5" t="s">
        <v>371</v>
      </c>
      <c r="D1067" s="5" t="s">
        <v>75</v>
      </c>
      <c r="E1067" s="5" t="s">
        <v>21</v>
      </c>
      <c r="F1067" s="12">
        <v>1530</v>
      </c>
      <c r="G1067" s="12">
        <v>15200</v>
      </c>
      <c r="H1067" s="12">
        <v>745625</v>
      </c>
      <c r="I1067" s="127">
        <v>7215735</v>
      </c>
    </row>
    <row r="1068" spans="1:9" s="7" customFormat="1" ht="11.25" x14ac:dyDescent="0.2">
      <c r="A1068" s="5" t="s">
        <v>128</v>
      </c>
      <c r="B1068" s="5" t="s">
        <v>90</v>
      </c>
      <c r="C1068" s="5" t="s">
        <v>371</v>
      </c>
      <c r="D1068" s="5" t="s">
        <v>76</v>
      </c>
      <c r="E1068" s="5" t="s">
        <v>24</v>
      </c>
      <c r="F1068" s="12">
        <v>5605</v>
      </c>
      <c r="G1068" s="12">
        <v>32130</v>
      </c>
      <c r="H1068" s="12">
        <v>1873265</v>
      </c>
      <c r="I1068" s="127">
        <v>16636810</v>
      </c>
    </row>
    <row r="1069" spans="1:9" s="7" customFormat="1" ht="11.25" x14ac:dyDescent="0.2">
      <c r="A1069" s="5" t="s">
        <v>128</v>
      </c>
      <c r="B1069" s="5" t="s">
        <v>90</v>
      </c>
      <c r="C1069" s="5" t="s">
        <v>371</v>
      </c>
      <c r="D1069" s="5" t="s">
        <v>77</v>
      </c>
      <c r="E1069" s="5" t="s">
        <v>16</v>
      </c>
      <c r="F1069" s="12">
        <v>755</v>
      </c>
      <c r="G1069" s="12">
        <v>5655</v>
      </c>
      <c r="H1069" s="12">
        <v>383565</v>
      </c>
      <c r="I1069" s="127">
        <v>4350410</v>
      </c>
    </row>
    <row r="1070" spans="1:9" s="7" customFormat="1" ht="11.25" x14ac:dyDescent="0.2">
      <c r="A1070" s="5" t="s">
        <v>128</v>
      </c>
      <c r="B1070" s="5" t="s">
        <v>90</v>
      </c>
      <c r="C1070" s="5" t="s">
        <v>371</v>
      </c>
      <c r="D1070" s="5" t="s">
        <v>78</v>
      </c>
      <c r="E1070" s="5" t="s">
        <v>13</v>
      </c>
      <c r="F1070" s="12">
        <v>710</v>
      </c>
      <c r="G1070" s="12">
        <v>2190</v>
      </c>
      <c r="H1070" s="12">
        <v>140555</v>
      </c>
      <c r="I1070" s="127">
        <v>1613040</v>
      </c>
    </row>
    <row r="1071" spans="1:9" s="7" customFormat="1" ht="11.25" x14ac:dyDescent="0.2">
      <c r="A1071" s="5" t="s">
        <v>128</v>
      </c>
      <c r="B1071" s="5" t="s">
        <v>90</v>
      </c>
      <c r="C1071" s="5" t="s">
        <v>371</v>
      </c>
      <c r="D1071" s="5" t="s">
        <v>79</v>
      </c>
      <c r="E1071" s="5" t="s">
        <v>11</v>
      </c>
      <c r="F1071" s="12">
        <v>365</v>
      </c>
      <c r="G1071" s="12">
        <v>870</v>
      </c>
      <c r="H1071" s="12">
        <v>59640</v>
      </c>
      <c r="I1071" s="127">
        <v>612655</v>
      </c>
    </row>
    <row r="1072" spans="1:9" s="7" customFormat="1" ht="11.25" x14ac:dyDescent="0.2">
      <c r="A1072" s="5" t="s">
        <v>128</v>
      </c>
      <c r="B1072" s="5" t="s">
        <v>90</v>
      </c>
      <c r="C1072" s="5" t="s">
        <v>371</v>
      </c>
      <c r="D1072" s="5" t="s">
        <v>80</v>
      </c>
      <c r="E1072" s="5" t="s">
        <v>25</v>
      </c>
      <c r="F1072" s="12">
        <v>4680</v>
      </c>
      <c r="G1072" s="12">
        <v>31570</v>
      </c>
      <c r="H1072" s="12">
        <v>1853755</v>
      </c>
      <c r="I1072" s="127">
        <v>18248780</v>
      </c>
    </row>
    <row r="1073" spans="1:9" s="7" customFormat="1" ht="11.25" x14ac:dyDescent="0.2">
      <c r="A1073" s="5" t="s">
        <v>128</v>
      </c>
      <c r="B1073" s="5" t="s">
        <v>90</v>
      </c>
      <c r="C1073" s="5" t="s">
        <v>371</v>
      </c>
      <c r="D1073" s="5" t="s">
        <v>81</v>
      </c>
      <c r="E1073" s="5" t="s">
        <v>19</v>
      </c>
      <c r="F1073" s="12">
        <v>2615</v>
      </c>
      <c r="G1073" s="12">
        <v>13840</v>
      </c>
      <c r="H1073" s="12">
        <v>604255</v>
      </c>
      <c r="I1073" s="127">
        <v>5489340</v>
      </c>
    </row>
    <row r="1074" spans="1:9" s="7" customFormat="1" ht="11.25" x14ac:dyDescent="0.2">
      <c r="A1074" s="5" t="s">
        <v>128</v>
      </c>
      <c r="B1074" s="5" t="s">
        <v>90</v>
      </c>
      <c r="C1074" s="5" t="s">
        <v>371</v>
      </c>
      <c r="D1074" s="5" t="s">
        <v>82</v>
      </c>
      <c r="E1074" s="5" t="s">
        <v>20</v>
      </c>
      <c r="F1074" s="12">
        <v>3565</v>
      </c>
      <c r="G1074" s="12">
        <v>15765</v>
      </c>
      <c r="H1074" s="12">
        <v>803475</v>
      </c>
      <c r="I1074" s="127">
        <v>8013360</v>
      </c>
    </row>
    <row r="1075" spans="1:9" s="7" customFormat="1" ht="11.25" x14ac:dyDescent="0.2">
      <c r="A1075" s="5" t="s">
        <v>128</v>
      </c>
      <c r="B1075" s="5" t="s">
        <v>105</v>
      </c>
      <c r="C1075" s="5" t="s">
        <v>374</v>
      </c>
      <c r="D1075" s="5" t="s">
        <v>66</v>
      </c>
      <c r="E1075" s="5" t="s">
        <v>12</v>
      </c>
      <c r="F1075" s="12">
        <v>80</v>
      </c>
      <c r="G1075" s="12">
        <v>290</v>
      </c>
      <c r="H1075" s="12">
        <v>24785</v>
      </c>
      <c r="I1075" s="127">
        <v>390475</v>
      </c>
    </row>
    <row r="1076" spans="1:9" s="7" customFormat="1" ht="11.25" x14ac:dyDescent="0.2">
      <c r="A1076" s="5" t="s">
        <v>128</v>
      </c>
      <c r="B1076" s="5" t="s">
        <v>105</v>
      </c>
      <c r="C1076" s="5" t="s">
        <v>374</v>
      </c>
      <c r="D1076" s="5" t="s">
        <v>67</v>
      </c>
      <c r="E1076" s="5" t="s">
        <v>15</v>
      </c>
      <c r="F1076" s="12">
        <v>1885</v>
      </c>
      <c r="G1076" s="12">
        <v>9830</v>
      </c>
      <c r="H1076" s="12">
        <v>768575</v>
      </c>
      <c r="I1076" s="127">
        <v>6801155</v>
      </c>
    </row>
    <row r="1077" spans="1:9" s="7" customFormat="1" ht="11.25" x14ac:dyDescent="0.2">
      <c r="A1077" s="5" t="s">
        <v>128</v>
      </c>
      <c r="B1077" s="5" t="s">
        <v>105</v>
      </c>
      <c r="C1077" s="5" t="s">
        <v>374</v>
      </c>
      <c r="D1077" s="5" t="s">
        <v>68</v>
      </c>
      <c r="E1077" s="5" t="s">
        <v>9</v>
      </c>
      <c r="F1077" s="12">
        <v>5</v>
      </c>
      <c r="G1077" s="12">
        <v>110</v>
      </c>
      <c r="H1077" s="12">
        <v>5080</v>
      </c>
      <c r="I1077" s="127">
        <v>90560</v>
      </c>
    </row>
    <row r="1078" spans="1:9" s="7" customFormat="1" ht="11.25" x14ac:dyDescent="0.2">
      <c r="A1078" s="5" t="s">
        <v>128</v>
      </c>
      <c r="B1078" s="5" t="s">
        <v>105</v>
      </c>
      <c r="C1078" s="5" t="s">
        <v>374</v>
      </c>
      <c r="D1078" s="5" t="s">
        <v>69</v>
      </c>
      <c r="E1078" s="5" t="s">
        <v>14</v>
      </c>
      <c r="F1078" s="12">
        <v>690</v>
      </c>
      <c r="G1078" s="12">
        <v>15020</v>
      </c>
      <c r="H1078" s="12">
        <v>754620</v>
      </c>
      <c r="I1078" s="127">
        <v>10923795</v>
      </c>
    </row>
    <row r="1079" spans="1:9" s="7" customFormat="1" ht="11.25" x14ac:dyDescent="0.2">
      <c r="A1079" s="5" t="s">
        <v>128</v>
      </c>
      <c r="B1079" s="5" t="s">
        <v>105</v>
      </c>
      <c r="C1079" s="5" t="s">
        <v>374</v>
      </c>
      <c r="D1079" s="5" t="s">
        <v>70</v>
      </c>
      <c r="E1079" s="5" t="s">
        <v>17</v>
      </c>
      <c r="F1079" s="12">
        <v>145</v>
      </c>
      <c r="G1079" s="12">
        <v>35700</v>
      </c>
      <c r="H1079" s="12">
        <v>1880275</v>
      </c>
      <c r="I1079" s="127">
        <v>28408480</v>
      </c>
    </row>
    <row r="1080" spans="1:9" s="7" customFormat="1" ht="11.25" x14ac:dyDescent="0.2">
      <c r="A1080" s="5" t="s">
        <v>128</v>
      </c>
      <c r="B1080" s="5" t="s">
        <v>105</v>
      </c>
      <c r="C1080" s="5" t="s">
        <v>374</v>
      </c>
      <c r="D1080" s="5" t="s">
        <v>71</v>
      </c>
      <c r="E1080" s="5" t="s">
        <v>22</v>
      </c>
      <c r="F1080" s="12">
        <v>3500</v>
      </c>
      <c r="G1080" s="12">
        <v>33010</v>
      </c>
      <c r="H1080" s="12">
        <v>2039255</v>
      </c>
      <c r="I1080" s="127">
        <v>24644625</v>
      </c>
    </row>
    <row r="1081" spans="1:9" s="7" customFormat="1" ht="11.25" x14ac:dyDescent="0.2">
      <c r="A1081" s="5" t="s">
        <v>128</v>
      </c>
      <c r="B1081" s="5" t="s">
        <v>105</v>
      </c>
      <c r="C1081" s="5" t="s">
        <v>374</v>
      </c>
      <c r="D1081" s="5" t="s">
        <v>72</v>
      </c>
      <c r="E1081" s="5" t="s">
        <v>10</v>
      </c>
      <c r="F1081" s="12">
        <v>445</v>
      </c>
      <c r="G1081" s="12">
        <v>3855</v>
      </c>
      <c r="H1081" s="12">
        <v>214770</v>
      </c>
      <c r="I1081" s="127">
        <v>2289115</v>
      </c>
    </row>
    <row r="1082" spans="1:9" s="7" customFormat="1" ht="11.25" x14ac:dyDescent="0.2">
      <c r="A1082" s="5" t="s">
        <v>128</v>
      </c>
      <c r="B1082" s="5" t="s">
        <v>105</v>
      </c>
      <c r="C1082" s="5" t="s">
        <v>374</v>
      </c>
      <c r="D1082" s="5" t="s">
        <v>73</v>
      </c>
      <c r="E1082" s="5" t="s">
        <v>18</v>
      </c>
      <c r="F1082" s="12">
        <v>8340</v>
      </c>
      <c r="G1082" s="12">
        <v>36735</v>
      </c>
      <c r="H1082" s="12">
        <v>3291985</v>
      </c>
      <c r="I1082" s="127">
        <v>35125695</v>
      </c>
    </row>
    <row r="1083" spans="1:9" s="7" customFormat="1" ht="11.25" x14ac:dyDescent="0.2">
      <c r="A1083" s="5" t="s">
        <v>128</v>
      </c>
      <c r="B1083" s="5" t="s">
        <v>105</v>
      </c>
      <c r="C1083" s="5" t="s">
        <v>374</v>
      </c>
      <c r="D1083" s="5" t="s">
        <v>74</v>
      </c>
      <c r="E1083" s="5" t="s">
        <v>23</v>
      </c>
      <c r="F1083" s="12">
        <v>23095</v>
      </c>
      <c r="G1083" s="12">
        <v>127705</v>
      </c>
      <c r="H1083" s="12">
        <v>8220670</v>
      </c>
      <c r="I1083" s="127">
        <v>93281525</v>
      </c>
    </row>
    <row r="1084" spans="1:9" s="7" customFormat="1" ht="11.25" x14ac:dyDescent="0.2">
      <c r="A1084" s="5" t="s">
        <v>128</v>
      </c>
      <c r="B1084" s="5" t="s">
        <v>105</v>
      </c>
      <c r="C1084" s="5" t="s">
        <v>374</v>
      </c>
      <c r="D1084" s="5" t="s">
        <v>75</v>
      </c>
      <c r="E1084" s="5" t="s">
        <v>21</v>
      </c>
      <c r="F1084" s="12">
        <v>6370</v>
      </c>
      <c r="G1084" s="12">
        <v>123515</v>
      </c>
      <c r="H1084" s="12">
        <v>9898780</v>
      </c>
      <c r="I1084" s="127">
        <v>136605855</v>
      </c>
    </row>
    <row r="1085" spans="1:9" s="7" customFormat="1" ht="11.25" x14ac:dyDescent="0.2">
      <c r="A1085" s="5" t="s">
        <v>128</v>
      </c>
      <c r="B1085" s="5" t="s">
        <v>105</v>
      </c>
      <c r="C1085" s="5" t="s">
        <v>374</v>
      </c>
      <c r="D1085" s="5" t="s">
        <v>76</v>
      </c>
      <c r="E1085" s="5" t="s">
        <v>24</v>
      </c>
      <c r="F1085" s="12">
        <v>27980</v>
      </c>
      <c r="G1085" s="12">
        <v>211800</v>
      </c>
      <c r="H1085" s="12">
        <v>18838825</v>
      </c>
      <c r="I1085" s="127">
        <v>187455400</v>
      </c>
    </row>
    <row r="1086" spans="1:9" s="7" customFormat="1" ht="11.25" x14ac:dyDescent="0.2">
      <c r="A1086" s="5" t="s">
        <v>128</v>
      </c>
      <c r="B1086" s="5" t="s">
        <v>105</v>
      </c>
      <c r="C1086" s="5" t="s">
        <v>374</v>
      </c>
      <c r="D1086" s="5" t="s">
        <v>77</v>
      </c>
      <c r="E1086" s="5" t="s">
        <v>16</v>
      </c>
      <c r="F1086" s="12">
        <v>7035</v>
      </c>
      <c r="G1086" s="12">
        <v>69940</v>
      </c>
      <c r="H1086" s="12">
        <v>5049880</v>
      </c>
      <c r="I1086" s="127">
        <v>70663445</v>
      </c>
    </row>
    <row r="1087" spans="1:9" s="7" customFormat="1" ht="11.25" x14ac:dyDescent="0.2">
      <c r="A1087" s="5" t="s">
        <v>128</v>
      </c>
      <c r="B1087" s="5" t="s">
        <v>105</v>
      </c>
      <c r="C1087" s="5" t="s">
        <v>374</v>
      </c>
      <c r="D1087" s="5" t="s">
        <v>78</v>
      </c>
      <c r="E1087" s="5" t="s">
        <v>13</v>
      </c>
      <c r="F1087" s="12">
        <v>2670</v>
      </c>
      <c r="G1087" s="12">
        <v>14415</v>
      </c>
      <c r="H1087" s="12">
        <v>944935</v>
      </c>
      <c r="I1087" s="127">
        <v>13284905</v>
      </c>
    </row>
    <row r="1088" spans="1:9" s="7" customFormat="1" ht="11.25" x14ac:dyDescent="0.2">
      <c r="A1088" s="5" t="s">
        <v>128</v>
      </c>
      <c r="B1088" s="5" t="s">
        <v>105</v>
      </c>
      <c r="C1088" s="5" t="s">
        <v>374</v>
      </c>
      <c r="D1088" s="5" t="s">
        <v>79</v>
      </c>
      <c r="E1088" s="5" t="s">
        <v>11</v>
      </c>
      <c r="F1088" s="12">
        <v>1940</v>
      </c>
      <c r="G1088" s="12">
        <v>6320</v>
      </c>
      <c r="H1088" s="12">
        <v>503710</v>
      </c>
      <c r="I1088" s="127">
        <v>6250365</v>
      </c>
    </row>
    <row r="1089" spans="1:9" s="7" customFormat="1" ht="11.25" x14ac:dyDescent="0.2">
      <c r="A1089" s="5" t="s">
        <v>128</v>
      </c>
      <c r="B1089" s="5" t="s">
        <v>105</v>
      </c>
      <c r="C1089" s="5" t="s">
        <v>374</v>
      </c>
      <c r="D1089" s="5" t="s">
        <v>80</v>
      </c>
      <c r="E1089" s="5" t="s">
        <v>25</v>
      </c>
      <c r="F1089" s="12">
        <v>22645</v>
      </c>
      <c r="G1089" s="12">
        <v>224300</v>
      </c>
      <c r="H1089" s="12">
        <v>15923660</v>
      </c>
      <c r="I1089" s="127">
        <v>192267370</v>
      </c>
    </row>
    <row r="1090" spans="1:9" s="7" customFormat="1" ht="11.25" x14ac:dyDescent="0.2">
      <c r="A1090" s="5" t="s">
        <v>128</v>
      </c>
      <c r="B1090" s="5" t="s">
        <v>105</v>
      </c>
      <c r="C1090" s="5" t="s">
        <v>374</v>
      </c>
      <c r="D1090" s="5" t="s">
        <v>81</v>
      </c>
      <c r="E1090" s="5" t="s">
        <v>19</v>
      </c>
      <c r="F1090" s="12">
        <v>7345</v>
      </c>
      <c r="G1090" s="12">
        <v>43165</v>
      </c>
      <c r="H1090" s="12">
        <v>2298880</v>
      </c>
      <c r="I1090" s="127">
        <v>23400950</v>
      </c>
    </row>
    <row r="1091" spans="1:9" s="7" customFormat="1" ht="11.25" x14ac:dyDescent="0.2">
      <c r="A1091" s="5" t="s">
        <v>128</v>
      </c>
      <c r="B1091" s="5" t="s">
        <v>105</v>
      </c>
      <c r="C1091" s="5" t="s">
        <v>374</v>
      </c>
      <c r="D1091" s="5" t="s">
        <v>82</v>
      </c>
      <c r="E1091" s="5" t="s">
        <v>20</v>
      </c>
      <c r="F1091" s="12">
        <v>11885</v>
      </c>
      <c r="G1091" s="12">
        <v>83115</v>
      </c>
      <c r="H1091" s="12">
        <v>5748620</v>
      </c>
      <c r="I1091" s="127">
        <v>65729085</v>
      </c>
    </row>
    <row r="1092" spans="1:9" s="7" customFormat="1" ht="11.25" x14ac:dyDescent="0.2">
      <c r="A1092" s="5" t="s">
        <v>128</v>
      </c>
      <c r="B1092" s="5" t="s">
        <v>106</v>
      </c>
      <c r="C1092" s="5" t="s">
        <v>120</v>
      </c>
      <c r="D1092" s="5" t="s">
        <v>66</v>
      </c>
      <c r="E1092" s="5" t="s">
        <v>12</v>
      </c>
      <c r="F1092" s="12">
        <v>35</v>
      </c>
      <c r="G1092" s="12">
        <v>90</v>
      </c>
      <c r="H1092" s="12">
        <v>8995</v>
      </c>
      <c r="I1092" s="127">
        <v>74295</v>
      </c>
    </row>
    <row r="1093" spans="1:9" s="7" customFormat="1" ht="11.25" x14ac:dyDescent="0.2">
      <c r="A1093" s="5" t="s">
        <v>128</v>
      </c>
      <c r="B1093" s="5" t="s">
        <v>106</v>
      </c>
      <c r="C1093" s="5" t="s">
        <v>120</v>
      </c>
      <c r="D1093" s="5" t="s">
        <v>67</v>
      </c>
      <c r="E1093" s="5" t="s">
        <v>15</v>
      </c>
      <c r="F1093" s="12">
        <v>155</v>
      </c>
      <c r="G1093" s="12">
        <v>755</v>
      </c>
      <c r="H1093" s="12">
        <v>56390</v>
      </c>
      <c r="I1093" s="127">
        <v>488530</v>
      </c>
    </row>
    <row r="1094" spans="1:9" s="7" customFormat="1" ht="11.25" x14ac:dyDescent="0.2">
      <c r="A1094" s="5" t="s">
        <v>128</v>
      </c>
      <c r="B1094" s="5" t="s">
        <v>106</v>
      </c>
      <c r="C1094" s="5" t="s">
        <v>120</v>
      </c>
      <c r="D1094" s="5" t="s">
        <v>69</v>
      </c>
      <c r="E1094" s="5" t="s">
        <v>14</v>
      </c>
      <c r="F1094" s="12">
        <v>25</v>
      </c>
      <c r="G1094" s="12">
        <v>65</v>
      </c>
      <c r="H1094" s="12">
        <v>5260</v>
      </c>
      <c r="I1094" s="127">
        <v>50350</v>
      </c>
    </row>
    <row r="1095" spans="1:9" s="7" customFormat="1" ht="11.25" x14ac:dyDescent="0.2">
      <c r="A1095" s="5" t="s">
        <v>128</v>
      </c>
      <c r="B1095" s="5" t="s">
        <v>106</v>
      </c>
      <c r="C1095" s="5" t="s">
        <v>120</v>
      </c>
      <c r="D1095" s="5" t="s">
        <v>70</v>
      </c>
      <c r="E1095" s="5" t="s">
        <v>17</v>
      </c>
      <c r="F1095" s="12">
        <v>5</v>
      </c>
      <c r="G1095" s="12">
        <v>20</v>
      </c>
      <c r="H1095" s="12">
        <v>1570</v>
      </c>
      <c r="I1095" s="127">
        <v>12080</v>
      </c>
    </row>
    <row r="1096" spans="1:9" s="7" customFormat="1" ht="11.25" x14ac:dyDescent="0.2">
      <c r="A1096" s="5" t="s">
        <v>128</v>
      </c>
      <c r="B1096" s="5" t="s">
        <v>106</v>
      </c>
      <c r="C1096" s="5" t="s">
        <v>120</v>
      </c>
      <c r="D1096" s="5" t="s">
        <v>71</v>
      </c>
      <c r="E1096" s="5" t="s">
        <v>22</v>
      </c>
      <c r="F1096" s="12">
        <v>170</v>
      </c>
      <c r="G1096" s="12">
        <v>575</v>
      </c>
      <c r="H1096" s="12">
        <v>41040</v>
      </c>
      <c r="I1096" s="127">
        <v>370675</v>
      </c>
    </row>
    <row r="1097" spans="1:9" s="7" customFormat="1" ht="11.25" x14ac:dyDescent="0.2">
      <c r="A1097" s="5" t="s">
        <v>128</v>
      </c>
      <c r="B1097" s="5" t="s">
        <v>106</v>
      </c>
      <c r="C1097" s="5" t="s">
        <v>120</v>
      </c>
      <c r="D1097" s="5" t="s">
        <v>72</v>
      </c>
      <c r="E1097" s="5" t="s">
        <v>10</v>
      </c>
      <c r="F1097" s="12">
        <v>25</v>
      </c>
      <c r="G1097" s="12">
        <v>120</v>
      </c>
      <c r="H1097" s="12">
        <v>6695</v>
      </c>
      <c r="I1097" s="127">
        <v>73140</v>
      </c>
    </row>
    <row r="1098" spans="1:9" s="7" customFormat="1" ht="11.25" x14ac:dyDescent="0.2">
      <c r="A1098" s="5" t="s">
        <v>128</v>
      </c>
      <c r="B1098" s="5" t="s">
        <v>106</v>
      </c>
      <c r="C1098" s="5" t="s">
        <v>120</v>
      </c>
      <c r="D1098" s="5" t="s">
        <v>73</v>
      </c>
      <c r="E1098" s="5" t="s">
        <v>18</v>
      </c>
      <c r="F1098" s="12">
        <v>320</v>
      </c>
      <c r="G1098" s="12">
        <v>960</v>
      </c>
      <c r="H1098" s="12">
        <v>85520</v>
      </c>
      <c r="I1098" s="127">
        <v>780040</v>
      </c>
    </row>
    <row r="1099" spans="1:9" s="7" customFormat="1" ht="11.25" x14ac:dyDescent="0.2">
      <c r="A1099" s="5" t="s">
        <v>128</v>
      </c>
      <c r="B1099" s="5" t="s">
        <v>106</v>
      </c>
      <c r="C1099" s="5" t="s">
        <v>120</v>
      </c>
      <c r="D1099" s="5" t="s">
        <v>74</v>
      </c>
      <c r="E1099" s="5" t="s">
        <v>23</v>
      </c>
      <c r="F1099" s="12">
        <v>745</v>
      </c>
      <c r="G1099" s="12">
        <v>2095</v>
      </c>
      <c r="H1099" s="12">
        <v>147250</v>
      </c>
      <c r="I1099" s="127">
        <v>1291640</v>
      </c>
    </row>
    <row r="1100" spans="1:9" s="7" customFormat="1" ht="11.25" x14ac:dyDescent="0.2">
      <c r="A1100" s="5" t="s">
        <v>128</v>
      </c>
      <c r="B1100" s="5" t="s">
        <v>106</v>
      </c>
      <c r="C1100" s="5" t="s">
        <v>120</v>
      </c>
      <c r="D1100" s="5" t="s">
        <v>75</v>
      </c>
      <c r="E1100" s="5" t="s">
        <v>21</v>
      </c>
      <c r="F1100" s="12">
        <v>220</v>
      </c>
      <c r="G1100" s="12">
        <v>2940</v>
      </c>
      <c r="H1100" s="12">
        <v>210685</v>
      </c>
      <c r="I1100" s="127">
        <v>2610500</v>
      </c>
    </row>
    <row r="1101" spans="1:9" s="7" customFormat="1" ht="11.25" x14ac:dyDescent="0.2">
      <c r="A1101" s="5" t="s">
        <v>128</v>
      </c>
      <c r="B1101" s="5" t="s">
        <v>106</v>
      </c>
      <c r="C1101" s="5" t="s">
        <v>120</v>
      </c>
      <c r="D1101" s="5" t="s">
        <v>76</v>
      </c>
      <c r="E1101" s="5" t="s">
        <v>24</v>
      </c>
      <c r="F1101" s="12">
        <v>695</v>
      </c>
      <c r="G1101" s="12">
        <v>4025</v>
      </c>
      <c r="H1101" s="12">
        <v>347780</v>
      </c>
      <c r="I1101" s="127">
        <v>3150650</v>
      </c>
    </row>
    <row r="1102" spans="1:9" s="7" customFormat="1" ht="11.25" x14ac:dyDescent="0.2">
      <c r="A1102" s="5" t="s">
        <v>128</v>
      </c>
      <c r="B1102" s="5" t="s">
        <v>106</v>
      </c>
      <c r="C1102" s="5" t="s">
        <v>120</v>
      </c>
      <c r="D1102" s="5" t="s">
        <v>77</v>
      </c>
      <c r="E1102" s="5" t="s">
        <v>16</v>
      </c>
      <c r="F1102" s="12">
        <v>90</v>
      </c>
      <c r="G1102" s="12">
        <v>295</v>
      </c>
      <c r="H1102" s="12">
        <v>26190</v>
      </c>
      <c r="I1102" s="127">
        <v>275295</v>
      </c>
    </row>
    <row r="1103" spans="1:9" s="7" customFormat="1" ht="11.25" x14ac:dyDescent="0.2">
      <c r="A1103" s="5" t="s">
        <v>128</v>
      </c>
      <c r="B1103" s="5" t="s">
        <v>106</v>
      </c>
      <c r="C1103" s="5" t="s">
        <v>120</v>
      </c>
      <c r="D1103" s="5" t="s">
        <v>78</v>
      </c>
      <c r="E1103" s="5" t="s">
        <v>13</v>
      </c>
      <c r="F1103" s="12">
        <v>95</v>
      </c>
      <c r="G1103" s="12">
        <v>215</v>
      </c>
      <c r="H1103" s="12">
        <v>10365</v>
      </c>
      <c r="I1103" s="127">
        <v>113320</v>
      </c>
    </row>
    <row r="1104" spans="1:9" s="7" customFormat="1" ht="11.25" x14ac:dyDescent="0.2">
      <c r="A1104" s="5" t="s">
        <v>128</v>
      </c>
      <c r="B1104" s="5" t="s">
        <v>106</v>
      </c>
      <c r="C1104" s="5" t="s">
        <v>120</v>
      </c>
      <c r="D1104" s="5" t="s">
        <v>79</v>
      </c>
      <c r="E1104" s="5" t="s">
        <v>11</v>
      </c>
      <c r="F1104" s="12">
        <v>55</v>
      </c>
      <c r="G1104" s="12">
        <v>170</v>
      </c>
      <c r="H1104" s="12">
        <v>11925</v>
      </c>
      <c r="I1104" s="127">
        <v>115940</v>
      </c>
    </row>
    <row r="1105" spans="1:9" s="7" customFormat="1" ht="11.25" x14ac:dyDescent="0.2">
      <c r="A1105" s="5" t="s">
        <v>128</v>
      </c>
      <c r="B1105" s="5" t="s">
        <v>106</v>
      </c>
      <c r="C1105" s="5" t="s">
        <v>120</v>
      </c>
      <c r="D1105" s="5" t="s">
        <v>80</v>
      </c>
      <c r="E1105" s="5" t="s">
        <v>25</v>
      </c>
      <c r="F1105" s="12">
        <v>540</v>
      </c>
      <c r="G1105" s="12">
        <v>2615</v>
      </c>
      <c r="H1105" s="12">
        <v>179770</v>
      </c>
      <c r="I1105" s="127">
        <v>1759525</v>
      </c>
    </row>
    <row r="1106" spans="1:9" s="7" customFormat="1" ht="11.25" x14ac:dyDescent="0.2">
      <c r="A1106" s="5" t="s">
        <v>128</v>
      </c>
      <c r="B1106" s="5" t="s">
        <v>106</v>
      </c>
      <c r="C1106" s="5" t="s">
        <v>120</v>
      </c>
      <c r="D1106" s="5" t="s">
        <v>81</v>
      </c>
      <c r="E1106" s="5" t="s">
        <v>19</v>
      </c>
      <c r="F1106" s="12">
        <v>400</v>
      </c>
      <c r="G1106" s="12">
        <v>1690</v>
      </c>
      <c r="H1106" s="12">
        <v>89280</v>
      </c>
      <c r="I1106" s="127">
        <v>797045</v>
      </c>
    </row>
    <row r="1107" spans="1:9" s="7" customFormat="1" ht="11.25" x14ac:dyDescent="0.2">
      <c r="A1107" s="5" t="s">
        <v>128</v>
      </c>
      <c r="B1107" s="5" t="s">
        <v>106</v>
      </c>
      <c r="C1107" s="5" t="s">
        <v>120</v>
      </c>
      <c r="D1107" s="5" t="s">
        <v>82</v>
      </c>
      <c r="E1107" s="5" t="s">
        <v>20</v>
      </c>
      <c r="F1107" s="12">
        <v>435</v>
      </c>
      <c r="G1107" s="12">
        <v>1710</v>
      </c>
      <c r="H1107" s="12">
        <v>115010</v>
      </c>
      <c r="I1107" s="127">
        <v>1051790</v>
      </c>
    </row>
    <row r="1108" spans="1:9" s="7" customFormat="1" ht="11.25" x14ac:dyDescent="0.2">
      <c r="A1108" s="5" t="s">
        <v>128</v>
      </c>
      <c r="B1108" s="5" t="s">
        <v>96</v>
      </c>
      <c r="C1108" s="5" t="s">
        <v>102</v>
      </c>
      <c r="D1108" s="5" t="s">
        <v>66</v>
      </c>
      <c r="E1108" s="5" t="s">
        <v>12</v>
      </c>
      <c r="F1108" s="12">
        <v>50</v>
      </c>
      <c r="G1108" s="12">
        <v>205</v>
      </c>
      <c r="H1108" s="12">
        <v>12050</v>
      </c>
      <c r="I1108" s="127">
        <v>130920</v>
      </c>
    </row>
    <row r="1109" spans="1:9" s="7" customFormat="1" ht="11.25" x14ac:dyDescent="0.2">
      <c r="A1109" s="5" t="s">
        <v>128</v>
      </c>
      <c r="B1109" s="5" t="s">
        <v>96</v>
      </c>
      <c r="C1109" s="5" t="s">
        <v>102</v>
      </c>
      <c r="D1109" s="5" t="s">
        <v>67</v>
      </c>
      <c r="E1109" s="5" t="s">
        <v>15</v>
      </c>
      <c r="F1109" s="12">
        <v>85</v>
      </c>
      <c r="G1109" s="12">
        <v>305</v>
      </c>
      <c r="H1109" s="12">
        <v>23405</v>
      </c>
      <c r="I1109" s="127">
        <v>201485</v>
      </c>
    </row>
    <row r="1110" spans="1:9" s="7" customFormat="1" ht="11.25" x14ac:dyDescent="0.2">
      <c r="A1110" s="5" t="s">
        <v>128</v>
      </c>
      <c r="B1110" s="5" t="s">
        <v>96</v>
      </c>
      <c r="C1110" s="5" t="s">
        <v>102</v>
      </c>
      <c r="D1110" s="5" t="s">
        <v>68</v>
      </c>
      <c r="E1110" s="5" t="s">
        <v>9</v>
      </c>
      <c r="F1110" s="12">
        <v>0</v>
      </c>
      <c r="G1110" s="12">
        <v>0</v>
      </c>
      <c r="H1110" s="12">
        <v>0</v>
      </c>
      <c r="I1110" s="127">
        <v>0</v>
      </c>
    </row>
    <row r="1111" spans="1:9" s="7" customFormat="1" ht="11.25" x14ac:dyDescent="0.2">
      <c r="A1111" s="5" t="s">
        <v>128</v>
      </c>
      <c r="B1111" s="5" t="s">
        <v>96</v>
      </c>
      <c r="C1111" s="5" t="s">
        <v>102</v>
      </c>
      <c r="D1111" s="5" t="s">
        <v>69</v>
      </c>
      <c r="E1111" s="5" t="s">
        <v>14</v>
      </c>
      <c r="F1111" s="12">
        <v>5</v>
      </c>
      <c r="G1111" s="12">
        <v>15</v>
      </c>
      <c r="H1111" s="12">
        <v>980</v>
      </c>
      <c r="I1111" s="127">
        <v>10450</v>
      </c>
    </row>
    <row r="1112" spans="1:9" s="7" customFormat="1" ht="11.25" x14ac:dyDescent="0.2">
      <c r="A1112" s="5" t="s">
        <v>128</v>
      </c>
      <c r="B1112" s="5" t="s">
        <v>96</v>
      </c>
      <c r="C1112" s="5" t="s">
        <v>102</v>
      </c>
      <c r="D1112" s="5" t="s">
        <v>70</v>
      </c>
      <c r="E1112" s="5" t="s">
        <v>17</v>
      </c>
      <c r="F1112" s="12">
        <v>5</v>
      </c>
      <c r="G1112" s="12">
        <v>5</v>
      </c>
      <c r="H1112" s="12">
        <v>660</v>
      </c>
      <c r="I1112" s="127">
        <v>9060</v>
      </c>
    </row>
    <row r="1113" spans="1:9" s="7" customFormat="1" ht="11.25" x14ac:dyDescent="0.2">
      <c r="A1113" s="5" t="s">
        <v>128</v>
      </c>
      <c r="B1113" s="5" t="s">
        <v>96</v>
      </c>
      <c r="C1113" s="5" t="s">
        <v>102</v>
      </c>
      <c r="D1113" s="5" t="s">
        <v>71</v>
      </c>
      <c r="E1113" s="5" t="s">
        <v>22</v>
      </c>
      <c r="F1113" s="12">
        <v>105</v>
      </c>
      <c r="G1113" s="12">
        <v>375</v>
      </c>
      <c r="H1113" s="12">
        <v>25320</v>
      </c>
      <c r="I1113" s="127">
        <v>246245</v>
      </c>
    </row>
    <row r="1114" spans="1:9" s="7" customFormat="1" ht="11.25" x14ac:dyDescent="0.2">
      <c r="A1114" s="5" t="s">
        <v>128</v>
      </c>
      <c r="B1114" s="5" t="s">
        <v>96</v>
      </c>
      <c r="C1114" s="5" t="s">
        <v>102</v>
      </c>
      <c r="D1114" s="5" t="s">
        <v>72</v>
      </c>
      <c r="E1114" s="5" t="s">
        <v>10</v>
      </c>
      <c r="F1114" s="12">
        <v>20</v>
      </c>
      <c r="G1114" s="12">
        <v>75</v>
      </c>
      <c r="H1114" s="12">
        <v>4685</v>
      </c>
      <c r="I1114" s="127">
        <v>41730</v>
      </c>
    </row>
    <row r="1115" spans="1:9" s="7" customFormat="1" ht="11.25" x14ac:dyDescent="0.2">
      <c r="A1115" s="5" t="s">
        <v>128</v>
      </c>
      <c r="B1115" s="5" t="s">
        <v>96</v>
      </c>
      <c r="C1115" s="5" t="s">
        <v>102</v>
      </c>
      <c r="D1115" s="5" t="s">
        <v>73</v>
      </c>
      <c r="E1115" s="5" t="s">
        <v>18</v>
      </c>
      <c r="F1115" s="12">
        <v>130</v>
      </c>
      <c r="G1115" s="12">
        <v>605</v>
      </c>
      <c r="H1115" s="12">
        <v>42565</v>
      </c>
      <c r="I1115" s="127">
        <v>391370</v>
      </c>
    </row>
    <row r="1116" spans="1:9" s="7" customFormat="1" ht="11.25" x14ac:dyDescent="0.2">
      <c r="A1116" s="5" t="s">
        <v>128</v>
      </c>
      <c r="B1116" s="5" t="s">
        <v>96</v>
      </c>
      <c r="C1116" s="5" t="s">
        <v>102</v>
      </c>
      <c r="D1116" s="5" t="s">
        <v>74</v>
      </c>
      <c r="E1116" s="5" t="s">
        <v>23</v>
      </c>
      <c r="F1116" s="12">
        <v>390</v>
      </c>
      <c r="G1116" s="12">
        <v>1040</v>
      </c>
      <c r="H1116" s="12">
        <v>78035</v>
      </c>
      <c r="I1116" s="127">
        <v>721865</v>
      </c>
    </row>
    <row r="1117" spans="1:9" s="7" customFormat="1" ht="11.25" x14ac:dyDescent="0.2">
      <c r="A1117" s="5" t="s">
        <v>128</v>
      </c>
      <c r="B1117" s="5" t="s">
        <v>96</v>
      </c>
      <c r="C1117" s="5" t="s">
        <v>102</v>
      </c>
      <c r="D1117" s="5" t="s">
        <v>75</v>
      </c>
      <c r="E1117" s="5" t="s">
        <v>21</v>
      </c>
      <c r="F1117" s="12">
        <v>185</v>
      </c>
      <c r="G1117" s="12">
        <v>2015</v>
      </c>
      <c r="H1117" s="12">
        <v>158175</v>
      </c>
      <c r="I1117" s="127">
        <v>1895875</v>
      </c>
    </row>
    <row r="1118" spans="1:9" s="7" customFormat="1" ht="11.25" x14ac:dyDescent="0.2">
      <c r="A1118" s="5" t="s">
        <v>128</v>
      </c>
      <c r="B1118" s="5" t="s">
        <v>96</v>
      </c>
      <c r="C1118" s="5" t="s">
        <v>102</v>
      </c>
      <c r="D1118" s="5" t="s">
        <v>76</v>
      </c>
      <c r="E1118" s="5" t="s">
        <v>24</v>
      </c>
      <c r="F1118" s="12">
        <v>430</v>
      </c>
      <c r="G1118" s="12">
        <v>2505</v>
      </c>
      <c r="H1118" s="12">
        <v>215405</v>
      </c>
      <c r="I1118" s="127">
        <v>2098750</v>
      </c>
    </row>
    <row r="1119" spans="1:9" s="7" customFormat="1" ht="11.25" x14ac:dyDescent="0.2">
      <c r="A1119" s="5" t="s">
        <v>128</v>
      </c>
      <c r="B1119" s="5" t="s">
        <v>96</v>
      </c>
      <c r="C1119" s="5" t="s">
        <v>102</v>
      </c>
      <c r="D1119" s="5" t="s">
        <v>77</v>
      </c>
      <c r="E1119" s="5" t="s">
        <v>16</v>
      </c>
      <c r="F1119" s="12">
        <v>45</v>
      </c>
      <c r="G1119" s="12">
        <v>215</v>
      </c>
      <c r="H1119" s="12">
        <v>14585</v>
      </c>
      <c r="I1119" s="127">
        <v>158060</v>
      </c>
    </row>
    <row r="1120" spans="1:9" s="7" customFormat="1" ht="11.25" x14ac:dyDescent="0.2">
      <c r="A1120" s="5" t="s">
        <v>128</v>
      </c>
      <c r="B1120" s="5" t="s">
        <v>96</v>
      </c>
      <c r="C1120" s="5" t="s">
        <v>102</v>
      </c>
      <c r="D1120" s="5" t="s">
        <v>78</v>
      </c>
      <c r="E1120" s="5" t="s">
        <v>13</v>
      </c>
      <c r="F1120" s="12">
        <v>60</v>
      </c>
      <c r="G1120" s="12">
        <v>185</v>
      </c>
      <c r="H1120" s="12">
        <v>13095</v>
      </c>
      <c r="I1120" s="127">
        <v>154890</v>
      </c>
    </row>
    <row r="1121" spans="1:9" s="7" customFormat="1" ht="11.25" x14ac:dyDescent="0.2">
      <c r="A1121" s="5" t="s">
        <v>128</v>
      </c>
      <c r="B1121" s="5" t="s">
        <v>96</v>
      </c>
      <c r="C1121" s="5" t="s">
        <v>102</v>
      </c>
      <c r="D1121" s="5" t="s">
        <v>79</v>
      </c>
      <c r="E1121" s="5" t="s">
        <v>11</v>
      </c>
      <c r="F1121" s="12">
        <v>25</v>
      </c>
      <c r="G1121" s="12">
        <v>55</v>
      </c>
      <c r="H1121" s="12">
        <v>5450</v>
      </c>
      <c r="I1121" s="127">
        <v>51980</v>
      </c>
    </row>
    <row r="1122" spans="1:9" s="7" customFormat="1" ht="11.25" x14ac:dyDescent="0.2">
      <c r="A1122" s="5" t="s">
        <v>128</v>
      </c>
      <c r="B1122" s="5" t="s">
        <v>96</v>
      </c>
      <c r="C1122" s="5" t="s">
        <v>102</v>
      </c>
      <c r="D1122" s="5" t="s">
        <v>80</v>
      </c>
      <c r="E1122" s="5" t="s">
        <v>25</v>
      </c>
      <c r="F1122" s="12">
        <v>390</v>
      </c>
      <c r="G1122" s="12">
        <v>1725</v>
      </c>
      <c r="H1122" s="12">
        <v>121800</v>
      </c>
      <c r="I1122" s="127">
        <v>1214265</v>
      </c>
    </row>
    <row r="1123" spans="1:9" s="7" customFormat="1" ht="11.25" x14ac:dyDescent="0.2">
      <c r="A1123" s="5" t="s">
        <v>128</v>
      </c>
      <c r="B1123" s="5" t="s">
        <v>96</v>
      </c>
      <c r="C1123" s="5" t="s">
        <v>102</v>
      </c>
      <c r="D1123" s="5" t="s">
        <v>81</v>
      </c>
      <c r="E1123" s="5" t="s">
        <v>19</v>
      </c>
      <c r="F1123" s="12">
        <v>165</v>
      </c>
      <c r="G1123" s="12">
        <v>830</v>
      </c>
      <c r="H1123" s="12">
        <v>49700</v>
      </c>
      <c r="I1123" s="127">
        <v>462825</v>
      </c>
    </row>
    <row r="1124" spans="1:9" s="7" customFormat="1" ht="11.25" x14ac:dyDescent="0.2">
      <c r="A1124" s="5" t="s">
        <v>128</v>
      </c>
      <c r="B1124" s="5" t="s">
        <v>96</v>
      </c>
      <c r="C1124" s="5" t="s">
        <v>102</v>
      </c>
      <c r="D1124" s="5" t="s">
        <v>82</v>
      </c>
      <c r="E1124" s="5" t="s">
        <v>20</v>
      </c>
      <c r="F1124" s="12">
        <v>235</v>
      </c>
      <c r="G1124" s="12">
        <v>1360</v>
      </c>
      <c r="H1124" s="12">
        <v>86965</v>
      </c>
      <c r="I1124" s="127">
        <v>825045</v>
      </c>
    </row>
    <row r="1125" spans="1:9" s="7" customFormat="1" ht="11.25" x14ac:dyDescent="0.2">
      <c r="A1125" s="5" t="s">
        <v>128</v>
      </c>
      <c r="B1125" s="5" t="s">
        <v>94</v>
      </c>
      <c r="C1125" s="5" t="s">
        <v>100</v>
      </c>
      <c r="D1125" s="5" t="s">
        <v>66</v>
      </c>
      <c r="E1125" s="5" t="s">
        <v>12</v>
      </c>
      <c r="F1125" s="12">
        <v>10</v>
      </c>
      <c r="G1125" s="12">
        <v>45</v>
      </c>
      <c r="H1125" s="12">
        <v>3425</v>
      </c>
      <c r="I1125" s="127">
        <v>27545</v>
      </c>
    </row>
    <row r="1126" spans="1:9" s="7" customFormat="1" ht="11.25" x14ac:dyDescent="0.2">
      <c r="A1126" s="5" t="s">
        <v>128</v>
      </c>
      <c r="B1126" s="5" t="s">
        <v>94</v>
      </c>
      <c r="C1126" s="5" t="s">
        <v>100</v>
      </c>
      <c r="D1126" s="5" t="s">
        <v>67</v>
      </c>
      <c r="E1126" s="5" t="s">
        <v>15</v>
      </c>
      <c r="F1126" s="12">
        <v>25</v>
      </c>
      <c r="G1126" s="12">
        <v>185</v>
      </c>
      <c r="H1126" s="12">
        <v>9280</v>
      </c>
      <c r="I1126" s="127">
        <v>76105</v>
      </c>
    </row>
    <row r="1127" spans="1:9" s="7" customFormat="1" ht="11.25" x14ac:dyDescent="0.2">
      <c r="A1127" s="5" t="s">
        <v>128</v>
      </c>
      <c r="B1127" s="5" t="s">
        <v>94</v>
      </c>
      <c r="C1127" s="5" t="s">
        <v>100</v>
      </c>
      <c r="D1127" s="5" t="s">
        <v>71</v>
      </c>
      <c r="E1127" s="5" t="s">
        <v>22</v>
      </c>
      <c r="F1127" s="12">
        <v>15</v>
      </c>
      <c r="G1127" s="12">
        <v>60</v>
      </c>
      <c r="H1127" s="12">
        <v>4440</v>
      </c>
      <c r="I1127" s="127">
        <v>37640</v>
      </c>
    </row>
    <row r="1128" spans="1:9" s="7" customFormat="1" ht="11.25" x14ac:dyDescent="0.2">
      <c r="A1128" s="5" t="s">
        <v>128</v>
      </c>
      <c r="B1128" s="5" t="s">
        <v>94</v>
      </c>
      <c r="C1128" s="5" t="s">
        <v>100</v>
      </c>
      <c r="D1128" s="5" t="s">
        <v>72</v>
      </c>
      <c r="E1128" s="5" t="s">
        <v>10</v>
      </c>
      <c r="F1128" s="12">
        <v>5</v>
      </c>
      <c r="G1128" s="12">
        <v>55</v>
      </c>
      <c r="H1128" s="12">
        <v>4055</v>
      </c>
      <c r="I1128" s="127">
        <v>35340</v>
      </c>
    </row>
    <row r="1129" spans="1:9" s="7" customFormat="1" ht="11.25" x14ac:dyDescent="0.2">
      <c r="A1129" s="5" t="s">
        <v>128</v>
      </c>
      <c r="B1129" s="5" t="s">
        <v>94</v>
      </c>
      <c r="C1129" s="5" t="s">
        <v>100</v>
      </c>
      <c r="D1129" s="5" t="s">
        <v>73</v>
      </c>
      <c r="E1129" s="5" t="s">
        <v>18</v>
      </c>
      <c r="F1129" s="12">
        <v>90</v>
      </c>
      <c r="G1129" s="12">
        <v>545</v>
      </c>
      <c r="H1129" s="12">
        <v>56720</v>
      </c>
      <c r="I1129" s="127">
        <v>472075</v>
      </c>
    </row>
    <row r="1130" spans="1:9" s="7" customFormat="1" ht="11.25" x14ac:dyDescent="0.2">
      <c r="A1130" s="5" t="s">
        <v>128</v>
      </c>
      <c r="B1130" s="5" t="s">
        <v>94</v>
      </c>
      <c r="C1130" s="5" t="s">
        <v>100</v>
      </c>
      <c r="D1130" s="5" t="s">
        <v>74</v>
      </c>
      <c r="E1130" s="5" t="s">
        <v>23</v>
      </c>
      <c r="F1130" s="12">
        <v>85</v>
      </c>
      <c r="G1130" s="12">
        <v>260</v>
      </c>
      <c r="H1130" s="12">
        <v>21285</v>
      </c>
      <c r="I1130" s="127">
        <v>180405</v>
      </c>
    </row>
    <row r="1131" spans="1:9" s="7" customFormat="1" ht="11.25" x14ac:dyDescent="0.2">
      <c r="A1131" s="5" t="s">
        <v>128</v>
      </c>
      <c r="B1131" s="5" t="s">
        <v>94</v>
      </c>
      <c r="C1131" s="5" t="s">
        <v>100</v>
      </c>
      <c r="D1131" s="5" t="s">
        <v>75</v>
      </c>
      <c r="E1131" s="5" t="s">
        <v>21</v>
      </c>
      <c r="F1131" s="12">
        <v>70</v>
      </c>
      <c r="G1131" s="12">
        <v>510</v>
      </c>
      <c r="H1131" s="12">
        <v>47990</v>
      </c>
      <c r="I1131" s="127">
        <v>433220</v>
      </c>
    </row>
    <row r="1132" spans="1:9" s="7" customFormat="1" ht="11.25" x14ac:dyDescent="0.2">
      <c r="A1132" s="5" t="s">
        <v>128</v>
      </c>
      <c r="B1132" s="5" t="s">
        <v>94</v>
      </c>
      <c r="C1132" s="5" t="s">
        <v>100</v>
      </c>
      <c r="D1132" s="5" t="s">
        <v>76</v>
      </c>
      <c r="E1132" s="5" t="s">
        <v>24</v>
      </c>
      <c r="F1132" s="12">
        <v>105</v>
      </c>
      <c r="G1132" s="12">
        <v>600</v>
      </c>
      <c r="H1132" s="12">
        <v>51945</v>
      </c>
      <c r="I1132" s="127">
        <v>429505</v>
      </c>
    </row>
    <row r="1133" spans="1:9" s="7" customFormat="1" ht="11.25" x14ac:dyDescent="0.2">
      <c r="A1133" s="5" t="s">
        <v>128</v>
      </c>
      <c r="B1133" s="5" t="s">
        <v>94</v>
      </c>
      <c r="C1133" s="5" t="s">
        <v>100</v>
      </c>
      <c r="D1133" s="5" t="s">
        <v>77</v>
      </c>
      <c r="E1133" s="5" t="s">
        <v>16</v>
      </c>
      <c r="F1133" s="12">
        <v>10</v>
      </c>
      <c r="G1133" s="12">
        <v>40</v>
      </c>
      <c r="H1133" s="12">
        <v>3425</v>
      </c>
      <c r="I1133" s="127">
        <v>33915</v>
      </c>
    </row>
    <row r="1134" spans="1:9" s="7" customFormat="1" ht="11.25" x14ac:dyDescent="0.2">
      <c r="A1134" s="5" t="s">
        <v>128</v>
      </c>
      <c r="B1134" s="5" t="s">
        <v>94</v>
      </c>
      <c r="C1134" s="5" t="s">
        <v>100</v>
      </c>
      <c r="D1134" s="5" t="s">
        <v>78</v>
      </c>
      <c r="E1134" s="5" t="s">
        <v>13</v>
      </c>
      <c r="F1134" s="12">
        <v>5</v>
      </c>
      <c r="G1134" s="12">
        <v>10</v>
      </c>
      <c r="H1134" s="12">
        <v>685</v>
      </c>
      <c r="I1134" s="127">
        <v>5250</v>
      </c>
    </row>
    <row r="1135" spans="1:9" s="7" customFormat="1" ht="11.25" x14ac:dyDescent="0.2">
      <c r="A1135" s="5" t="s">
        <v>128</v>
      </c>
      <c r="B1135" s="5" t="s">
        <v>94</v>
      </c>
      <c r="C1135" s="5" t="s">
        <v>100</v>
      </c>
      <c r="D1135" s="5" t="s">
        <v>79</v>
      </c>
      <c r="E1135" s="5" t="s">
        <v>11</v>
      </c>
      <c r="F1135" s="12">
        <v>5</v>
      </c>
      <c r="G1135" s="12">
        <v>15</v>
      </c>
      <c r="H1135" s="12">
        <v>1100</v>
      </c>
      <c r="I1135" s="127">
        <v>10730</v>
      </c>
    </row>
    <row r="1136" spans="1:9" s="7" customFormat="1" ht="11.25" x14ac:dyDescent="0.2">
      <c r="A1136" s="5" t="s">
        <v>128</v>
      </c>
      <c r="B1136" s="5" t="s">
        <v>94</v>
      </c>
      <c r="C1136" s="5" t="s">
        <v>100</v>
      </c>
      <c r="D1136" s="5" t="s">
        <v>80</v>
      </c>
      <c r="E1136" s="5" t="s">
        <v>25</v>
      </c>
      <c r="F1136" s="12">
        <v>80</v>
      </c>
      <c r="G1136" s="12">
        <v>540</v>
      </c>
      <c r="H1136" s="12">
        <v>41740</v>
      </c>
      <c r="I1136" s="127">
        <v>346410</v>
      </c>
    </row>
    <row r="1137" spans="1:9" s="7" customFormat="1" ht="11.25" x14ac:dyDescent="0.2">
      <c r="A1137" s="5" t="s">
        <v>128</v>
      </c>
      <c r="B1137" s="5" t="s">
        <v>94</v>
      </c>
      <c r="C1137" s="5" t="s">
        <v>100</v>
      </c>
      <c r="D1137" s="5" t="s">
        <v>81</v>
      </c>
      <c r="E1137" s="5" t="s">
        <v>19</v>
      </c>
      <c r="F1137" s="12">
        <v>75</v>
      </c>
      <c r="G1137" s="12">
        <v>390</v>
      </c>
      <c r="H1137" s="12">
        <v>33965</v>
      </c>
      <c r="I1137" s="127">
        <v>306255</v>
      </c>
    </row>
    <row r="1138" spans="1:9" s="7" customFormat="1" ht="11.25" x14ac:dyDescent="0.2">
      <c r="A1138" s="5" t="s">
        <v>128</v>
      </c>
      <c r="B1138" s="5" t="s">
        <v>94</v>
      </c>
      <c r="C1138" s="5" t="s">
        <v>100</v>
      </c>
      <c r="D1138" s="5" t="s">
        <v>82</v>
      </c>
      <c r="E1138" s="5" t="s">
        <v>20</v>
      </c>
      <c r="F1138" s="12">
        <v>50</v>
      </c>
      <c r="G1138" s="12">
        <v>215</v>
      </c>
      <c r="H1138" s="12">
        <v>17190</v>
      </c>
      <c r="I1138" s="127">
        <v>148520</v>
      </c>
    </row>
    <row r="1139" spans="1:9" s="7" customFormat="1" ht="11.25" x14ac:dyDescent="0.2">
      <c r="A1139" s="5" t="s">
        <v>128</v>
      </c>
      <c r="B1139" s="5" t="s">
        <v>91</v>
      </c>
      <c r="C1139" s="5" t="s">
        <v>121</v>
      </c>
      <c r="D1139" s="5" t="s">
        <v>66</v>
      </c>
      <c r="E1139" s="5" t="s">
        <v>12</v>
      </c>
      <c r="F1139" s="12">
        <v>280</v>
      </c>
      <c r="G1139" s="12">
        <v>705</v>
      </c>
      <c r="H1139" s="12">
        <v>52600</v>
      </c>
      <c r="I1139" s="127">
        <v>604285</v>
      </c>
    </row>
    <row r="1140" spans="1:9" s="7" customFormat="1" ht="11.25" x14ac:dyDescent="0.2">
      <c r="A1140" s="5" t="s">
        <v>128</v>
      </c>
      <c r="B1140" s="5" t="s">
        <v>91</v>
      </c>
      <c r="C1140" s="5" t="s">
        <v>121</v>
      </c>
      <c r="D1140" s="5" t="s">
        <v>67</v>
      </c>
      <c r="E1140" s="5" t="s">
        <v>15</v>
      </c>
      <c r="F1140" s="12">
        <v>565</v>
      </c>
      <c r="G1140" s="12">
        <v>3130</v>
      </c>
      <c r="H1140" s="12">
        <v>170015</v>
      </c>
      <c r="I1140" s="127">
        <v>1396980</v>
      </c>
    </row>
    <row r="1141" spans="1:9" s="7" customFormat="1" ht="11.25" x14ac:dyDescent="0.2">
      <c r="A1141" s="5" t="s">
        <v>128</v>
      </c>
      <c r="B1141" s="5" t="s">
        <v>91</v>
      </c>
      <c r="C1141" s="5" t="s">
        <v>121</v>
      </c>
      <c r="D1141" s="5" t="s">
        <v>68</v>
      </c>
      <c r="E1141" s="5" t="s">
        <v>9</v>
      </c>
      <c r="F1141" s="12">
        <v>0</v>
      </c>
      <c r="G1141" s="12">
        <v>0</v>
      </c>
      <c r="H1141" s="12">
        <v>0</v>
      </c>
      <c r="I1141" s="127">
        <v>0</v>
      </c>
    </row>
    <row r="1142" spans="1:9" s="7" customFormat="1" ht="11.25" x14ac:dyDescent="0.2">
      <c r="A1142" s="5" t="s">
        <v>128</v>
      </c>
      <c r="B1142" s="5" t="s">
        <v>91</v>
      </c>
      <c r="C1142" s="5" t="s">
        <v>121</v>
      </c>
      <c r="D1142" s="5" t="s">
        <v>69</v>
      </c>
      <c r="E1142" s="5" t="s">
        <v>14</v>
      </c>
      <c r="F1142" s="12">
        <v>185</v>
      </c>
      <c r="G1142" s="12">
        <v>3630</v>
      </c>
      <c r="H1142" s="12">
        <v>152390</v>
      </c>
      <c r="I1142" s="127">
        <v>1764430</v>
      </c>
    </row>
    <row r="1143" spans="1:9" s="7" customFormat="1" ht="11.25" x14ac:dyDescent="0.2">
      <c r="A1143" s="5" t="s">
        <v>128</v>
      </c>
      <c r="B1143" s="5" t="s">
        <v>91</v>
      </c>
      <c r="C1143" s="5" t="s">
        <v>121</v>
      </c>
      <c r="D1143" s="5" t="s">
        <v>70</v>
      </c>
      <c r="E1143" s="5" t="s">
        <v>17</v>
      </c>
      <c r="F1143" s="12">
        <v>70</v>
      </c>
      <c r="G1143" s="12">
        <v>7085</v>
      </c>
      <c r="H1143" s="12">
        <v>315905</v>
      </c>
      <c r="I1143" s="127">
        <v>3695920</v>
      </c>
    </row>
    <row r="1144" spans="1:9" s="7" customFormat="1" ht="11.25" x14ac:dyDescent="0.2">
      <c r="A1144" s="5" t="s">
        <v>128</v>
      </c>
      <c r="B1144" s="5" t="s">
        <v>91</v>
      </c>
      <c r="C1144" s="5" t="s">
        <v>121</v>
      </c>
      <c r="D1144" s="5" t="s">
        <v>71</v>
      </c>
      <c r="E1144" s="5" t="s">
        <v>22</v>
      </c>
      <c r="F1144" s="12">
        <v>1215</v>
      </c>
      <c r="G1144" s="12">
        <v>15010</v>
      </c>
      <c r="H1144" s="12">
        <v>730515</v>
      </c>
      <c r="I1144" s="127">
        <v>7248915</v>
      </c>
    </row>
    <row r="1145" spans="1:9" s="7" customFormat="1" ht="11.25" x14ac:dyDescent="0.2">
      <c r="A1145" s="5" t="s">
        <v>128</v>
      </c>
      <c r="B1145" s="5" t="s">
        <v>91</v>
      </c>
      <c r="C1145" s="5" t="s">
        <v>121</v>
      </c>
      <c r="D1145" s="5" t="s">
        <v>72</v>
      </c>
      <c r="E1145" s="5" t="s">
        <v>10</v>
      </c>
      <c r="F1145" s="12">
        <v>145</v>
      </c>
      <c r="G1145" s="12">
        <v>665</v>
      </c>
      <c r="H1145" s="12">
        <v>36450</v>
      </c>
      <c r="I1145" s="127">
        <v>351070</v>
      </c>
    </row>
    <row r="1146" spans="1:9" s="7" customFormat="1" ht="11.25" x14ac:dyDescent="0.2">
      <c r="A1146" s="5" t="s">
        <v>128</v>
      </c>
      <c r="B1146" s="5" t="s">
        <v>91</v>
      </c>
      <c r="C1146" s="5" t="s">
        <v>121</v>
      </c>
      <c r="D1146" s="5" t="s">
        <v>73</v>
      </c>
      <c r="E1146" s="5" t="s">
        <v>18</v>
      </c>
      <c r="F1146" s="12">
        <v>1365</v>
      </c>
      <c r="G1146" s="12">
        <v>4225</v>
      </c>
      <c r="H1146" s="12">
        <v>282680</v>
      </c>
      <c r="I1146" s="127">
        <v>2574740</v>
      </c>
    </row>
    <row r="1147" spans="1:9" s="7" customFormat="1" ht="11.25" x14ac:dyDescent="0.2">
      <c r="A1147" s="5" t="s">
        <v>128</v>
      </c>
      <c r="B1147" s="5" t="s">
        <v>91</v>
      </c>
      <c r="C1147" s="5" t="s">
        <v>121</v>
      </c>
      <c r="D1147" s="5" t="s">
        <v>74</v>
      </c>
      <c r="E1147" s="5" t="s">
        <v>23</v>
      </c>
      <c r="F1147" s="12">
        <v>3705</v>
      </c>
      <c r="G1147" s="12">
        <v>12095</v>
      </c>
      <c r="H1147" s="12">
        <v>613300</v>
      </c>
      <c r="I1147" s="127">
        <v>5600895</v>
      </c>
    </row>
    <row r="1148" spans="1:9" s="7" customFormat="1" ht="11.25" x14ac:dyDescent="0.2">
      <c r="A1148" s="5" t="s">
        <v>128</v>
      </c>
      <c r="B1148" s="5" t="s">
        <v>91</v>
      </c>
      <c r="C1148" s="5" t="s">
        <v>121</v>
      </c>
      <c r="D1148" s="5" t="s">
        <v>75</v>
      </c>
      <c r="E1148" s="5" t="s">
        <v>21</v>
      </c>
      <c r="F1148" s="12">
        <v>880</v>
      </c>
      <c r="G1148" s="12">
        <v>10320</v>
      </c>
      <c r="H1148" s="12">
        <v>468345</v>
      </c>
      <c r="I1148" s="127">
        <v>4877575</v>
      </c>
    </row>
    <row r="1149" spans="1:9" s="7" customFormat="1" ht="11.25" x14ac:dyDescent="0.2">
      <c r="A1149" s="5" t="s">
        <v>128</v>
      </c>
      <c r="B1149" s="5" t="s">
        <v>91</v>
      </c>
      <c r="C1149" s="5" t="s">
        <v>121</v>
      </c>
      <c r="D1149" s="5" t="s">
        <v>76</v>
      </c>
      <c r="E1149" s="5" t="s">
        <v>24</v>
      </c>
      <c r="F1149" s="12">
        <v>3720</v>
      </c>
      <c r="G1149" s="12">
        <v>16820</v>
      </c>
      <c r="H1149" s="12">
        <v>993800</v>
      </c>
      <c r="I1149" s="127">
        <v>8859515</v>
      </c>
    </row>
    <row r="1150" spans="1:9" s="7" customFormat="1" ht="11.25" x14ac:dyDescent="0.2">
      <c r="A1150" s="5" t="s">
        <v>128</v>
      </c>
      <c r="B1150" s="5" t="s">
        <v>91</v>
      </c>
      <c r="C1150" s="5" t="s">
        <v>121</v>
      </c>
      <c r="D1150" s="5" t="s">
        <v>77</v>
      </c>
      <c r="E1150" s="5" t="s">
        <v>16</v>
      </c>
      <c r="F1150" s="12">
        <v>345</v>
      </c>
      <c r="G1150" s="12">
        <v>1580</v>
      </c>
      <c r="H1150" s="12">
        <v>100860</v>
      </c>
      <c r="I1150" s="127">
        <v>1101510</v>
      </c>
    </row>
    <row r="1151" spans="1:9" s="7" customFormat="1" ht="11.25" x14ac:dyDescent="0.2">
      <c r="A1151" s="5" t="s">
        <v>128</v>
      </c>
      <c r="B1151" s="5" t="s">
        <v>91</v>
      </c>
      <c r="C1151" s="5" t="s">
        <v>121</v>
      </c>
      <c r="D1151" s="5" t="s">
        <v>78</v>
      </c>
      <c r="E1151" s="5" t="s">
        <v>13</v>
      </c>
      <c r="F1151" s="12">
        <v>395</v>
      </c>
      <c r="G1151" s="12">
        <v>1510</v>
      </c>
      <c r="H1151" s="12">
        <v>76800</v>
      </c>
      <c r="I1151" s="127">
        <v>887240</v>
      </c>
    </row>
    <row r="1152" spans="1:9" s="7" customFormat="1" ht="11.25" x14ac:dyDescent="0.2">
      <c r="A1152" s="5" t="s">
        <v>128</v>
      </c>
      <c r="B1152" s="5" t="s">
        <v>91</v>
      </c>
      <c r="C1152" s="5" t="s">
        <v>121</v>
      </c>
      <c r="D1152" s="5" t="s">
        <v>79</v>
      </c>
      <c r="E1152" s="5" t="s">
        <v>11</v>
      </c>
      <c r="F1152" s="12">
        <v>205</v>
      </c>
      <c r="G1152" s="12">
        <v>500</v>
      </c>
      <c r="H1152" s="12">
        <v>37960</v>
      </c>
      <c r="I1152" s="127">
        <v>503795</v>
      </c>
    </row>
    <row r="1153" spans="1:9" s="7" customFormat="1" ht="11.25" x14ac:dyDescent="0.2">
      <c r="A1153" s="5" t="s">
        <v>128</v>
      </c>
      <c r="B1153" s="5" t="s">
        <v>91</v>
      </c>
      <c r="C1153" s="5" t="s">
        <v>121</v>
      </c>
      <c r="D1153" s="5" t="s">
        <v>80</v>
      </c>
      <c r="E1153" s="5" t="s">
        <v>25</v>
      </c>
      <c r="F1153" s="12">
        <v>2630</v>
      </c>
      <c r="G1153" s="12">
        <v>13820</v>
      </c>
      <c r="H1153" s="12">
        <v>785680</v>
      </c>
      <c r="I1153" s="127">
        <v>7440950</v>
      </c>
    </row>
    <row r="1154" spans="1:9" s="7" customFormat="1" ht="11.25" x14ac:dyDescent="0.2">
      <c r="A1154" s="5" t="s">
        <v>128</v>
      </c>
      <c r="B1154" s="5" t="s">
        <v>91</v>
      </c>
      <c r="C1154" s="5" t="s">
        <v>121</v>
      </c>
      <c r="D1154" s="5" t="s">
        <v>81</v>
      </c>
      <c r="E1154" s="5" t="s">
        <v>19</v>
      </c>
      <c r="F1154" s="12">
        <v>1450</v>
      </c>
      <c r="G1154" s="12">
        <v>6890</v>
      </c>
      <c r="H1154" s="12">
        <v>275395</v>
      </c>
      <c r="I1154" s="127">
        <v>2469880</v>
      </c>
    </row>
    <row r="1155" spans="1:9" s="7" customFormat="1" ht="11.25" x14ac:dyDescent="0.2">
      <c r="A1155" s="5" t="s">
        <v>128</v>
      </c>
      <c r="B1155" s="5" t="s">
        <v>91</v>
      </c>
      <c r="C1155" s="5" t="s">
        <v>121</v>
      </c>
      <c r="D1155" s="5" t="s">
        <v>82</v>
      </c>
      <c r="E1155" s="5" t="s">
        <v>20</v>
      </c>
      <c r="F1155" s="12">
        <v>2435</v>
      </c>
      <c r="G1155" s="12">
        <v>9880</v>
      </c>
      <c r="H1155" s="12">
        <v>511130</v>
      </c>
      <c r="I1155" s="127">
        <v>5118800</v>
      </c>
    </row>
    <row r="1156" spans="1:9" s="7" customFormat="1" ht="11.25" x14ac:dyDescent="0.2">
      <c r="A1156" s="5" t="s">
        <v>128</v>
      </c>
      <c r="B1156" s="5" t="s">
        <v>87</v>
      </c>
      <c r="C1156" s="5" t="s">
        <v>123</v>
      </c>
      <c r="D1156" s="5" t="s">
        <v>66</v>
      </c>
      <c r="E1156" s="5" t="s">
        <v>12</v>
      </c>
      <c r="F1156" s="12">
        <v>745</v>
      </c>
      <c r="G1156" s="12">
        <v>1520</v>
      </c>
      <c r="H1156" s="12">
        <v>105680</v>
      </c>
      <c r="I1156" s="127">
        <v>1068970</v>
      </c>
    </row>
    <row r="1157" spans="1:9" s="7" customFormat="1" ht="11.25" x14ac:dyDescent="0.2">
      <c r="A1157" s="5" t="s">
        <v>128</v>
      </c>
      <c r="B1157" s="5" t="s">
        <v>87</v>
      </c>
      <c r="C1157" s="5" t="s">
        <v>123</v>
      </c>
      <c r="D1157" s="5" t="s">
        <v>67</v>
      </c>
      <c r="E1157" s="5" t="s">
        <v>15</v>
      </c>
      <c r="F1157" s="12">
        <v>1180</v>
      </c>
      <c r="G1157" s="12">
        <v>5870</v>
      </c>
      <c r="H1157" s="12">
        <v>300070</v>
      </c>
      <c r="I1157" s="127">
        <v>2568390</v>
      </c>
    </row>
    <row r="1158" spans="1:9" s="7" customFormat="1" ht="11.25" x14ac:dyDescent="0.2">
      <c r="A1158" s="5" t="s">
        <v>128</v>
      </c>
      <c r="B1158" s="5" t="s">
        <v>87</v>
      </c>
      <c r="C1158" s="5" t="s">
        <v>123</v>
      </c>
      <c r="D1158" s="5" t="s">
        <v>69</v>
      </c>
      <c r="E1158" s="5" t="s">
        <v>14</v>
      </c>
      <c r="F1158" s="12">
        <v>295</v>
      </c>
      <c r="G1158" s="12">
        <v>5165</v>
      </c>
      <c r="H1158" s="12">
        <v>229210</v>
      </c>
      <c r="I1158" s="127">
        <v>2571740</v>
      </c>
    </row>
    <row r="1159" spans="1:9" s="7" customFormat="1" ht="11.25" x14ac:dyDescent="0.2">
      <c r="A1159" s="5" t="s">
        <v>128</v>
      </c>
      <c r="B1159" s="5" t="s">
        <v>87</v>
      </c>
      <c r="C1159" s="5" t="s">
        <v>123</v>
      </c>
      <c r="D1159" s="5" t="s">
        <v>70</v>
      </c>
      <c r="E1159" s="5" t="s">
        <v>17</v>
      </c>
      <c r="F1159" s="12">
        <v>120</v>
      </c>
      <c r="G1159" s="12">
        <v>9105</v>
      </c>
      <c r="H1159" s="12">
        <v>485300</v>
      </c>
      <c r="I1159" s="127">
        <v>5769415</v>
      </c>
    </row>
    <row r="1160" spans="1:9" s="7" customFormat="1" ht="11.25" x14ac:dyDescent="0.2">
      <c r="A1160" s="5" t="s">
        <v>128</v>
      </c>
      <c r="B1160" s="5" t="s">
        <v>87</v>
      </c>
      <c r="C1160" s="5" t="s">
        <v>123</v>
      </c>
      <c r="D1160" s="5" t="s">
        <v>71</v>
      </c>
      <c r="E1160" s="5" t="s">
        <v>22</v>
      </c>
      <c r="F1160" s="12">
        <v>2115</v>
      </c>
      <c r="G1160" s="12">
        <v>22615</v>
      </c>
      <c r="H1160" s="12">
        <v>1164620</v>
      </c>
      <c r="I1160" s="127">
        <v>11762925</v>
      </c>
    </row>
    <row r="1161" spans="1:9" s="7" customFormat="1" ht="11.25" x14ac:dyDescent="0.2">
      <c r="A1161" s="5" t="s">
        <v>128</v>
      </c>
      <c r="B1161" s="5" t="s">
        <v>87</v>
      </c>
      <c r="C1161" s="5" t="s">
        <v>123</v>
      </c>
      <c r="D1161" s="5" t="s">
        <v>72</v>
      </c>
      <c r="E1161" s="5" t="s">
        <v>10</v>
      </c>
      <c r="F1161" s="12">
        <v>240</v>
      </c>
      <c r="G1161" s="12">
        <v>860</v>
      </c>
      <c r="H1161" s="12">
        <v>47840</v>
      </c>
      <c r="I1161" s="127">
        <v>443690</v>
      </c>
    </row>
    <row r="1162" spans="1:9" s="7" customFormat="1" ht="11.25" x14ac:dyDescent="0.2">
      <c r="A1162" s="5" t="s">
        <v>128</v>
      </c>
      <c r="B1162" s="5" t="s">
        <v>87</v>
      </c>
      <c r="C1162" s="5" t="s">
        <v>123</v>
      </c>
      <c r="D1162" s="5" t="s">
        <v>73</v>
      </c>
      <c r="E1162" s="5" t="s">
        <v>18</v>
      </c>
      <c r="F1162" s="12">
        <v>2540</v>
      </c>
      <c r="G1162" s="12">
        <v>6295</v>
      </c>
      <c r="H1162" s="12">
        <v>394175</v>
      </c>
      <c r="I1162" s="127">
        <v>3576915</v>
      </c>
    </row>
    <row r="1163" spans="1:9" s="7" customFormat="1" ht="11.25" x14ac:dyDescent="0.2">
      <c r="A1163" s="5" t="s">
        <v>128</v>
      </c>
      <c r="B1163" s="5" t="s">
        <v>87</v>
      </c>
      <c r="C1163" s="5" t="s">
        <v>123</v>
      </c>
      <c r="D1163" s="5" t="s">
        <v>74</v>
      </c>
      <c r="E1163" s="5" t="s">
        <v>23</v>
      </c>
      <c r="F1163" s="12">
        <v>8345</v>
      </c>
      <c r="G1163" s="12">
        <v>25695</v>
      </c>
      <c r="H1163" s="12">
        <v>1358125</v>
      </c>
      <c r="I1163" s="127">
        <v>12809990</v>
      </c>
    </row>
    <row r="1164" spans="1:9" s="7" customFormat="1" ht="11.25" x14ac:dyDescent="0.2">
      <c r="A1164" s="5" t="s">
        <v>128</v>
      </c>
      <c r="B1164" s="5" t="s">
        <v>87</v>
      </c>
      <c r="C1164" s="5" t="s">
        <v>123</v>
      </c>
      <c r="D1164" s="5" t="s">
        <v>75</v>
      </c>
      <c r="E1164" s="5" t="s">
        <v>21</v>
      </c>
      <c r="F1164" s="12">
        <v>1365</v>
      </c>
      <c r="G1164" s="12">
        <v>12705</v>
      </c>
      <c r="H1164" s="12">
        <v>595600</v>
      </c>
      <c r="I1164" s="127">
        <v>5712330</v>
      </c>
    </row>
    <row r="1165" spans="1:9" s="7" customFormat="1" ht="11.25" x14ac:dyDescent="0.2">
      <c r="A1165" s="5" t="s">
        <v>128</v>
      </c>
      <c r="B1165" s="5" t="s">
        <v>87</v>
      </c>
      <c r="C1165" s="5" t="s">
        <v>123</v>
      </c>
      <c r="D1165" s="5" t="s">
        <v>76</v>
      </c>
      <c r="E1165" s="5" t="s">
        <v>24</v>
      </c>
      <c r="F1165" s="12">
        <v>7565</v>
      </c>
      <c r="G1165" s="12">
        <v>35705</v>
      </c>
      <c r="H1165" s="12">
        <v>2246010</v>
      </c>
      <c r="I1165" s="127">
        <v>20417370</v>
      </c>
    </row>
    <row r="1166" spans="1:9" s="7" customFormat="1" ht="11.25" x14ac:dyDescent="0.2">
      <c r="A1166" s="5" t="s">
        <v>128</v>
      </c>
      <c r="B1166" s="5" t="s">
        <v>87</v>
      </c>
      <c r="C1166" s="5" t="s">
        <v>123</v>
      </c>
      <c r="D1166" s="5" t="s">
        <v>77</v>
      </c>
      <c r="E1166" s="5" t="s">
        <v>16</v>
      </c>
      <c r="F1166" s="12">
        <v>865</v>
      </c>
      <c r="G1166" s="12">
        <v>5575</v>
      </c>
      <c r="H1166" s="12">
        <v>341815</v>
      </c>
      <c r="I1166" s="127">
        <v>3853490</v>
      </c>
    </row>
    <row r="1167" spans="1:9" s="7" customFormat="1" ht="11.25" x14ac:dyDescent="0.2">
      <c r="A1167" s="5" t="s">
        <v>128</v>
      </c>
      <c r="B1167" s="5" t="s">
        <v>87</v>
      </c>
      <c r="C1167" s="5" t="s">
        <v>123</v>
      </c>
      <c r="D1167" s="5" t="s">
        <v>78</v>
      </c>
      <c r="E1167" s="5" t="s">
        <v>13</v>
      </c>
      <c r="F1167" s="12">
        <v>935</v>
      </c>
      <c r="G1167" s="12">
        <v>2470</v>
      </c>
      <c r="H1167" s="12">
        <v>140650</v>
      </c>
      <c r="I1167" s="127">
        <v>1600810</v>
      </c>
    </row>
    <row r="1168" spans="1:9" s="7" customFormat="1" ht="11.25" x14ac:dyDescent="0.2">
      <c r="A1168" s="5" t="s">
        <v>128</v>
      </c>
      <c r="B1168" s="5" t="s">
        <v>87</v>
      </c>
      <c r="C1168" s="5" t="s">
        <v>123</v>
      </c>
      <c r="D1168" s="5" t="s">
        <v>79</v>
      </c>
      <c r="E1168" s="5" t="s">
        <v>11</v>
      </c>
      <c r="F1168" s="12">
        <v>575</v>
      </c>
      <c r="G1168" s="12">
        <v>1205</v>
      </c>
      <c r="H1168" s="12">
        <v>76020</v>
      </c>
      <c r="I1168" s="127">
        <v>729000</v>
      </c>
    </row>
    <row r="1169" spans="1:9" s="7" customFormat="1" ht="11.25" x14ac:dyDescent="0.2">
      <c r="A1169" s="5" t="s">
        <v>128</v>
      </c>
      <c r="B1169" s="5" t="s">
        <v>87</v>
      </c>
      <c r="C1169" s="5" t="s">
        <v>123</v>
      </c>
      <c r="D1169" s="5" t="s">
        <v>80</v>
      </c>
      <c r="E1169" s="5" t="s">
        <v>25</v>
      </c>
      <c r="F1169" s="12">
        <v>5510</v>
      </c>
      <c r="G1169" s="12">
        <v>26330</v>
      </c>
      <c r="H1169" s="12">
        <v>1532380</v>
      </c>
      <c r="I1169" s="127">
        <v>15179615</v>
      </c>
    </row>
    <row r="1170" spans="1:9" s="7" customFormat="1" ht="11.25" x14ac:dyDescent="0.2">
      <c r="A1170" s="5" t="s">
        <v>128</v>
      </c>
      <c r="B1170" s="5" t="s">
        <v>87</v>
      </c>
      <c r="C1170" s="5" t="s">
        <v>123</v>
      </c>
      <c r="D1170" s="5" t="s">
        <v>81</v>
      </c>
      <c r="E1170" s="5" t="s">
        <v>19</v>
      </c>
      <c r="F1170" s="12">
        <v>2965</v>
      </c>
      <c r="G1170" s="12">
        <v>12700</v>
      </c>
      <c r="H1170" s="12">
        <v>530485</v>
      </c>
      <c r="I1170" s="127">
        <v>4885025</v>
      </c>
    </row>
    <row r="1171" spans="1:9" s="7" customFormat="1" ht="11.25" x14ac:dyDescent="0.2">
      <c r="A1171" s="5" t="s">
        <v>128</v>
      </c>
      <c r="B1171" s="5" t="s">
        <v>87</v>
      </c>
      <c r="C1171" s="5" t="s">
        <v>123</v>
      </c>
      <c r="D1171" s="5" t="s">
        <v>82</v>
      </c>
      <c r="E1171" s="5" t="s">
        <v>20</v>
      </c>
      <c r="F1171" s="12">
        <v>4830</v>
      </c>
      <c r="G1171" s="12">
        <v>19155</v>
      </c>
      <c r="H1171" s="12">
        <v>1057605</v>
      </c>
      <c r="I1171" s="127">
        <v>11089600</v>
      </c>
    </row>
    <row r="1172" spans="1:9" s="7" customFormat="1" ht="11.25" x14ac:dyDescent="0.2">
      <c r="A1172" s="5" t="s">
        <v>128</v>
      </c>
      <c r="B1172" s="5" t="s">
        <v>103</v>
      </c>
      <c r="C1172" s="5" t="s">
        <v>124</v>
      </c>
      <c r="D1172" s="5" t="s">
        <v>66</v>
      </c>
      <c r="E1172" s="5" t="s">
        <v>12</v>
      </c>
      <c r="F1172" s="12">
        <v>470</v>
      </c>
      <c r="G1172" s="12">
        <v>905</v>
      </c>
      <c r="H1172" s="12">
        <v>59680</v>
      </c>
      <c r="I1172" s="127">
        <v>541050</v>
      </c>
    </row>
    <row r="1173" spans="1:9" s="7" customFormat="1" ht="11.25" x14ac:dyDescent="0.2">
      <c r="A1173" s="5" t="s">
        <v>128</v>
      </c>
      <c r="B1173" s="5" t="s">
        <v>103</v>
      </c>
      <c r="C1173" s="5" t="s">
        <v>124</v>
      </c>
      <c r="D1173" s="5" t="s">
        <v>67</v>
      </c>
      <c r="E1173" s="5" t="s">
        <v>15</v>
      </c>
      <c r="F1173" s="12">
        <v>1210</v>
      </c>
      <c r="G1173" s="12">
        <v>4845</v>
      </c>
      <c r="H1173" s="12">
        <v>263505</v>
      </c>
      <c r="I1173" s="127">
        <v>2195740</v>
      </c>
    </row>
    <row r="1174" spans="1:9" s="7" customFormat="1" ht="11.25" x14ac:dyDescent="0.2">
      <c r="A1174" s="5" t="s">
        <v>128</v>
      </c>
      <c r="B1174" s="5" t="s">
        <v>103</v>
      </c>
      <c r="C1174" s="5" t="s">
        <v>124</v>
      </c>
      <c r="D1174" s="5" t="s">
        <v>69</v>
      </c>
      <c r="E1174" s="5" t="s">
        <v>14</v>
      </c>
      <c r="F1174" s="12">
        <v>320</v>
      </c>
      <c r="G1174" s="12">
        <v>6340</v>
      </c>
      <c r="H1174" s="12">
        <v>289740</v>
      </c>
      <c r="I1174" s="127">
        <v>3554125</v>
      </c>
    </row>
    <row r="1175" spans="1:9" s="7" customFormat="1" ht="11.25" x14ac:dyDescent="0.2">
      <c r="A1175" s="5" t="s">
        <v>128</v>
      </c>
      <c r="B1175" s="5" t="s">
        <v>103</v>
      </c>
      <c r="C1175" s="5" t="s">
        <v>124</v>
      </c>
      <c r="D1175" s="5" t="s">
        <v>70</v>
      </c>
      <c r="E1175" s="5" t="s">
        <v>17</v>
      </c>
      <c r="F1175" s="12">
        <v>100</v>
      </c>
      <c r="G1175" s="12">
        <v>23445</v>
      </c>
      <c r="H1175" s="12">
        <v>863605</v>
      </c>
      <c r="I1175" s="127">
        <v>11883375</v>
      </c>
    </row>
    <row r="1176" spans="1:9" s="7" customFormat="1" ht="11.25" x14ac:dyDescent="0.2">
      <c r="A1176" s="5" t="s">
        <v>128</v>
      </c>
      <c r="B1176" s="5" t="s">
        <v>103</v>
      </c>
      <c r="C1176" s="5" t="s">
        <v>124</v>
      </c>
      <c r="D1176" s="5" t="s">
        <v>71</v>
      </c>
      <c r="E1176" s="5" t="s">
        <v>22</v>
      </c>
      <c r="F1176" s="12">
        <v>1840</v>
      </c>
      <c r="G1176" s="12">
        <v>16825</v>
      </c>
      <c r="H1176" s="12">
        <v>937080</v>
      </c>
      <c r="I1176" s="127">
        <v>9253600</v>
      </c>
    </row>
    <row r="1177" spans="1:9" s="7" customFormat="1" ht="11.25" x14ac:dyDescent="0.2">
      <c r="A1177" s="5" t="s">
        <v>128</v>
      </c>
      <c r="B1177" s="5" t="s">
        <v>103</v>
      </c>
      <c r="C1177" s="5" t="s">
        <v>124</v>
      </c>
      <c r="D1177" s="5" t="s">
        <v>72</v>
      </c>
      <c r="E1177" s="5" t="s">
        <v>10</v>
      </c>
      <c r="F1177" s="12">
        <v>270</v>
      </c>
      <c r="G1177" s="12">
        <v>1220</v>
      </c>
      <c r="H1177" s="12">
        <v>64905</v>
      </c>
      <c r="I1177" s="127">
        <v>576450</v>
      </c>
    </row>
    <row r="1178" spans="1:9" s="7" customFormat="1" ht="11.25" x14ac:dyDescent="0.2">
      <c r="A1178" s="5" t="s">
        <v>128</v>
      </c>
      <c r="B1178" s="5" t="s">
        <v>103</v>
      </c>
      <c r="C1178" s="5" t="s">
        <v>124</v>
      </c>
      <c r="D1178" s="5" t="s">
        <v>73</v>
      </c>
      <c r="E1178" s="5" t="s">
        <v>18</v>
      </c>
      <c r="F1178" s="12">
        <v>2815</v>
      </c>
      <c r="G1178" s="12">
        <v>7905</v>
      </c>
      <c r="H1178" s="12">
        <v>525190</v>
      </c>
      <c r="I1178" s="127">
        <v>4894450</v>
      </c>
    </row>
    <row r="1179" spans="1:9" s="7" customFormat="1" ht="11.25" x14ac:dyDescent="0.2">
      <c r="A1179" s="5" t="s">
        <v>128</v>
      </c>
      <c r="B1179" s="5" t="s">
        <v>103</v>
      </c>
      <c r="C1179" s="5" t="s">
        <v>124</v>
      </c>
      <c r="D1179" s="5" t="s">
        <v>74</v>
      </c>
      <c r="E1179" s="5" t="s">
        <v>23</v>
      </c>
      <c r="F1179" s="12">
        <v>8345</v>
      </c>
      <c r="G1179" s="12">
        <v>27370</v>
      </c>
      <c r="H1179" s="12">
        <v>1498825</v>
      </c>
      <c r="I1179" s="127">
        <v>14155630</v>
      </c>
    </row>
    <row r="1180" spans="1:9" s="7" customFormat="1" ht="11.25" x14ac:dyDescent="0.2">
      <c r="A1180" s="5" t="s">
        <v>128</v>
      </c>
      <c r="B1180" s="5" t="s">
        <v>103</v>
      </c>
      <c r="C1180" s="5" t="s">
        <v>124</v>
      </c>
      <c r="D1180" s="5" t="s">
        <v>75</v>
      </c>
      <c r="E1180" s="5" t="s">
        <v>21</v>
      </c>
      <c r="F1180" s="12">
        <v>1390</v>
      </c>
      <c r="G1180" s="12">
        <v>14485</v>
      </c>
      <c r="H1180" s="12">
        <v>752445</v>
      </c>
      <c r="I1180" s="127">
        <v>8366135</v>
      </c>
    </row>
    <row r="1181" spans="1:9" s="7" customFormat="1" ht="11.25" x14ac:dyDescent="0.2">
      <c r="A1181" s="5" t="s">
        <v>128</v>
      </c>
      <c r="B1181" s="5" t="s">
        <v>103</v>
      </c>
      <c r="C1181" s="5" t="s">
        <v>124</v>
      </c>
      <c r="D1181" s="5" t="s">
        <v>76</v>
      </c>
      <c r="E1181" s="5" t="s">
        <v>24</v>
      </c>
      <c r="F1181" s="12">
        <v>8170</v>
      </c>
      <c r="G1181" s="12">
        <v>38615</v>
      </c>
      <c r="H1181" s="12">
        <v>2452715</v>
      </c>
      <c r="I1181" s="127">
        <v>22069605</v>
      </c>
    </row>
    <row r="1182" spans="1:9" s="7" customFormat="1" ht="11.25" x14ac:dyDescent="0.2">
      <c r="A1182" s="5" t="s">
        <v>128</v>
      </c>
      <c r="B1182" s="5" t="s">
        <v>103</v>
      </c>
      <c r="C1182" s="5" t="s">
        <v>124</v>
      </c>
      <c r="D1182" s="5" t="s">
        <v>77</v>
      </c>
      <c r="E1182" s="5" t="s">
        <v>16</v>
      </c>
      <c r="F1182" s="12">
        <v>1055</v>
      </c>
      <c r="G1182" s="12">
        <v>9185</v>
      </c>
      <c r="H1182" s="12">
        <v>673230</v>
      </c>
      <c r="I1182" s="127">
        <v>7788870</v>
      </c>
    </row>
    <row r="1183" spans="1:9" s="7" customFormat="1" ht="11.25" x14ac:dyDescent="0.2">
      <c r="A1183" s="5" t="s">
        <v>128</v>
      </c>
      <c r="B1183" s="5" t="s">
        <v>103</v>
      </c>
      <c r="C1183" s="5" t="s">
        <v>124</v>
      </c>
      <c r="D1183" s="5" t="s">
        <v>78</v>
      </c>
      <c r="E1183" s="5" t="s">
        <v>13</v>
      </c>
      <c r="F1183" s="12">
        <v>930</v>
      </c>
      <c r="G1183" s="12">
        <v>2310</v>
      </c>
      <c r="H1183" s="12">
        <v>130390</v>
      </c>
      <c r="I1183" s="127">
        <v>1395330</v>
      </c>
    </row>
    <row r="1184" spans="1:9" s="7" customFormat="1" ht="11.25" x14ac:dyDescent="0.2">
      <c r="A1184" s="5" t="s">
        <v>128</v>
      </c>
      <c r="B1184" s="5" t="s">
        <v>103</v>
      </c>
      <c r="C1184" s="5" t="s">
        <v>124</v>
      </c>
      <c r="D1184" s="5" t="s">
        <v>79</v>
      </c>
      <c r="E1184" s="5" t="s">
        <v>11</v>
      </c>
      <c r="F1184" s="12">
        <v>675</v>
      </c>
      <c r="G1184" s="12">
        <v>1545</v>
      </c>
      <c r="H1184" s="12">
        <v>103245</v>
      </c>
      <c r="I1184" s="127">
        <v>984390</v>
      </c>
    </row>
    <row r="1185" spans="1:9" s="7" customFormat="1" ht="11.25" x14ac:dyDescent="0.2">
      <c r="A1185" s="5" t="s">
        <v>128</v>
      </c>
      <c r="B1185" s="5" t="s">
        <v>103</v>
      </c>
      <c r="C1185" s="5" t="s">
        <v>124</v>
      </c>
      <c r="D1185" s="5" t="s">
        <v>80</v>
      </c>
      <c r="E1185" s="5" t="s">
        <v>25</v>
      </c>
      <c r="F1185" s="12">
        <v>6140</v>
      </c>
      <c r="G1185" s="12">
        <v>49115</v>
      </c>
      <c r="H1185" s="12">
        <v>2992930</v>
      </c>
      <c r="I1185" s="127">
        <v>33924275</v>
      </c>
    </row>
    <row r="1186" spans="1:9" s="7" customFormat="1" ht="11.25" x14ac:dyDescent="0.2">
      <c r="A1186" s="5" t="s">
        <v>128</v>
      </c>
      <c r="B1186" s="5" t="s">
        <v>103</v>
      </c>
      <c r="C1186" s="5" t="s">
        <v>124</v>
      </c>
      <c r="D1186" s="5" t="s">
        <v>81</v>
      </c>
      <c r="E1186" s="5" t="s">
        <v>19</v>
      </c>
      <c r="F1186" s="12">
        <v>3475</v>
      </c>
      <c r="G1186" s="12">
        <v>16020</v>
      </c>
      <c r="H1186" s="12">
        <v>670640</v>
      </c>
      <c r="I1186" s="127">
        <v>6086435</v>
      </c>
    </row>
    <row r="1187" spans="1:9" s="7" customFormat="1" ht="11.25" x14ac:dyDescent="0.2">
      <c r="A1187" s="5" t="s">
        <v>128</v>
      </c>
      <c r="B1187" s="5" t="s">
        <v>103</v>
      </c>
      <c r="C1187" s="5" t="s">
        <v>124</v>
      </c>
      <c r="D1187" s="5" t="s">
        <v>82</v>
      </c>
      <c r="E1187" s="5" t="s">
        <v>20</v>
      </c>
      <c r="F1187" s="12">
        <v>5045</v>
      </c>
      <c r="G1187" s="12">
        <v>23520</v>
      </c>
      <c r="H1187" s="12">
        <v>1283765</v>
      </c>
      <c r="I1187" s="127">
        <v>13439545</v>
      </c>
    </row>
    <row r="1188" spans="1:9" s="7" customFormat="1" ht="11.25" x14ac:dyDescent="0.2">
      <c r="A1188" s="5" t="s">
        <v>128</v>
      </c>
      <c r="B1188" s="5" t="s">
        <v>89</v>
      </c>
      <c r="C1188" s="5" t="s">
        <v>369</v>
      </c>
      <c r="D1188" s="5" t="s">
        <v>66</v>
      </c>
      <c r="E1188" s="5" t="s">
        <v>12</v>
      </c>
      <c r="F1188" s="12">
        <v>280</v>
      </c>
      <c r="G1188" s="12">
        <v>840</v>
      </c>
      <c r="H1188" s="12">
        <v>43715</v>
      </c>
      <c r="I1188" s="127">
        <v>390485</v>
      </c>
    </row>
    <row r="1189" spans="1:9" s="7" customFormat="1" ht="11.25" x14ac:dyDescent="0.2">
      <c r="A1189" s="5" t="s">
        <v>128</v>
      </c>
      <c r="B1189" s="5" t="s">
        <v>89</v>
      </c>
      <c r="C1189" s="5" t="s">
        <v>369</v>
      </c>
      <c r="D1189" s="5" t="s">
        <v>67</v>
      </c>
      <c r="E1189" s="5" t="s">
        <v>15</v>
      </c>
      <c r="F1189" s="12">
        <v>785</v>
      </c>
      <c r="G1189" s="12">
        <v>5390</v>
      </c>
      <c r="H1189" s="12">
        <v>221245</v>
      </c>
      <c r="I1189" s="127">
        <v>1837945</v>
      </c>
    </row>
    <row r="1190" spans="1:9" s="7" customFormat="1" ht="11.25" x14ac:dyDescent="0.2">
      <c r="A1190" s="5" t="s">
        <v>128</v>
      </c>
      <c r="B1190" s="5" t="s">
        <v>89</v>
      </c>
      <c r="C1190" s="5" t="s">
        <v>369</v>
      </c>
      <c r="D1190" s="5" t="s">
        <v>69</v>
      </c>
      <c r="E1190" s="5" t="s">
        <v>14</v>
      </c>
      <c r="F1190" s="12">
        <v>310</v>
      </c>
      <c r="G1190" s="12">
        <v>8270</v>
      </c>
      <c r="H1190" s="12">
        <v>312665</v>
      </c>
      <c r="I1190" s="127">
        <v>3660420</v>
      </c>
    </row>
    <row r="1191" spans="1:9" s="7" customFormat="1" ht="11.25" x14ac:dyDescent="0.2">
      <c r="A1191" s="5" t="s">
        <v>128</v>
      </c>
      <c r="B1191" s="5" t="s">
        <v>89</v>
      </c>
      <c r="C1191" s="5" t="s">
        <v>369</v>
      </c>
      <c r="D1191" s="5" t="s">
        <v>70</v>
      </c>
      <c r="E1191" s="5" t="s">
        <v>17</v>
      </c>
      <c r="F1191" s="12">
        <v>125</v>
      </c>
      <c r="G1191" s="12">
        <v>12340</v>
      </c>
      <c r="H1191" s="12">
        <v>479940</v>
      </c>
      <c r="I1191" s="127">
        <v>5862090</v>
      </c>
    </row>
    <row r="1192" spans="1:9" s="7" customFormat="1" ht="11.25" x14ac:dyDescent="0.2">
      <c r="A1192" s="5" t="s">
        <v>128</v>
      </c>
      <c r="B1192" s="5" t="s">
        <v>89</v>
      </c>
      <c r="C1192" s="5" t="s">
        <v>369</v>
      </c>
      <c r="D1192" s="5" t="s">
        <v>71</v>
      </c>
      <c r="E1192" s="5" t="s">
        <v>22</v>
      </c>
      <c r="F1192" s="12">
        <v>1840</v>
      </c>
      <c r="G1192" s="12">
        <v>22170</v>
      </c>
      <c r="H1192" s="12">
        <v>941440</v>
      </c>
      <c r="I1192" s="127">
        <v>9071630</v>
      </c>
    </row>
    <row r="1193" spans="1:9" s="7" customFormat="1" ht="11.25" x14ac:dyDescent="0.2">
      <c r="A1193" s="5" t="s">
        <v>128</v>
      </c>
      <c r="B1193" s="5" t="s">
        <v>89</v>
      </c>
      <c r="C1193" s="5" t="s">
        <v>369</v>
      </c>
      <c r="D1193" s="5" t="s">
        <v>72</v>
      </c>
      <c r="E1193" s="5" t="s">
        <v>10</v>
      </c>
      <c r="F1193" s="12">
        <v>185</v>
      </c>
      <c r="G1193" s="12">
        <v>790</v>
      </c>
      <c r="H1193" s="12">
        <v>36965</v>
      </c>
      <c r="I1193" s="127">
        <v>354730</v>
      </c>
    </row>
    <row r="1194" spans="1:9" s="7" customFormat="1" ht="11.25" x14ac:dyDescent="0.2">
      <c r="A1194" s="5" t="s">
        <v>128</v>
      </c>
      <c r="B1194" s="5" t="s">
        <v>89</v>
      </c>
      <c r="C1194" s="5" t="s">
        <v>369</v>
      </c>
      <c r="D1194" s="5" t="s">
        <v>73</v>
      </c>
      <c r="E1194" s="5" t="s">
        <v>18</v>
      </c>
      <c r="F1194" s="12">
        <v>1700</v>
      </c>
      <c r="G1194" s="12">
        <v>5260</v>
      </c>
      <c r="H1194" s="12">
        <v>300310</v>
      </c>
      <c r="I1194" s="127">
        <v>2700835</v>
      </c>
    </row>
    <row r="1195" spans="1:9" s="7" customFormat="1" ht="11.25" x14ac:dyDescent="0.2">
      <c r="A1195" s="5" t="s">
        <v>128</v>
      </c>
      <c r="B1195" s="5" t="s">
        <v>89</v>
      </c>
      <c r="C1195" s="5" t="s">
        <v>369</v>
      </c>
      <c r="D1195" s="5" t="s">
        <v>74</v>
      </c>
      <c r="E1195" s="5" t="s">
        <v>23</v>
      </c>
      <c r="F1195" s="12">
        <v>4860</v>
      </c>
      <c r="G1195" s="12">
        <v>17720</v>
      </c>
      <c r="H1195" s="12">
        <v>845570</v>
      </c>
      <c r="I1195" s="127">
        <v>8108115</v>
      </c>
    </row>
    <row r="1196" spans="1:9" s="7" customFormat="1" ht="11.25" x14ac:dyDescent="0.2">
      <c r="A1196" s="5" t="s">
        <v>128</v>
      </c>
      <c r="B1196" s="5" t="s">
        <v>89</v>
      </c>
      <c r="C1196" s="5" t="s">
        <v>369</v>
      </c>
      <c r="D1196" s="5" t="s">
        <v>75</v>
      </c>
      <c r="E1196" s="5" t="s">
        <v>21</v>
      </c>
      <c r="F1196" s="12">
        <v>795</v>
      </c>
      <c r="G1196" s="12">
        <v>12525</v>
      </c>
      <c r="H1196" s="12">
        <v>608635</v>
      </c>
      <c r="I1196" s="127">
        <v>8181860</v>
      </c>
    </row>
    <row r="1197" spans="1:9" s="7" customFormat="1" ht="11.25" x14ac:dyDescent="0.2">
      <c r="A1197" s="5" t="s">
        <v>128</v>
      </c>
      <c r="B1197" s="5" t="s">
        <v>89</v>
      </c>
      <c r="C1197" s="5" t="s">
        <v>369</v>
      </c>
      <c r="D1197" s="5" t="s">
        <v>76</v>
      </c>
      <c r="E1197" s="5" t="s">
        <v>24</v>
      </c>
      <c r="F1197" s="12">
        <v>4460</v>
      </c>
      <c r="G1197" s="12">
        <v>21635</v>
      </c>
      <c r="H1197" s="12">
        <v>1202470</v>
      </c>
      <c r="I1197" s="127">
        <v>10603335</v>
      </c>
    </row>
    <row r="1198" spans="1:9" s="7" customFormat="1" ht="11.25" x14ac:dyDescent="0.2">
      <c r="A1198" s="5" t="s">
        <v>128</v>
      </c>
      <c r="B1198" s="5" t="s">
        <v>89</v>
      </c>
      <c r="C1198" s="5" t="s">
        <v>369</v>
      </c>
      <c r="D1198" s="5" t="s">
        <v>77</v>
      </c>
      <c r="E1198" s="5" t="s">
        <v>16</v>
      </c>
      <c r="F1198" s="12">
        <v>635</v>
      </c>
      <c r="G1198" s="12">
        <v>5020</v>
      </c>
      <c r="H1198" s="12">
        <v>288885</v>
      </c>
      <c r="I1198" s="127">
        <v>3335660</v>
      </c>
    </row>
    <row r="1199" spans="1:9" s="7" customFormat="1" ht="11.25" x14ac:dyDescent="0.2">
      <c r="A1199" s="5" t="s">
        <v>128</v>
      </c>
      <c r="B1199" s="5" t="s">
        <v>89</v>
      </c>
      <c r="C1199" s="5" t="s">
        <v>369</v>
      </c>
      <c r="D1199" s="5" t="s">
        <v>78</v>
      </c>
      <c r="E1199" s="5" t="s">
        <v>13</v>
      </c>
      <c r="F1199" s="12">
        <v>590</v>
      </c>
      <c r="G1199" s="12">
        <v>1955</v>
      </c>
      <c r="H1199" s="12">
        <v>88325</v>
      </c>
      <c r="I1199" s="127">
        <v>1003695</v>
      </c>
    </row>
    <row r="1200" spans="1:9" s="7" customFormat="1" ht="11.25" x14ac:dyDescent="0.2">
      <c r="A1200" s="5" t="s">
        <v>128</v>
      </c>
      <c r="B1200" s="5" t="s">
        <v>89</v>
      </c>
      <c r="C1200" s="5" t="s">
        <v>369</v>
      </c>
      <c r="D1200" s="5" t="s">
        <v>79</v>
      </c>
      <c r="E1200" s="5" t="s">
        <v>11</v>
      </c>
      <c r="F1200" s="12">
        <v>280</v>
      </c>
      <c r="G1200" s="12">
        <v>605</v>
      </c>
      <c r="H1200" s="12">
        <v>33880</v>
      </c>
      <c r="I1200" s="127">
        <v>369735</v>
      </c>
    </row>
    <row r="1201" spans="1:9" s="7" customFormat="1" ht="11.25" x14ac:dyDescent="0.2">
      <c r="A1201" s="5" t="s">
        <v>128</v>
      </c>
      <c r="B1201" s="5" t="s">
        <v>89</v>
      </c>
      <c r="C1201" s="5" t="s">
        <v>369</v>
      </c>
      <c r="D1201" s="5" t="s">
        <v>80</v>
      </c>
      <c r="E1201" s="5" t="s">
        <v>25</v>
      </c>
      <c r="F1201" s="12">
        <v>4060</v>
      </c>
      <c r="G1201" s="12">
        <v>25840</v>
      </c>
      <c r="H1201" s="12">
        <v>1410515</v>
      </c>
      <c r="I1201" s="127">
        <v>13780420</v>
      </c>
    </row>
    <row r="1202" spans="1:9" s="7" customFormat="1" ht="11.25" x14ac:dyDescent="0.2">
      <c r="A1202" s="5" t="s">
        <v>128</v>
      </c>
      <c r="B1202" s="5" t="s">
        <v>89</v>
      </c>
      <c r="C1202" s="5" t="s">
        <v>369</v>
      </c>
      <c r="D1202" s="5" t="s">
        <v>81</v>
      </c>
      <c r="E1202" s="5" t="s">
        <v>19</v>
      </c>
      <c r="F1202" s="12">
        <v>2000</v>
      </c>
      <c r="G1202" s="12">
        <v>11090</v>
      </c>
      <c r="H1202" s="12">
        <v>393370</v>
      </c>
      <c r="I1202" s="127">
        <v>3477630</v>
      </c>
    </row>
    <row r="1203" spans="1:9" s="7" customFormat="1" ht="11.25" x14ac:dyDescent="0.2">
      <c r="A1203" s="5" t="s">
        <v>128</v>
      </c>
      <c r="B1203" s="5" t="s">
        <v>89</v>
      </c>
      <c r="C1203" s="5" t="s">
        <v>369</v>
      </c>
      <c r="D1203" s="5" t="s">
        <v>82</v>
      </c>
      <c r="E1203" s="5" t="s">
        <v>20</v>
      </c>
      <c r="F1203" s="12">
        <v>3510</v>
      </c>
      <c r="G1203" s="12">
        <v>13640</v>
      </c>
      <c r="H1203" s="12">
        <v>608870</v>
      </c>
      <c r="I1203" s="127">
        <v>6293515</v>
      </c>
    </row>
    <row r="1204" spans="1:9" s="7" customFormat="1" ht="11.25" x14ac:dyDescent="0.2">
      <c r="A1204" s="5" t="s">
        <v>128</v>
      </c>
      <c r="B1204" s="5" t="s">
        <v>85</v>
      </c>
      <c r="C1204" s="5" t="s">
        <v>367</v>
      </c>
      <c r="D1204" s="5" t="s">
        <v>66</v>
      </c>
      <c r="E1204" s="5" t="s">
        <v>12</v>
      </c>
      <c r="F1204" s="12">
        <v>285</v>
      </c>
      <c r="G1204" s="12">
        <v>480</v>
      </c>
      <c r="H1204" s="12">
        <v>37510</v>
      </c>
      <c r="I1204" s="127">
        <v>322985</v>
      </c>
    </row>
    <row r="1205" spans="1:9" s="7" customFormat="1" ht="11.25" x14ac:dyDescent="0.2">
      <c r="A1205" s="5" t="s">
        <v>128</v>
      </c>
      <c r="B1205" s="5" t="s">
        <v>85</v>
      </c>
      <c r="C1205" s="5" t="s">
        <v>367</v>
      </c>
      <c r="D1205" s="5" t="s">
        <v>67</v>
      </c>
      <c r="E1205" s="5" t="s">
        <v>15</v>
      </c>
      <c r="F1205" s="12">
        <v>980</v>
      </c>
      <c r="G1205" s="12">
        <v>3515</v>
      </c>
      <c r="H1205" s="12">
        <v>231505</v>
      </c>
      <c r="I1205" s="127">
        <v>1966350</v>
      </c>
    </row>
    <row r="1206" spans="1:9" s="7" customFormat="1" ht="11.25" x14ac:dyDescent="0.2">
      <c r="A1206" s="5" t="s">
        <v>128</v>
      </c>
      <c r="B1206" s="5" t="s">
        <v>85</v>
      </c>
      <c r="C1206" s="5" t="s">
        <v>367</v>
      </c>
      <c r="D1206" s="5" t="s">
        <v>68</v>
      </c>
      <c r="E1206" s="5" t="s">
        <v>9</v>
      </c>
      <c r="F1206" s="12">
        <v>0</v>
      </c>
      <c r="G1206" s="12">
        <v>0</v>
      </c>
      <c r="H1206" s="12">
        <v>0</v>
      </c>
      <c r="I1206" s="127">
        <v>0</v>
      </c>
    </row>
    <row r="1207" spans="1:9" s="7" customFormat="1" ht="11.25" x14ac:dyDescent="0.2">
      <c r="A1207" s="5" t="s">
        <v>128</v>
      </c>
      <c r="B1207" s="5" t="s">
        <v>85</v>
      </c>
      <c r="C1207" s="5" t="s">
        <v>367</v>
      </c>
      <c r="D1207" s="5" t="s">
        <v>69</v>
      </c>
      <c r="E1207" s="5" t="s">
        <v>14</v>
      </c>
      <c r="F1207" s="12">
        <v>210</v>
      </c>
      <c r="G1207" s="12">
        <v>1995</v>
      </c>
      <c r="H1207" s="12">
        <v>105445</v>
      </c>
      <c r="I1207" s="127">
        <v>1311820</v>
      </c>
    </row>
    <row r="1208" spans="1:9" s="7" customFormat="1" ht="11.25" x14ac:dyDescent="0.2">
      <c r="A1208" s="5" t="s">
        <v>128</v>
      </c>
      <c r="B1208" s="5" t="s">
        <v>85</v>
      </c>
      <c r="C1208" s="5" t="s">
        <v>367</v>
      </c>
      <c r="D1208" s="5" t="s">
        <v>70</v>
      </c>
      <c r="E1208" s="5" t="s">
        <v>17</v>
      </c>
      <c r="F1208" s="12">
        <v>50</v>
      </c>
      <c r="G1208" s="12">
        <v>1025</v>
      </c>
      <c r="H1208" s="12">
        <v>62810</v>
      </c>
      <c r="I1208" s="127">
        <v>712560</v>
      </c>
    </row>
    <row r="1209" spans="1:9" s="7" customFormat="1" ht="11.25" x14ac:dyDescent="0.2">
      <c r="A1209" s="5" t="s">
        <v>128</v>
      </c>
      <c r="B1209" s="5" t="s">
        <v>85</v>
      </c>
      <c r="C1209" s="5" t="s">
        <v>367</v>
      </c>
      <c r="D1209" s="5" t="s">
        <v>71</v>
      </c>
      <c r="E1209" s="5" t="s">
        <v>22</v>
      </c>
      <c r="F1209" s="12">
        <v>1370</v>
      </c>
      <c r="G1209" s="12">
        <v>10490</v>
      </c>
      <c r="H1209" s="12">
        <v>596675</v>
      </c>
      <c r="I1209" s="127">
        <v>6580930</v>
      </c>
    </row>
    <row r="1210" spans="1:9" s="7" customFormat="1" ht="11.25" x14ac:dyDescent="0.2">
      <c r="A1210" s="5" t="s">
        <v>128</v>
      </c>
      <c r="B1210" s="5" t="s">
        <v>85</v>
      </c>
      <c r="C1210" s="5" t="s">
        <v>367</v>
      </c>
      <c r="D1210" s="5" t="s">
        <v>72</v>
      </c>
      <c r="E1210" s="5" t="s">
        <v>10</v>
      </c>
      <c r="F1210" s="12">
        <v>250</v>
      </c>
      <c r="G1210" s="12">
        <v>1075</v>
      </c>
      <c r="H1210" s="12">
        <v>59820</v>
      </c>
      <c r="I1210" s="127">
        <v>608750</v>
      </c>
    </row>
    <row r="1211" spans="1:9" s="7" customFormat="1" ht="11.25" x14ac:dyDescent="0.2">
      <c r="A1211" s="5" t="s">
        <v>128</v>
      </c>
      <c r="B1211" s="5" t="s">
        <v>85</v>
      </c>
      <c r="C1211" s="5" t="s">
        <v>367</v>
      </c>
      <c r="D1211" s="5" t="s">
        <v>73</v>
      </c>
      <c r="E1211" s="5" t="s">
        <v>18</v>
      </c>
      <c r="F1211" s="12">
        <v>2755</v>
      </c>
      <c r="G1211" s="12">
        <v>8210</v>
      </c>
      <c r="H1211" s="12">
        <v>643435</v>
      </c>
      <c r="I1211" s="127">
        <v>6546325</v>
      </c>
    </row>
    <row r="1212" spans="1:9" s="7" customFormat="1" ht="11.25" x14ac:dyDescent="0.2">
      <c r="A1212" s="5" t="s">
        <v>128</v>
      </c>
      <c r="B1212" s="5" t="s">
        <v>85</v>
      </c>
      <c r="C1212" s="5" t="s">
        <v>367</v>
      </c>
      <c r="D1212" s="5" t="s">
        <v>74</v>
      </c>
      <c r="E1212" s="5" t="s">
        <v>23</v>
      </c>
      <c r="F1212" s="12">
        <v>8935</v>
      </c>
      <c r="G1212" s="12">
        <v>29195</v>
      </c>
      <c r="H1212" s="12">
        <v>1791420</v>
      </c>
      <c r="I1212" s="127">
        <v>17526180</v>
      </c>
    </row>
    <row r="1213" spans="1:9" s="7" customFormat="1" ht="11.25" x14ac:dyDescent="0.2">
      <c r="A1213" s="5" t="s">
        <v>128</v>
      </c>
      <c r="B1213" s="5" t="s">
        <v>85</v>
      </c>
      <c r="C1213" s="5" t="s">
        <v>367</v>
      </c>
      <c r="D1213" s="5" t="s">
        <v>75</v>
      </c>
      <c r="E1213" s="5" t="s">
        <v>21</v>
      </c>
      <c r="F1213" s="12">
        <v>1745</v>
      </c>
      <c r="G1213" s="12">
        <v>17635</v>
      </c>
      <c r="H1213" s="12">
        <v>1087415</v>
      </c>
      <c r="I1213" s="127">
        <v>12641525</v>
      </c>
    </row>
    <row r="1214" spans="1:9" s="7" customFormat="1" ht="11.25" x14ac:dyDescent="0.2">
      <c r="A1214" s="5" t="s">
        <v>128</v>
      </c>
      <c r="B1214" s="5" t="s">
        <v>85</v>
      </c>
      <c r="C1214" s="5" t="s">
        <v>367</v>
      </c>
      <c r="D1214" s="5" t="s">
        <v>76</v>
      </c>
      <c r="E1214" s="5" t="s">
        <v>24</v>
      </c>
      <c r="F1214" s="12">
        <v>9265</v>
      </c>
      <c r="G1214" s="12">
        <v>46780</v>
      </c>
      <c r="H1214" s="12">
        <v>3395105</v>
      </c>
      <c r="I1214" s="127">
        <v>32698615</v>
      </c>
    </row>
    <row r="1215" spans="1:9" s="7" customFormat="1" ht="11.25" x14ac:dyDescent="0.2">
      <c r="A1215" s="5" t="s">
        <v>128</v>
      </c>
      <c r="B1215" s="5" t="s">
        <v>85</v>
      </c>
      <c r="C1215" s="5" t="s">
        <v>367</v>
      </c>
      <c r="D1215" s="5" t="s">
        <v>77</v>
      </c>
      <c r="E1215" s="5" t="s">
        <v>16</v>
      </c>
      <c r="F1215" s="12">
        <v>955</v>
      </c>
      <c r="G1215" s="12">
        <v>6360</v>
      </c>
      <c r="H1215" s="12">
        <v>470285</v>
      </c>
      <c r="I1215" s="127">
        <v>5779775</v>
      </c>
    </row>
    <row r="1216" spans="1:9" s="7" customFormat="1" ht="11.25" x14ac:dyDescent="0.2">
      <c r="A1216" s="5" t="s">
        <v>128</v>
      </c>
      <c r="B1216" s="5" t="s">
        <v>85</v>
      </c>
      <c r="C1216" s="5" t="s">
        <v>367</v>
      </c>
      <c r="D1216" s="5" t="s">
        <v>78</v>
      </c>
      <c r="E1216" s="5" t="s">
        <v>13</v>
      </c>
      <c r="F1216" s="12">
        <v>940</v>
      </c>
      <c r="G1216" s="12">
        <v>2510</v>
      </c>
      <c r="H1216" s="12">
        <v>163315</v>
      </c>
      <c r="I1216" s="127">
        <v>1951295</v>
      </c>
    </row>
    <row r="1217" spans="1:9" s="7" customFormat="1" ht="11.25" x14ac:dyDescent="0.2">
      <c r="A1217" s="5" t="s">
        <v>128</v>
      </c>
      <c r="B1217" s="5" t="s">
        <v>85</v>
      </c>
      <c r="C1217" s="5" t="s">
        <v>367</v>
      </c>
      <c r="D1217" s="5" t="s">
        <v>79</v>
      </c>
      <c r="E1217" s="5" t="s">
        <v>11</v>
      </c>
      <c r="F1217" s="12">
        <v>895</v>
      </c>
      <c r="G1217" s="12">
        <v>1770</v>
      </c>
      <c r="H1217" s="12">
        <v>135835</v>
      </c>
      <c r="I1217" s="127">
        <v>1400950</v>
      </c>
    </row>
    <row r="1218" spans="1:9" s="7" customFormat="1" ht="11.25" x14ac:dyDescent="0.2">
      <c r="A1218" s="5" t="s">
        <v>128</v>
      </c>
      <c r="B1218" s="5" t="s">
        <v>85</v>
      </c>
      <c r="C1218" s="5" t="s">
        <v>367</v>
      </c>
      <c r="D1218" s="5" t="s">
        <v>80</v>
      </c>
      <c r="E1218" s="5" t="s">
        <v>25</v>
      </c>
      <c r="F1218" s="12">
        <v>6545</v>
      </c>
      <c r="G1218" s="12">
        <v>32115</v>
      </c>
      <c r="H1218" s="12">
        <v>2162775</v>
      </c>
      <c r="I1218" s="127">
        <v>23253265</v>
      </c>
    </row>
    <row r="1219" spans="1:9" s="7" customFormat="1" ht="11.25" x14ac:dyDescent="0.2">
      <c r="A1219" s="5" t="s">
        <v>128</v>
      </c>
      <c r="B1219" s="5" t="s">
        <v>85</v>
      </c>
      <c r="C1219" s="5" t="s">
        <v>367</v>
      </c>
      <c r="D1219" s="5" t="s">
        <v>81</v>
      </c>
      <c r="E1219" s="5" t="s">
        <v>19</v>
      </c>
      <c r="F1219" s="12">
        <v>3145</v>
      </c>
      <c r="G1219" s="12">
        <v>14240</v>
      </c>
      <c r="H1219" s="12">
        <v>680690</v>
      </c>
      <c r="I1219" s="127">
        <v>6417035</v>
      </c>
    </row>
    <row r="1220" spans="1:9" s="7" customFormat="1" ht="11.25" x14ac:dyDescent="0.2">
      <c r="A1220" s="5" t="s">
        <v>128</v>
      </c>
      <c r="B1220" s="5" t="s">
        <v>85</v>
      </c>
      <c r="C1220" s="5" t="s">
        <v>367</v>
      </c>
      <c r="D1220" s="5" t="s">
        <v>82</v>
      </c>
      <c r="E1220" s="5" t="s">
        <v>20</v>
      </c>
      <c r="F1220" s="12">
        <v>4530</v>
      </c>
      <c r="G1220" s="12">
        <v>18230</v>
      </c>
      <c r="H1220" s="12">
        <v>1153480</v>
      </c>
      <c r="I1220" s="127">
        <v>12316985</v>
      </c>
    </row>
    <row r="1221" spans="1:9" s="7" customFormat="1" ht="11.25" x14ac:dyDescent="0.2">
      <c r="A1221" s="5" t="s">
        <v>132</v>
      </c>
      <c r="B1221" s="5" t="s">
        <v>86</v>
      </c>
      <c r="C1221" s="5" t="s">
        <v>368</v>
      </c>
      <c r="D1221" s="5" t="s">
        <v>66</v>
      </c>
      <c r="E1221" s="5" t="s">
        <v>12</v>
      </c>
      <c r="F1221" s="12">
        <v>105</v>
      </c>
      <c r="G1221" s="12">
        <v>235</v>
      </c>
      <c r="H1221" s="12">
        <v>10250</v>
      </c>
      <c r="I1221" s="127">
        <v>87300</v>
      </c>
    </row>
    <row r="1222" spans="1:9" s="7" customFormat="1" ht="11.25" x14ac:dyDescent="0.2">
      <c r="A1222" s="5" t="s">
        <v>132</v>
      </c>
      <c r="B1222" s="5" t="s">
        <v>86</v>
      </c>
      <c r="C1222" s="5" t="s">
        <v>368</v>
      </c>
      <c r="D1222" s="5" t="s">
        <v>67</v>
      </c>
      <c r="E1222" s="5" t="s">
        <v>15</v>
      </c>
      <c r="F1222" s="12">
        <v>790</v>
      </c>
      <c r="G1222" s="12">
        <v>3590</v>
      </c>
      <c r="H1222" s="12">
        <v>191795</v>
      </c>
      <c r="I1222" s="127">
        <v>1763030</v>
      </c>
    </row>
    <row r="1223" spans="1:9" s="7" customFormat="1" ht="11.25" x14ac:dyDescent="0.2">
      <c r="A1223" s="5" t="s">
        <v>132</v>
      </c>
      <c r="B1223" s="5" t="s">
        <v>86</v>
      </c>
      <c r="C1223" s="5" t="s">
        <v>368</v>
      </c>
      <c r="D1223" s="5" t="s">
        <v>69</v>
      </c>
      <c r="E1223" s="5" t="s">
        <v>14</v>
      </c>
      <c r="F1223" s="12">
        <v>555</v>
      </c>
      <c r="G1223" s="12">
        <v>10155</v>
      </c>
      <c r="H1223" s="12">
        <v>392760</v>
      </c>
      <c r="I1223" s="127">
        <v>4703625</v>
      </c>
    </row>
    <row r="1224" spans="1:9" s="7" customFormat="1" ht="11.25" x14ac:dyDescent="0.2">
      <c r="A1224" s="5" t="s">
        <v>132</v>
      </c>
      <c r="B1224" s="5" t="s">
        <v>86</v>
      </c>
      <c r="C1224" s="5" t="s">
        <v>368</v>
      </c>
      <c r="D1224" s="5" t="s">
        <v>70</v>
      </c>
      <c r="E1224" s="5" t="s">
        <v>17</v>
      </c>
      <c r="F1224" s="12">
        <v>120</v>
      </c>
      <c r="G1224" s="12">
        <v>6875</v>
      </c>
      <c r="H1224" s="12">
        <v>274445</v>
      </c>
      <c r="I1224" s="127">
        <v>3660815</v>
      </c>
    </row>
    <row r="1225" spans="1:9" s="7" customFormat="1" ht="11.25" x14ac:dyDescent="0.2">
      <c r="A1225" s="5" t="s">
        <v>132</v>
      </c>
      <c r="B1225" s="5" t="s">
        <v>86</v>
      </c>
      <c r="C1225" s="5" t="s">
        <v>368</v>
      </c>
      <c r="D1225" s="5" t="s">
        <v>71</v>
      </c>
      <c r="E1225" s="5" t="s">
        <v>22</v>
      </c>
      <c r="F1225" s="12">
        <v>3100</v>
      </c>
      <c r="G1225" s="12">
        <v>37040</v>
      </c>
      <c r="H1225" s="12">
        <v>1569445</v>
      </c>
      <c r="I1225" s="127">
        <v>16605045</v>
      </c>
    </row>
    <row r="1226" spans="1:9" s="7" customFormat="1" ht="11.25" x14ac:dyDescent="0.2">
      <c r="A1226" s="5" t="s">
        <v>132</v>
      </c>
      <c r="B1226" s="5" t="s">
        <v>86</v>
      </c>
      <c r="C1226" s="5" t="s">
        <v>368</v>
      </c>
      <c r="D1226" s="5" t="s">
        <v>72</v>
      </c>
      <c r="E1226" s="5" t="s">
        <v>10</v>
      </c>
      <c r="F1226" s="12">
        <v>160</v>
      </c>
      <c r="G1226" s="12">
        <v>565</v>
      </c>
      <c r="H1226" s="12">
        <v>35690</v>
      </c>
      <c r="I1226" s="127">
        <v>338530</v>
      </c>
    </row>
    <row r="1227" spans="1:9" s="7" customFormat="1" ht="11.25" x14ac:dyDescent="0.2">
      <c r="A1227" s="5" t="s">
        <v>132</v>
      </c>
      <c r="B1227" s="5" t="s">
        <v>86</v>
      </c>
      <c r="C1227" s="5" t="s">
        <v>368</v>
      </c>
      <c r="D1227" s="5" t="s">
        <v>73</v>
      </c>
      <c r="E1227" s="5" t="s">
        <v>18</v>
      </c>
      <c r="F1227" s="12">
        <v>1785</v>
      </c>
      <c r="G1227" s="12">
        <v>4200</v>
      </c>
      <c r="H1227" s="12">
        <v>279290</v>
      </c>
      <c r="I1227" s="127">
        <v>2738940</v>
      </c>
    </row>
    <row r="1228" spans="1:9" s="7" customFormat="1" ht="11.25" x14ac:dyDescent="0.2">
      <c r="A1228" s="5" t="s">
        <v>132</v>
      </c>
      <c r="B1228" s="5" t="s">
        <v>86</v>
      </c>
      <c r="C1228" s="5" t="s">
        <v>368</v>
      </c>
      <c r="D1228" s="5" t="s">
        <v>74</v>
      </c>
      <c r="E1228" s="5" t="s">
        <v>23</v>
      </c>
      <c r="F1228" s="12">
        <v>5790</v>
      </c>
      <c r="G1228" s="12">
        <v>19955</v>
      </c>
      <c r="H1228" s="12">
        <v>1018050</v>
      </c>
      <c r="I1228" s="127">
        <v>11027230</v>
      </c>
    </row>
    <row r="1229" spans="1:9" s="7" customFormat="1" ht="11.25" x14ac:dyDescent="0.2">
      <c r="A1229" s="5" t="s">
        <v>132</v>
      </c>
      <c r="B1229" s="5" t="s">
        <v>86</v>
      </c>
      <c r="C1229" s="5" t="s">
        <v>368</v>
      </c>
      <c r="D1229" s="5" t="s">
        <v>75</v>
      </c>
      <c r="E1229" s="5" t="s">
        <v>21</v>
      </c>
      <c r="F1229" s="12">
        <v>1390</v>
      </c>
      <c r="G1229" s="12">
        <v>11020</v>
      </c>
      <c r="H1229" s="12">
        <v>542425</v>
      </c>
      <c r="I1229" s="127">
        <v>5581370</v>
      </c>
    </row>
    <row r="1230" spans="1:9" s="7" customFormat="1" ht="11.25" x14ac:dyDescent="0.2">
      <c r="A1230" s="5" t="s">
        <v>132</v>
      </c>
      <c r="B1230" s="5" t="s">
        <v>86</v>
      </c>
      <c r="C1230" s="5" t="s">
        <v>368</v>
      </c>
      <c r="D1230" s="5" t="s">
        <v>76</v>
      </c>
      <c r="E1230" s="5" t="s">
        <v>24</v>
      </c>
      <c r="F1230" s="12">
        <v>7620</v>
      </c>
      <c r="G1230" s="12">
        <v>31050</v>
      </c>
      <c r="H1230" s="12">
        <v>1870700</v>
      </c>
      <c r="I1230" s="127">
        <v>17612485</v>
      </c>
    </row>
    <row r="1231" spans="1:9" s="7" customFormat="1" ht="11.25" x14ac:dyDescent="0.2">
      <c r="A1231" s="5" t="s">
        <v>132</v>
      </c>
      <c r="B1231" s="5" t="s">
        <v>86</v>
      </c>
      <c r="C1231" s="5" t="s">
        <v>368</v>
      </c>
      <c r="D1231" s="5" t="s">
        <v>77</v>
      </c>
      <c r="E1231" s="5" t="s">
        <v>16</v>
      </c>
      <c r="F1231" s="12">
        <v>1070</v>
      </c>
      <c r="G1231" s="12">
        <v>7055</v>
      </c>
      <c r="H1231" s="12">
        <v>433560</v>
      </c>
      <c r="I1231" s="127">
        <v>5196095</v>
      </c>
    </row>
    <row r="1232" spans="1:9" s="7" customFormat="1" ht="11.25" x14ac:dyDescent="0.2">
      <c r="A1232" s="5" t="s">
        <v>132</v>
      </c>
      <c r="B1232" s="5" t="s">
        <v>86</v>
      </c>
      <c r="C1232" s="5" t="s">
        <v>368</v>
      </c>
      <c r="D1232" s="5" t="s">
        <v>78</v>
      </c>
      <c r="E1232" s="5" t="s">
        <v>13</v>
      </c>
      <c r="F1232" s="12">
        <v>685</v>
      </c>
      <c r="G1232" s="12">
        <v>2850</v>
      </c>
      <c r="H1232" s="12">
        <v>153565</v>
      </c>
      <c r="I1232" s="127">
        <v>1840370</v>
      </c>
    </row>
    <row r="1233" spans="1:9" s="7" customFormat="1" ht="11.25" x14ac:dyDescent="0.2">
      <c r="A1233" s="5" t="s">
        <v>132</v>
      </c>
      <c r="B1233" s="5" t="s">
        <v>86</v>
      </c>
      <c r="C1233" s="5" t="s">
        <v>368</v>
      </c>
      <c r="D1233" s="5" t="s">
        <v>79</v>
      </c>
      <c r="E1233" s="5" t="s">
        <v>11</v>
      </c>
      <c r="F1233" s="12">
        <v>370</v>
      </c>
      <c r="G1233" s="12">
        <v>785</v>
      </c>
      <c r="H1233" s="12">
        <v>50850</v>
      </c>
      <c r="I1233" s="127">
        <v>571390</v>
      </c>
    </row>
    <row r="1234" spans="1:9" s="7" customFormat="1" ht="11.25" x14ac:dyDescent="0.2">
      <c r="A1234" s="5" t="s">
        <v>132</v>
      </c>
      <c r="B1234" s="5" t="s">
        <v>86</v>
      </c>
      <c r="C1234" s="5" t="s">
        <v>368</v>
      </c>
      <c r="D1234" s="5" t="s">
        <v>80</v>
      </c>
      <c r="E1234" s="5" t="s">
        <v>25</v>
      </c>
      <c r="F1234" s="12">
        <v>6000</v>
      </c>
      <c r="G1234" s="12">
        <v>32410</v>
      </c>
      <c r="H1234" s="12">
        <v>1856905</v>
      </c>
      <c r="I1234" s="127">
        <v>20247740</v>
      </c>
    </row>
    <row r="1235" spans="1:9" s="7" customFormat="1" ht="11.25" x14ac:dyDescent="0.2">
      <c r="A1235" s="5" t="s">
        <v>132</v>
      </c>
      <c r="B1235" s="5" t="s">
        <v>86</v>
      </c>
      <c r="C1235" s="5" t="s">
        <v>368</v>
      </c>
      <c r="D1235" s="5" t="s">
        <v>81</v>
      </c>
      <c r="E1235" s="5" t="s">
        <v>19</v>
      </c>
      <c r="F1235" s="12">
        <v>2335</v>
      </c>
      <c r="G1235" s="12">
        <v>7900</v>
      </c>
      <c r="H1235" s="12">
        <v>344755</v>
      </c>
      <c r="I1235" s="127">
        <v>3452330</v>
      </c>
    </row>
    <row r="1236" spans="1:9" s="7" customFormat="1" ht="11.25" x14ac:dyDescent="0.2">
      <c r="A1236" s="5" t="s">
        <v>132</v>
      </c>
      <c r="B1236" s="5" t="s">
        <v>86</v>
      </c>
      <c r="C1236" s="5" t="s">
        <v>368</v>
      </c>
      <c r="D1236" s="5" t="s">
        <v>82</v>
      </c>
      <c r="E1236" s="5" t="s">
        <v>20</v>
      </c>
      <c r="F1236" s="12">
        <v>3860</v>
      </c>
      <c r="G1236" s="12">
        <v>14975</v>
      </c>
      <c r="H1236" s="12">
        <v>727245</v>
      </c>
      <c r="I1236" s="127">
        <v>7641345</v>
      </c>
    </row>
    <row r="1237" spans="1:9" s="7" customFormat="1" ht="11.25" x14ac:dyDescent="0.2">
      <c r="A1237" s="5" t="s">
        <v>132</v>
      </c>
      <c r="B1237" s="5" t="s">
        <v>92</v>
      </c>
      <c r="C1237" s="5" t="s">
        <v>372</v>
      </c>
      <c r="D1237" s="5" t="s">
        <v>66</v>
      </c>
      <c r="E1237" s="5" t="s">
        <v>12</v>
      </c>
      <c r="F1237" s="12">
        <v>65</v>
      </c>
      <c r="G1237" s="12">
        <v>140</v>
      </c>
      <c r="H1237" s="12">
        <v>7925</v>
      </c>
      <c r="I1237" s="127">
        <v>79600</v>
      </c>
    </row>
    <row r="1238" spans="1:9" s="7" customFormat="1" ht="11.25" x14ac:dyDescent="0.2">
      <c r="A1238" s="5" t="s">
        <v>132</v>
      </c>
      <c r="B1238" s="5" t="s">
        <v>92</v>
      </c>
      <c r="C1238" s="5" t="s">
        <v>372</v>
      </c>
      <c r="D1238" s="5" t="s">
        <v>67</v>
      </c>
      <c r="E1238" s="5" t="s">
        <v>15</v>
      </c>
      <c r="F1238" s="12">
        <v>285</v>
      </c>
      <c r="G1238" s="12">
        <v>1120</v>
      </c>
      <c r="H1238" s="12">
        <v>61505</v>
      </c>
      <c r="I1238" s="127">
        <v>527200</v>
      </c>
    </row>
    <row r="1239" spans="1:9" s="7" customFormat="1" ht="11.25" x14ac:dyDescent="0.2">
      <c r="A1239" s="5" t="s">
        <v>132</v>
      </c>
      <c r="B1239" s="5" t="s">
        <v>92</v>
      </c>
      <c r="C1239" s="5" t="s">
        <v>372</v>
      </c>
      <c r="D1239" s="5" t="s">
        <v>69</v>
      </c>
      <c r="E1239" s="5" t="s">
        <v>14</v>
      </c>
      <c r="F1239" s="12">
        <v>160</v>
      </c>
      <c r="G1239" s="12">
        <v>3370</v>
      </c>
      <c r="H1239" s="12">
        <v>131280</v>
      </c>
      <c r="I1239" s="127">
        <v>1488000</v>
      </c>
    </row>
    <row r="1240" spans="1:9" s="7" customFormat="1" ht="11.25" x14ac:dyDescent="0.2">
      <c r="A1240" s="5" t="s">
        <v>132</v>
      </c>
      <c r="B1240" s="5" t="s">
        <v>92</v>
      </c>
      <c r="C1240" s="5" t="s">
        <v>372</v>
      </c>
      <c r="D1240" s="5" t="s">
        <v>70</v>
      </c>
      <c r="E1240" s="5" t="s">
        <v>17</v>
      </c>
      <c r="F1240" s="12">
        <v>70</v>
      </c>
      <c r="G1240" s="12">
        <v>6000</v>
      </c>
      <c r="H1240" s="12">
        <v>220440</v>
      </c>
      <c r="I1240" s="127">
        <v>2741940</v>
      </c>
    </row>
    <row r="1241" spans="1:9" s="7" customFormat="1" ht="11.25" x14ac:dyDescent="0.2">
      <c r="A1241" s="5" t="s">
        <v>132</v>
      </c>
      <c r="B1241" s="5" t="s">
        <v>92</v>
      </c>
      <c r="C1241" s="5" t="s">
        <v>372</v>
      </c>
      <c r="D1241" s="5" t="s">
        <v>71</v>
      </c>
      <c r="E1241" s="5" t="s">
        <v>22</v>
      </c>
      <c r="F1241" s="12">
        <v>1000</v>
      </c>
      <c r="G1241" s="12">
        <v>15035</v>
      </c>
      <c r="H1241" s="12">
        <v>597815</v>
      </c>
      <c r="I1241" s="127">
        <v>6006535</v>
      </c>
    </row>
    <row r="1242" spans="1:9" s="7" customFormat="1" ht="11.25" x14ac:dyDescent="0.2">
      <c r="A1242" s="5" t="s">
        <v>132</v>
      </c>
      <c r="B1242" s="5" t="s">
        <v>92</v>
      </c>
      <c r="C1242" s="5" t="s">
        <v>372</v>
      </c>
      <c r="D1242" s="5" t="s">
        <v>72</v>
      </c>
      <c r="E1242" s="5" t="s">
        <v>10</v>
      </c>
      <c r="F1242" s="12">
        <v>55</v>
      </c>
      <c r="G1242" s="12">
        <v>255</v>
      </c>
      <c r="H1242" s="12">
        <v>14870</v>
      </c>
      <c r="I1242" s="127">
        <v>206115</v>
      </c>
    </row>
    <row r="1243" spans="1:9" s="7" customFormat="1" ht="11.25" x14ac:dyDescent="0.2">
      <c r="A1243" s="5" t="s">
        <v>132</v>
      </c>
      <c r="B1243" s="5" t="s">
        <v>92</v>
      </c>
      <c r="C1243" s="5" t="s">
        <v>372</v>
      </c>
      <c r="D1243" s="5" t="s">
        <v>73</v>
      </c>
      <c r="E1243" s="5" t="s">
        <v>18</v>
      </c>
      <c r="F1243" s="12">
        <v>375</v>
      </c>
      <c r="G1243" s="12">
        <v>1010</v>
      </c>
      <c r="H1243" s="12">
        <v>62185</v>
      </c>
      <c r="I1243" s="127">
        <v>603565</v>
      </c>
    </row>
    <row r="1244" spans="1:9" s="7" customFormat="1" ht="11.25" x14ac:dyDescent="0.2">
      <c r="A1244" s="5" t="s">
        <v>132</v>
      </c>
      <c r="B1244" s="5" t="s">
        <v>92</v>
      </c>
      <c r="C1244" s="5" t="s">
        <v>372</v>
      </c>
      <c r="D1244" s="5" t="s">
        <v>74</v>
      </c>
      <c r="E1244" s="5" t="s">
        <v>23</v>
      </c>
      <c r="F1244" s="12">
        <v>1570</v>
      </c>
      <c r="G1244" s="12">
        <v>4565</v>
      </c>
      <c r="H1244" s="12">
        <v>240065</v>
      </c>
      <c r="I1244" s="127">
        <v>2363280</v>
      </c>
    </row>
    <row r="1245" spans="1:9" s="7" customFormat="1" ht="11.25" x14ac:dyDescent="0.2">
      <c r="A1245" s="5" t="s">
        <v>132</v>
      </c>
      <c r="B1245" s="5" t="s">
        <v>92</v>
      </c>
      <c r="C1245" s="5" t="s">
        <v>372</v>
      </c>
      <c r="D1245" s="5" t="s">
        <v>75</v>
      </c>
      <c r="E1245" s="5" t="s">
        <v>21</v>
      </c>
      <c r="F1245" s="12">
        <v>435</v>
      </c>
      <c r="G1245" s="12">
        <v>2670</v>
      </c>
      <c r="H1245" s="12">
        <v>109275</v>
      </c>
      <c r="I1245" s="127">
        <v>1057110</v>
      </c>
    </row>
    <row r="1246" spans="1:9" s="7" customFormat="1" ht="11.25" x14ac:dyDescent="0.2">
      <c r="A1246" s="5" t="s">
        <v>132</v>
      </c>
      <c r="B1246" s="5" t="s">
        <v>92</v>
      </c>
      <c r="C1246" s="5" t="s">
        <v>372</v>
      </c>
      <c r="D1246" s="5" t="s">
        <v>76</v>
      </c>
      <c r="E1246" s="5" t="s">
        <v>24</v>
      </c>
      <c r="F1246" s="12">
        <v>2110</v>
      </c>
      <c r="G1246" s="12">
        <v>8315</v>
      </c>
      <c r="H1246" s="12">
        <v>423640</v>
      </c>
      <c r="I1246" s="127">
        <v>3846090</v>
      </c>
    </row>
    <row r="1247" spans="1:9" s="7" customFormat="1" ht="11.25" x14ac:dyDescent="0.2">
      <c r="A1247" s="5" t="s">
        <v>132</v>
      </c>
      <c r="B1247" s="5" t="s">
        <v>92</v>
      </c>
      <c r="C1247" s="5" t="s">
        <v>372</v>
      </c>
      <c r="D1247" s="5" t="s">
        <v>77</v>
      </c>
      <c r="E1247" s="5" t="s">
        <v>16</v>
      </c>
      <c r="F1247" s="12">
        <v>145</v>
      </c>
      <c r="G1247" s="12">
        <v>410</v>
      </c>
      <c r="H1247" s="12">
        <v>22930</v>
      </c>
      <c r="I1247" s="127">
        <v>241225</v>
      </c>
    </row>
    <row r="1248" spans="1:9" s="7" customFormat="1" ht="11.25" x14ac:dyDescent="0.2">
      <c r="A1248" s="5" t="s">
        <v>132</v>
      </c>
      <c r="B1248" s="5" t="s">
        <v>92</v>
      </c>
      <c r="C1248" s="5" t="s">
        <v>372</v>
      </c>
      <c r="D1248" s="5" t="s">
        <v>78</v>
      </c>
      <c r="E1248" s="5" t="s">
        <v>13</v>
      </c>
      <c r="F1248" s="12">
        <v>160</v>
      </c>
      <c r="G1248" s="12">
        <v>510</v>
      </c>
      <c r="H1248" s="12">
        <v>25890</v>
      </c>
      <c r="I1248" s="127">
        <v>331000</v>
      </c>
    </row>
    <row r="1249" spans="1:9" s="7" customFormat="1" ht="11.25" x14ac:dyDescent="0.2">
      <c r="A1249" s="5" t="s">
        <v>132</v>
      </c>
      <c r="B1249" s="5" t="s">
        <v>92</v>
      </c>
      <c r="C1249" s="5" t="s">
        <v>372</v>
      </c>
      <c r="D1249" s="5" t="s">
        <v>79</v>
      </c>
      <c r="E1249" s="5" t="s">
        <v>11</v>
      </c>
      <c r="F1249" s="12">
        <v>75</v>
      </c>
      <c r="G1249" s="12">
        <v>230</v>
      </c>
      <c r="H1249" s="12">
        <v>20115</v>
      </c>
      <c r="I1249" s="127">
        <v>347885</v>
      </c>
    </row>
    <row r="1250" spans="1:9" s="7" customFormat="1" ht="11.25" x14ac:dyDescent="0.2">
      <c r="A1250" s="5" t="s">
        <v>132</v>
      </c>
      <c r="B1250" s="5" t="s">
        <v>92</v>
      </c>
      <c r="C1250" s="5" t="s">
        <v>372</v>
      </c>
      <c r="D1250" s="5" t="s">
        <v>80</v>
      </c>
      <c r="E1250" s="5" t="s">
        <v>25</v>
      </c>
      <c r="F1250" s="12">
        <v>1350</v>
      </c>
      <c r="G1250" s="12">
        <v>7505</v>
      </c>
      <c r="H1250" s="12">
        <v>462255</v>
      </c>
      <c r="I1250" s="127">
        <v>4410500</v>
      </c>
    </row>
    <row r="1251" spans="1:9" s="7" customFormat="1" ht="11.25" x14ac:dyDescent="0.2">
      <c r="A1251" s="5" t="s">
        <v>132</v>
      </c>
      <c r="B1251" s="5" t="s">
        <v>92</v>
      </c>
      <c r="C1251" s="5" t="s">
        <v>372</v>
      </c>
      <c r="D1251" s="5" t="s">
        <v>81</v>
      </c>
      <c r="E1251" s="5" t="s">
        <v>19</v>
      </c>
      <c r="F1251" s="12">
        <v>565</v>
      </c>
      <c r="G1251" s="12">
        <v>1765</v>
      </c>
      <c r="H1251" s="12">
        <v>80360</v>
      </c>
      <c r="I1251" s="127">
        <v>724450</v>
      </c>
    </row>
    <row r="1252" spans="1:9" s="7" customFormat="1" ht="11.25" x14ac:dyDescent="0.2">
      <c r="A1252" s="5" t="s">
        <v>132</v>
      </c>
      <c r="B1252" s="5" t="s">
        <v>92</v>
      </c>
      <c r="C1252" s="5" t="s">
        <v>372</v>
      </c>
      <c r="D1252" s="5" t="s">
        <v>82</v>
      </c>
      <c r="E1252" s="5" t="s">
        <v>20</v>
      </c>
      <c r="F1252" s="12">
        <v>1130</v>
      </c>
      <c r="G1252" s="12">
        <v>3945</v>
      </c>
      <c r="H1252" s="12">
        <v>190180</v>
      </c>
      <c r="I1252" s="127">
        <v>1951750</v>
      </c>
    </row>
    <row r="1253" spans="1:9" s="7" customFormat="1" ht="11.25" x14ac:dyDescent="0.2">
      <c r="A1253" s="5" t="s">
        <v>132</v>
      </c>
      <c r="B1253" s="5" t="s">
        <v>88</v>
      </c>
      <c r="C1253" s="5" t="s">
        <v>122</v>
      </c>
      <c r="D1253" s="5" t="s">
        <v>66</v>
      </c>
      <c r="E1253" s="5" t="s">
        <v>12</v>
      </c>
      <c r="F1253" s="12">
        <v>135</v>
      </c>
      <c r="G1253" s="12">
        <v>310</v>
      </c>
      <c r="H1253" s="12">
        <v>15785</v>
      </c>
      <c r="I1253" s="127">
        <v>166380</v>
      </c>
    </row>
    <row r="1254" spans="1:9" s="7" customFormat="1" ht="11.25" x14ac:dyDescent="0.2">
      <c r="A1254" s="5" t="s">
        <v>132</v>
      </c>
      <c r="B1254" s="5" t="s">
        <v>88</v>
      </c>
      <c r="C1254" s="5" t="s">
        <v>122</v>
      </c>
      <c r="D1254" s="5" t="s">
        <v>67</v>
      </c>
      <c r="E1254" s="5" t="s">
        <v>15</v>
      </c>
      <c r="F1254" s="12">
        <v>365</v>
      </c>
      <c r="G1254" s="12">
        <v>1970</v>
      </c>
      <c r="H1254" s="12">
        <v>81045</v>
      </c>
      <c r="I1254" s="127">
        <v>697805</v>
      </c>
    </row>
    <row r="1255" spans="1:9" s="7" customFormat="1" ht="11.25" x14ac:dyDescent="0.2">
      <c r="A1255" s="5" t="s">
        <v>132</v>
      </c>
      <c r="B1255" s="5" t="s">
        <v>88</v>
      </c>
      <c r="C1255" s="5" t="s">
        <v>122</v>
      </c>
      <c r="D1255" s="5" t="s">
        <v>69</v>
      </c>
      <c r="E1255" s="5" t="s">
        <v>14</v>
      </c>
      <c r="F1255" s="12">
        <v>100</v>
      </c>
      <c r="G1255" s="12">
        <v>2180</v>
      </c>
      <c r="H1255" s="12">
        <v>77960</v>
      </c>
      <c r="I1255" s="127">
        <v>947450</v>
      </c>
    </row>
    <row r="1256" spans="1:9" s="7" customFormat="1" ht="11.25" x14ac:dyDescent="0.2">
      <c r="A1256" s="5" t="s">
        <v>132</v>
      </c>
      <c r="B1256" s="5" t="s">
        <v>88</v>
      </c>
      <c r="C1256" s="5" t="s">
        <v>122</v>
      </c>
      <c r="D1256" s="5" t="s">
        <v>70</v>
      </c>
      <c r="E1256" s="5" t="s">
        <v>17</v>
      </c>
      <c r="F1256" s="12">
        <v>45</v>
      </c>
      <c r="G1256" s="12">
        <v>1110</v>
      </c>
      <c r="H1256" s="12">
        <v>33610</v>
      </c>
      <c r="I1256" s="127">
        <v>362340</v>
      </c>
    </row>
    <row r="1257" spans="1:9" s="7" customFormat="1" ht="11.25" x14ac:dyDescent="0.2">
      <c r="A1257" s="5" t="s">
        <v>132</v>
      </c>
      <c r="B1257" s="5" t="s">
        <v>88</v>
      </c>
      <c r="C1257" s="5" t="s">
        <v>122</v>
      </c>
      <c r="D1257" s="5" t="s">
        <v>71</v>
      </c>
      <c r="E1257" s="5" t="s">
        <v>22</v>
      </c>
      <c r="F1257" s="12">
        <v>480</v>
      </c>
      <c r="G1257" s="12">
        <v>3780</v>
      </c>
      <c r="H1257" s="12">
        <v>154090</v>
      </c>
      <c r="I1257" s="127">
        <v>1480965</v>
      </c>
    </row>
    <row r="1258" spans="1:9" s="7" customFormat="1" ht="11.25" x14ac:dyDescent="0.2">
      <c r="A1258" s="5" t="s">
        <v>132</v>
      </c>
      <c r="B1258" s="5" t="s">
        <v>88</v>
      </c>
      <c r="C1258" s="5" t="s">
        <v>122</v>
      </c>
      <c r="D1258" s="5" t="s">
        <v>72</v>
      </c>
      <c r="E1258" s="5" t="s">
        <v>10</v>
      </c>
      <c r="F1258" s="12">
        <v>45</v>
      </c>
      <c r="G1258" s="12">
        <v>90</v>
      </c>
      <c r="H1258" s="12">
        <v>5470</v>
      </c>
      <c r="I1258" s="127">
        <v>49670</v>
      </c>
    </row>
    <row r="1259" spans="1:9" s="7" customFormat="1" ht="11.25" x14ac:dyDescent="0.2">
      <c r="A1259" s="5" t="s">
        <v>132</v>
      </c>
      <c r="B1259" s="5" t="s">
        <v>88</v>
      </c>
      <c r="C1259" s="5" t="s">
        <v>122</v>
      </c>
      <c r="D1259" s="5" t="s">
        <v>73</v>
      </c>
      <c r="E1259" s="5" t="s">
        <v>18</v>
      </c>
      <c r="F1259" s="12">
        <v>445</v>
      </c>
      <c r="G1259" s="12">
        <v>975</v>
      </c>
      <c r="H1259" s="12">
        <v>68410</v>
      </c>
      <c r="I1259" s="127">
        <v>648055</v>
      </c>
    </row>
    <row r="1260" spans="1:9" s="7" customFormat="1" ht="11.25" x14ac:dyDescent="0.2">
      <c r="A1260" s="5" t="s">
        <v>132</v>
      </c>
      <c r="B1260" s="5" t="s">
        <v>88</v>
      </c>
      <c r="C1260" s="5" t="s">
        <v>122</v>
      </c>
      <c r="D1260" s="5" t="s">
        <v>74</v>
      </c>
      <c r="E1260" s="5" t="s">
        <v>23</v>
      </c>
      <c r="F1260" s="12">
        <v>1720</v>
      </c>
      <c r="G1260" s="12">
        <v>5025</v>
      </c>
      <c r="H1260" s="12">
        <v>225880</v>
      </c>
      <c r="I1260" s="127">
        <v>2274230</v>
      </c>
    </row>
    <row r="1261" spans="1:9" s="7" customFormat="1" ht="11.25" x14ac:dyDescent="0.2">
      <c r="A1261" s="5" t="s">
        <v>132</v>
      </c>
      <c r="B1261" s="5" t="s">
        <v>88</v>
      </c>
      <c r="C1261" s="5" t="s">
        <v>122</v>
      </c>
      <c r="D1261" s="5" t="s">
        <v>75</v>
      </c>
      <c r="E1261" s="5" t="s">
        <v>21</v>
      </c>
      <c r="F1261" s="12">
        <v>435</v>
      </c>
      <c r="G1261" s="12">
        <v>3965</v>
      </c>
      <c r="H1261" s="12">
        <v>187255</v>
      </c>
      <c r="I1261" s="127">
        <v>2133985</v>
      </c>
    </row>
    <row r="1262" spans="1:9" s="7" customFormat="1" ht="11.25" x14ac:dyDescent="0.2">
      <c r="A1262" s="5" t="s">
        <v>132</v>
      </c>
      <c r="B1262" s="5" t="s">
        <v>88</v>
      </c>
      <c r="C1262" s="5" t="s">
        <v>122</v>
      </c>
      <c r="D1262" s="5" t="s">
        <v>76</v>
      </c>
      <c r="E1262" s="5" t="s">
        <v>24</v>
      </c>
      <c r="F1262" s="12">
        <v>2700</v>
      </c>
      <c r="G1262" s="12">
        <v>10075</v>
      </c>
      <c r="H1262" s="12">
        <v>514685</v>
      </c>
      <c r="I1262" s="127">
        <v>4681610</v>
      </c>
    </row>
    <row r="1263" spans="1:9" s="7" customFormat="1" ht="11.25" x14ac:dyDescent="0.2">
      <c r="A1263" s="5" t="s">
        <v>132</v>
      </c>
      <c r="B1263" s="5" t="s">
        <v>88</v>
      </c>
      <c r="C1263" s="5" t="s">
        <v>122</v>
      </c>
      <c r="D1263" s="5" t="s">
        <v>77</v>
      </c>
      <c r="E1263" s="5" t="s">
        <v>16</v>
      </c>
      <c r="F1263" s="12">
        <v>260</v>
      </c>
      <c r="G1263" s="12">
        <v>1495</v>
      </c>
      <c r="H1263" s="12">
        <v>86585</v>
      </c>
      <c r="I1263" s="127">
        <v>991860</v>
      </c>
    </row>
    <row r="1264" spans="1:9" s="7" customFormat="1" ht="11.25" x14ac:dyDescent="0.2">
      <c r="A1264" s="5" t="s">
        <v>132</v>
      </c>
      <c r="B1264" s="5" t="s">
        <v>88</v>
      </c>
      <c r="C1264" s="5" t="s">
        <v>122</v>
      </c>
      <c r="D1264" s="5" t="s">
        <v>78</v>
      </c>
      <c r="E1264" s="5" t="s">
        <v>13</v>
      </c>
      <c r="F1264" s="12">
        <v>190</v>
      </c>
      <c r="G1264" s="12">
        <v>640</v>
      </c>
      <c r="H1264" s="12">
        <v>26640</v>
      </c>
      <c r="I1264" s="127">
        <v>296155</v>
      </c>
    </row>
    <row r="1265" spans="1:9" s="7" customFormat="1" ht="11.25" x14ac:dyDescent="0.2">
      <c r="A1265" s="5" t="s">
        <v>132</v>
      </c>
      <c r="B1265" s="5" t="s">
        <v>88</v>
      </c>
      <c r="C1265" s="5" t="s">
        <v>122</v>
      </c>
      <c r="D1265" s="5" t="s">
        <v>79</v>
      </c>
      <c r="E1265" s="5" t="s">
        <v>11</v>
      </c>
      <c r="F1265" s="12">
        <v>70</v>
      </c>
      <c r="G1265" s="12">
        <v>140</v>
      </c>
      <c r="H1265" s="12">
        <v>9340</v>
      </c>
      <c r="I1265" s="127">
        <v>87170</v>
      </c>
    </row>
    <row r="1266" spans="1:9" s="7" customFormat="1" ht="11.25" x14ac:dyDescent="0.2">
      <c r="A1266" s="5" t="s">
        <v>132</v>
      </c>
      <c r="B1266" s="5" t="s">
        <v>88</v>
      </c>
      <c r="C1266" s="5" t="s">
        <v>122</v>
      </c>
      <c r="D1266" s="5" t="s">
        <v>80</v>
      </c>
      <c r="E1266" s="5" t="s">
        <v>25</v>
      </c>
      <c r="F1266" s="12">
        <v>1610</v>
      </c>
      <c r="G1266" s="12">
        <v>6745</v>
      </c>
      <c r="H1266" s="12">
        <v>374480</v>
      </c>
      <c r="I1266" s="127">
        <v>3768770</v>
      </c>
    </row>
    <row r="1267" spans="1:9" s="7" customFormat="1" ht="11.25" x14ac:dyDescent="0.2">
      <c r="A1267" s="5" t="s">
        <v>132</v>
      </c>
      <c r="B1267" s="5" t="s">
        <v>88</v>
      </c>
      <c r="C1267" s="5" t="s">
        <v>122</v>
      </c>
      <c r="D1267" s="5" t="s">
        <v>81</v>
      </c>
      <c r="E1267" s="5" t="s">
        <v>19</v>
      </c>
      <c r="F1267" s="12">
        <v>730</v>
      </c>
      <c r="G1267" s="12">
        <v>2360</v>
      </c>
      <c r="H1267" s="12">
        <v>94205</v>
      </c>
      <c r="I1267" s="127">
        <v>894795</v>
      </c>
    </row>
    <row r="1268" spans="1:9" s="7" customFormat="1" ht="11.25" x14ac:dyDescent="0.2">
      <c r="A1268" s="5" t="s">
        <v>132</v>
      </c>
      <c r="B1268" s="5" t="s">
        <v>88</v>
      </c>
      <c r="C1268" s="5" t="s">
        <v>122</v>
      </c>
      <c r="D1268" s="5" t="s">
        <v>82</v>
      </c>
      <c r="E1268" s="5" t="s">
        <v>20</v>
      </c>
      <c r="F1268" s="12">
        <v>1265</v>
      </c>
      <c r="G1268" s="12">
        <v>4520</v>
      </c>
      <c r="H1268" s="12">
        <v>204310</v>
      </c>
      <c r="I1268" s="127">
        <v>2156920</v>
      </c>
    </row>
    <row r="1269" spans="1:9" s="7" customFormat="1" ht="11.25" x14ac:dyDescent="0.2">
      <c r="A1269" s="5" t="s">
        <v>132</v>
      </c>
      <c r="B1269" s="5" t="s">
        <v>93</v>
      </c>
      <c r="C1269" s="5" t="s">
        <v>373</v>
      </c>
      <c r="D1269" s="5" t="s">
        <v>66</v>
      </c>
      <c r="E1269" s="5" t="s">
        <v>12</v>
      </c>
      <c r="F1269" s="12">
        <v>70</v>
      </c>
      <c r="G1269" s="12">
        <v>175</v>
      </c>
      <c r="H1269" s="12">
        <v>17075</v>
      </c>
      <c r="I1269" s="127">
        <v>76235</v>
      </c>
    </row>
    <row r="1270" spans="1:9" s="7" customFormat="1" ht="11.25" x14ac:dyDescent="0.2">
      <c r="A1270" s="5" t="s">
        <v>132</v>
      </c>
      <c r="B1270" s="5" t="s">
        <v>93</v>
      </c>
      <c r="C1270" s="5" t="s">
        <v>373</v>
      </c>
      <c r="D1270" s="5" t="s">
        <v>67</v>
      </c>
      <c r="E1270" s="5" t="s">
        <v>15</v>
      </c>
      <c r="F1270" s="12">
        <v>195</v>
      </c>
      <c r="G1270" s="12">
        <v>920</v>
      </c>
      <c r="H1270" s="12">
        <v>45305</v>
      </c>
      <c r="I1270" s="127">
        <v>388250</v>
      </c>
    </row>
    <row r="1271" spans="1:9" s="7" customFormat="1" ht="11.25" x14ac:dyDescent="0.2">
      <c r="A1271" s="5" t="s">
        <v>132</v>
      </c>
      <c r="B1271" s="5" t="s">
        <v>93</v>
      </c>
      <c r="C1271" s="5" t="s">
        <v>373</v>
      </c>
      <c r="D1271" s="5" t="s">
        <v>69</v>
      </c>
      <c r="E1271" s="5" t="s">
        <v>14</v>
      </c>
      <c r="F1271" s="12">
        <v>160</v>
      </c>
      <c r="G1271" s="12">
        <v>3620</v>
      </c>
      <c r="H1271" s="12">
        <v>139190</v>
      </c>
      <c r="I1271" s="127">
        <v>1560910</v>
      </c>
    </row>
    <row r="1272" spans="1:9" s="7" customFormat="1" ht="11.25" x14ac:dyDescent="0.2">
      <c r="A1272" s="5" t="s">
        <v>132</v>
      </c>
      <c r="B1272" s="5" t="s">
        <v>93</v>
      </c>
      <c r="C1272" s="5" t="s">
        <v>373</v>
      </c>
      <c r="D1272" s="5" t="s">
        <v>70</v>
      </c>
      <c r="E1272" s="5" t="s">
        <v>17</v>
      </c>
      <c r="F1272" s="12">
        <v>40</v>
      </c>
      <c r="G1272" s="12">
        <v>2715</v>
      </c>
      <c r="H1272" s="12">
        <v>124035</v>
      </c>
      <c r="I1272" s="127">
        <v>1296295</v>
      </c>
    </row>
    <row r="1273" spans="1:9" s="7" customFormat="1" ht="11.25" x14ac:dyDescent="0.2">
      <c r="A1273" s="5" t="s">
        <v>132</v>
      </c>
      <c r="B1273" s="5" t="s">
        <v>93</v>
      </c>
      <c r="C1273" s="5" t="s">
        <v>373</v>
      </c>
      <c r="D1273" s="5" t="s">
        <v>71</v>
      </c>
      <c r="E1273" s="5" t="s">
        <v>22</v>
      </c>
      <c r="F1273" s="12">
        <v>715</v>
      </c>
      <c r="G1273" s="12">
        <v>9210</v>
      </c>
      <c r="H1273" s="12">
        <v>470910</v>
      </c>
      <c r="I1273" s="127">
        <v>4551145</v>
      </c>
    </row>
    <row r="1274" spans="1:9" s="7" customFormat="1" ht="11.25" x14ac:dyDescent="0.2">
      <c r="A1274" s="5" t="s">
        <v>132</v>
      </c>
      <c r="B1274" s="5" t="s">
        <v>93</v>
      </c>
      <c r="C1274" s="5" t="s">
        <v>373</v>
      </c>
      <c r="D1274" s="5" t="s">
        <v>72</v>
      </c>
      <c r="E1274" s="5" t="s">
        <v>10</v>
      </c>
      <c r="F1274" s="12">
        <v>50</v>
      </c>
      <c r="G1274" s="12">
        <v>90</v>
      </c>
      <c r="H1274" s="12">
        <v>4230</v>
      </c>
      <c r="I1274" s="127">
        <v>41455</v>
      </c>
    </row>
    <row r="1275" spans="1:9" s="7" customFormat="1" ht="11.25" x14ac:dyDescent="0.2">
      <c r="A1275" s="5" t="s">
        <v>132</v>
      </c>
      <c r="B1275" s="5" t="s">
        <v>93</v>
      </c>
      <c r="C1275" s="5" t="s">
        <v>373</v>
      </c>
      <c r="D1275" s="5" t="s">
        <v>73</v>
      </c>
      <c r="E1275" s="5" t="s">
        <v>18</v>
      </c>
      <c r="F1275" s="12">
        <v>475</v>
      </c>
      <c r="G1275" s="12">
        <v>1180</v>
      </c>
      <c r="H1275" s="12">
        <v>78025</v>
      </c>
      <c r="I1275" s="127">
        <v>703715</v>
      </c>
    </row>
    <row r="1276" spans="1:9" s="7" customFormat="1" ht="11.25" x14ac:dyDescent="0.2">
      <c r="A1276" s="5" t="s">
        <v>132</v>
      </c>
      <c r="B1276" s="5" t="s">
        <v>93</v>
      </c>
      <c r="C1276" s="5" t="s">
        <v>373</v>
      </c>
      <c r="D1276" s="5" t="s">
        <v>74</v>
      </c>
      <c r="E1276" s="5" t="s">
        <v>23</v>
      </c>
      <c r="F1276" s="12">
        <v>1340</v>
      </c>
      <c r="G1276" s="12">
        <v>4835</v>
      </c>
      <c r="H1276" s="12">
        <v>241800</v>
      </c>
      <c r="I1276" s="127">
        <v>2517245</v>
      </c>
    </row>
    <row r="1277" spans="1:9" s="7" customFormat="1" ht="11.25" x14ac:dyDescent="0.2">
      <c r="A1277" s="5" t="s">
        <v>132</v>
      </c>
      <c r="B1277" s="5" t="s">
        <v>93</v>
      </c>
      <c r="C1277" s="5" t="s">
        <v>373</v>
      </c>
      <c r="D1277" s="5" t="s">
        <v>75</v>
      </c>
      <c r="E1277" s="5" t="s">
        <v>21</v>
      </c>
      <c r="F1277" s="12">
        <v>445</v>
      </c>
      <c r="G1277" s="12">
        <v>2860</v>
      </c>
      <c r="H1277" s="12">
        <v>113270</v>
      </c>
      <c r="I1277" s="127">
        <v>1032815</v>
      </c>
    </row>
    <row r="1278" spans="1:9" s="7" customFormat="1" ht="11.25" x14ac:dyDescent="0.2">
      <c r="A1278" s="5" t="s">
        <v>132</v>
      </c>
      <c r="B1278" s="5" t="s">
        <v>93</v>
      </c>
      <c r="C1278" s="5" t="s">
        <v>373</v>
      </c>
      <c r="D1278" s="5" t="s">
        <v>76</v>
      </c>
      <c r="E1278" s="5" t="s">
        <v>24</v>
      </c>
      <c r="F1278" s="12">
        <v>1930</v>
      </c>
      <c r="G1278" s="12">
        <v>7250</v>
      </c>
      <c r="H1278" s="12">
        <v>402930</v>
      </c>
      <c r="I1278" s="127">
        <v>3621355</v>
      </c>
    </row>
    <row r="1279" spans="1:9" s="7" customFormat="1" ht="11.25" x14ac:dyDescent="0.2">
      <c r="A1279" s="5" t="s">
        <v>132</v>
      </c>
      <c r="B1279" s="5" t="s">
        <v>93</v>
      </c>
      <c r="C1279" s="5" t="s">
        <v>373</v>
      </c>
      <c r="D1279" s="5" t="s">
        <v>77</v>
      </c>
      <c r="E1279" s="5" t="s">
        <v>16</v>
      </c>
      <c r="F1279" s="12">
        <v>190</v>
      </c>
      <c r="G1279" s="12">
        <v>845</v>
      </c>
      <c r="H1279" s="12">
        <v>52815</v>
      </c>
      <c r="I1279" s="127">
        <v>570185</v>
      </c>
    </row>
    <row r="1280" spans="1:9" s="7" customFormat="1" ht="11.25" x14ac:dyDescent="0.2">
      <c r="A1280" s="5" t="s">
        <v>132</v>
      </c>
      <c r="B1280" s="5" t="s">
        <v>93</v>
      </c>
      <c r="C1280" s="5" t="s">
        <v>373</v>
      </c>
      <c r="D1280" s="5" t="s">
        <v>78</v>
      </c>
      <c r="E1280" s="5" t="s">
        <v>13</v>
      </c>
      <c r="F1280" s="12">
        <v>150</v>
      </c>
      <c r="G1280" s="12">
        <v>350</v>
      </c>
      <c r="H1280" s="12">
        <v>17790</v>
      </c>
      <c r="I1280" s="127">
        <v>221405</v>
      </c>
    </row>
    <row r="1281" spans="1:9" s="7" customFormat="1" ht="11.25" x14ac:dyDescent="0.2">
      <c r="A1281" s="5" t="s">
        <v>132</v>
      </c>
      <c r="B1281" s="5" t="s">
        <v>93</v>
      </c>
      <c r="C1281" s="5" t="s">
        <v>373</v>
      </c>
      <c r="D1281" s="5" t="s">
        <v>79</v>
      </c>
      <c r="E1281" s="5" t="s">
        <v>11</v>
      </c>
      <c r="F1281" s="12">
        <v>70</v>
      </c>
      <c r="G1281" s="12">
        <v>125</v>
      </c>
      <c r="H1281" s="12">
        <v>6545</v>
      </c>
      <c r="I1281" s="127">
        <v>71820</v>
      </c>
    </row>
    <row r="1282" spans="1:9" s="7" customFormat="1" ht="11.25" x14ac:dyDescent="0.2">
      <c r="A1282" s="5" t="s">
        <v>132</v>
      </c>
      <c r="B1282" s="5" t="s">
        <v>93</v>
      </c>
      <c r="C1282" s="5" t="s">
        <v>373</v>
      </c>
      <c r="D1282" s="5" t="s">
        <v>80</v>
      </c>
      <c r="E1282" s="5" t="s">
        <v>25</v>
      </c>
      <c r="F1282" s="12">
        <v>1275</v>
      </c>
      <c r="G1282" s="12">
        <v>5820</v>
      </c>
      <c r="H1282" s="12">
        <v>320915</v>
      </c>
      <c r="I1282" s="127">
        <v>2993070</v>
      </c>
    </row>
    <row r="1283" spans="1:9" s="7" customFormat="1" ht="11.25" x14ac:dyDescent="0.2">
      <c r="A1283" s="5" t="s">
        <v>132</v>
      </c>
      <c r="B1283" s="5" t="s">
        <v>93</v>
      </c>
      <c r="C1283" s="5" t="s">
        <v>373</v>
      </c>
      <c r="D1283" s="5" t="s">
        <v>81</v>
      </c>
      <c r="E1283" s="5" t="s">
        <v>19</v>
      </c>
      <c r="F1283" s="12">
        <v>625</v>
      </c>
      <c r="G1283" s="12">
        <v>2460</v>
      </c>
      <c r="H1283" s="12">
        <v>106350</v>
      </c>
      <c r="I1283" s="127">
        <v>979590</v>
      </c>
    </row>
    <row r="1284" spans="1:9" s="7" customFormat="1" ht="11.25" x14ac:dyDescent="0.2">
      <c r="A1284" s="5" t="s">
        <v>132</v>
      </c>
      <c r="B1284" s="5" t="s">
        <v>93</v>
      </c>
      <c r="C1284" s="5" t="s">
        <v>373</v>
      </c>
      <c r="D1284" s="5" t="s">
        <v>82</v>
      </c>
      <c r="E1284" s="5" t="s">
        <v>20</v>
      </c>
      <c r="F1284" s="12">
        <v>1095</v>
      </c>
      <c r="G1284" s="12">
        <v>3445</v>
      </c>
      <c r="H1284" s="12">
        <v>174220</v>
      </c>
      <c r="I1284" s="127">
        <v>1907980</v>
      </c>
    </row>
    <row r="1285" spans="1:9" s="7" customFormat="1" ht="11.25" x14ac:dyDescent="0.2">
      <c r="A1285" s="5" t="s">
        <v>132</v>
      </c>
      <c r="B1285" s="5" t="s">
        <v>385</v>
      </c>
      <c r="C1285" s="5" t="s">
        <v>383</v>
      </c>
      <c r="D1285" s="5" t="s">
        <v>74</v>
      </c>
      <c r="E1285" s="5" t="s">
        <v>23</v>
      </c>
      <c r="F1285" s="12">
        <v>0</v>
      </c>
      <c r="G1285" s="12">
        <v>0</v>
      </c>
      <c r="H1285" s="12">
        <v>0</v>
      </c>
      <c r="I1285" s="127">
        <v>0</v>
      </c>
    </row>
    <row r="1286" spans="1:9" s="7" customFormat="1" ht="11.25" x14ac:dyDescent="0.2">
      <c r="A1286" s="5" t="s">
        <v>132</v>
      </c>
      <c r="B1286" s="5" t="s">
        <v>385</v>
      </c>
      <c r="C1286" s="5" t="s">
        <v>383</v>
      </c>
      <c r="D1286" s="5" t="s">
        <v>75</v>
      </c>
      <c r="E1286" s="5" t="s">
        <v>21</v>
      </c>
      <c r="F1286" s="12">
        <v>0</v>
      </c>
      <c r="G1286" s="12">
        <v>0</v>
      </c>
      <c r="H1286" s="12">
        <v>0</v>
      </c>
      <c r="I1286" s="127">
        <v>0</v>
      </c>
    </row>
    <row r="1287" spans="1:9" s="7" customFormat="1" ht="11.25" x14ac:dyDescent="0.2">
      <c r="A1287" s="5" t="s">
        <v>132</v>
      </c>
      <c r="B1287" s="5" t="s">
        <v>385</v>
      </c>
      <c r="C1287" s="5" t="s">
        <v>383</v>
      </c>
      <c r="D1287" s="5" t="s">
        <v>76</v>
      </c>
      <c r="E1287" s="5" t="s">
        <v>24</v>
      </c>
      <c r="F1287" s="12">
        <v>10</v>
      </c>
      <c r="G1287" s="12">
        <v>15</v>
      </c>
      <c r="H1287" s="12">
        <v>1380</v>
      </c>
      <c r="I1287" s="127">
        <v>15430</v>
      </c>
    </row>
    <row r="1288" spans="1:9" s="7" customFormat="1" ht="11.25" x14ac:dyDescent="0.2">
      <c r="A1288" s="5" t="s">
        <v>132</v>
      </c>
      <c r="B1288" s="5" t="s">
        <v>385</v>
      </c>
      <c r="C1288" s="5" t="s">
        <v>383</v>
      </c>
      <c r="D1288" s="5" t="s">
        <v>80</v>
      </c>
      <c r="E1288" s="5" t="s">
        <v>25</v>
      </c>
      <c r="F1288" s="12">
        <v>5</v>
      </c>
      <c r="G1288" s="12">
        <v>15</v>
      </c>
      <c r="H1288" s="12">
        <v>940</v>
      </c>
      <c r="I1288" s="127">
        <v>14285</v>
      </c>
    </row>
    <row r="1289" spans="1:9" s="7" customFormat="1" ht="11.25" x14ac:dyDescent="0.2">
      <c r="A1289" s="5" t="s">
        <v>132</v>
      </c>
      <c r="B1289" s="5" t="s">
        <v>385</v>
      </c>
      <c r="C1289" s="5" t="s">
        <v>383</v>
      </c>
      <c r="D1289" s="5" t="s">
        <v>81</v>
      </c>
      <c r="E1289" s="5" t="s">
        <v>19</v>
      </c>
      <c r="F1289" s="12">
        <v>0</v>
      </c>
      <c r="G1289" s="12">
        <v>0</v>
      </c>
      <c r="H1289" s="12">
        <v>0</v>
      </c>
      <c r="I1289" s="127">
        <v>0</v>
      </c>
    </row>
    <row r="1290" spans="1:9" s="7" customFormat="1" ht="11.25" x14ac:dyDescent="0.2">
      <c r="A1290" s="5" t="s">
        <v>132</v>
      </c>
      <c r="B1290" s="5" t="s">
        <v>385</v>
      </c>
      <c r="C1290" s="5" t="s">
        <v>383</v>
      </c>
      <c r="D1290" s="5" t="s">
        <v>82</v>
      </c>
      <c r="E1290" s="5" t="s">
        <v>20</v>
      </c>
      <c r="F1290" s="12">
        <v>0</v>
      </c>
      <c r="G1290" s="12">
        <v>0</v>
      </c>
      <c r="H1290" s="12">
        <v>0</v>
      </c>
      <c r="I1290" s="127">
        <v>0</v>
      </c>
    </row>
    <row r="1291" spans="1:9" s="7" customFormat="1" ht="11.25" x14ac:dyDescent="0.2">
      <c r="A1291" s="5" t="s">
        <v>132</v>
      </c>
      <c r="B1291" s="5" t="s">
        <v>84</v>
      </c>
      <c r="C1291" s="5" t="s">
        <v>125</v>
      </c>
      <c r="D1291" s="5" t="s">
        <v>66</v>
      </c>
      <c r="E1291" s="5" t="s">
        <v>12</v>
      </c>
      <c r="F1291" s="12">
        <v>40</v>
      </c>
      <c r="G1291" s="12">
        <v>85</v>
      </c>
      <c r="H1291" s="12">
        <v>6445</v>
      </c>
      <c r="I1291" s="127">
        <v>57635</v>
      </c>
    </row>
    <row r="1292" spans="1:9" s="7" customFormat="1" ht="11.25" x14ac:dyDescent="0.2">
      <c r="A1292" s="5" t="s">
        <v>132</v>
      </c>
      <c r="B1292" s="5" t="s">
        <v>84</v>
      </c>
      <c r="C1292" s="5" t="s">
        <v>125</v>
      </c>
      <c r="D1292" s="5" t="s">
        <v>67</v>
      </c>
      <c r="E1292" s="5" t="s">
        <v>15</v>
      </c>
      <c r="F1292" s="12">
        <v>105</v>
      </c>
      <c r="G1292" s="12">
        <v>410</v>
      </c>
      <c r="H1292" s="12">
        <v>30100</v>
      </c>
      <c r="I1292" s="127">
        <v>260830</v>
      </c>
    </row>
    <row r="1293" spans="1:9" s="7" customFormat="1" ht="11.25" x14ac:dyDescent="0.2">
      <c r="A1293" s="5" t="s">
        <v>132</v>
      </c>
      <c r="B1293" s="5" t="s">
        <v>84</v>
      </c>
      <c r="C1293" s="5" t="s">
        <v>125</v>
      </c>
      <c r="D1293" s="5" t="s">
        <v>69</v>
      </c>
      <c r="E1293" s="5" t="s">
        <v>14</v>
      </c>
      <c r="F1293" s="12">
        <v>5</v>
      </c>
      <c r="G1293" s="12">
        <v>20</v>
      </c>
      <c r="H1293" s="12">
        <v>860</v>
      </c>
      <c r="I1293" s="127">
        <v>7180</v>
      </c>
    </row>
    <row r="1294" spans="1:9" s="7" customFormat="1" ht="11.25" x14ac:dyDescent="0.2">
      <c r="A1294" s="5" t="s">
        <v>132</v>
      </c>
      <c r="B1294" s="5" t="s">
        <v>84</v>
      </c>
      <c r="C1294" s="5" t="s">
        <v>125</v>
      </c>
      <c r="D1294" s="5" t="s">
        <v>70</v>
      </c>
      <c r="E1294" s="5" t="s">
        <v>17</v>
      </c>
      <c r="F1294" s="12">
        <v>5</v>
      </c>
      <c r="G1294" s="12">
        <v>120</v>
      </c>
      <c r="H1294" s="12">
        <v>3925</v>
      </c>
      <c r="I1294" s="127">
        <v>43375</v>
      </c>
    </row>
    <row r="1295" spans="1:9" s="7" customFormat="1" ht="11.25" x14ac:dyDescent="0.2">
      <c r="A1295" s="5" t="s">
        <v>132</v>
      </c>
      <c r="B1295" s="5" t="s">
        <v>84</v>
      </c>
      <c r="C1295" s="5" t="s">
        <v>125</v>
      </c>
      <c r="D1295" s="5" t="s">
        <v>71</v>
      </c>
      <c r="E1295" s="5" t="s">
        <v>22</v>
      </c>
      <c r="F1295" s="12">
        <v>65</v>
      </c>
      <c r="G1295" s="12">
        <v>200</v>
      </c>
      <c r="H1295" s="12">
        <v>15905</v>
      </c>
      <c r="I1295" s="127">
        <v>145845</v>
      </c>
    </row>
    <row r="1296" spans="1:9" s="7" customFormat="1" ht="11.25" x14ac:dyDescent="0.2">
      <c r="A1296" s="5" t="s">
        <v>132</v>
      </c>
      <c r="B1296" s="5" t="s">
        <v>84</v>
      </c>
      <c r="C1296" s="5" t="s">
        <v>125</v>
      </c>
      <c r="D1296" s="5" t="s">
        <v>72</v>
      </c>
      <c r="E1296" s="5" t="s">
        <v>10</v>
      </c>
      <c r="F1296" s="12">
        <v>15</v>
      </c>
      <c r="G1296" s="12">
        <v>30</v>
      </c>
      <c r="H1296" s="12">
        <v>2365</v>
      </c>
      <c r="I1296" s="127">
        <v>27585</v>
      </c>
    </row>
    <row r="1297" spans="1:9" s="7" customFormat="1" ht="11.25" x14ac:dyDescent="0.2">
      <c r="A1297" s="5" t="s">
        <v>132</v>
      </c>
      <c r="B1297" s="5" t="s">
        <v>84</v>
      </c>
      <c r="C1297" s="5" t="s">
        <v>125</v>
      </c>
      <c r="D1297" s="5" t="s">
        <v>73</v>
      </c>
      <c r="E1297" s="5" t="s">
        <v>18</v>
      </c>
      <c r="F1297" s="12">
        <v>175</v>
      </c>
      <c r="G1297" s="12">
        <v>395</v>
      </c>
      <c r="H1297" s="12">
        <v>35520</v>
      </c>
      <c r="I1297" s="127">
        <v>309095</v>
      </c>
    </row>
    <row r="1298" spans="1:9" s="7" customFormat="1" ht="11.25" x14ac:dyDescent="0.2">
      <c r="A1298" s="5" t="s">
        <v>132</v>
      </c>
      <c r="B1298" s="5" t="s">
        <v>84</v>
      </c>
      <c r="C1298" s="5" t="s">
        <v>125</v>
      </c>
      <c r="D1298" s="5" t="s">
        <v>74</v>
      </c>
      <c r="E1298" s="5" t="s">
        <v>23</v>
      </c>
      <c r="F1298" s="12">
        <v>585</v>
      </c>
      <c r="G1298" s="12">
        <v>1460</v>
      </c>
      <c r="H1298" s="12">
        <v>94275</v>
      </c>
      <c r="I1298" s="127">
        <v>891800</v>
      </c>
    </row>
    <row r="1299" spans="1:9" s="7" customFormat="1" ht="11.25" x14ac:dyDescent="0.2">
      <c r="A1299" s="5" t="s">
        <v>132</v>
      </c>
      <c r="B1299" s="5" t="s">
        <v>84</v>
      </c>
      <c r="C1299" s="5" t="s">
        <v>125</v>
      </c>
      <c r="D1299" s="5" t="s">
        <v>75</v>
      </c>
      <c r="E1299" s="5" t="s">
        <v>21</v>
      </c>
      <c r="F1299" s="12">
        <v>135</v>
      </c>
      <c r="G1299" s="12">
        <v>570</v>
      </c>
      <c r="H1299" s="12">
        <v>35050</v>
      </c>
      <c r="I1299" s="127">
        <v>397625</v>
      </c>
    </row>
    <row r="1300" spans="1:9" s="7" customFormat="1" ht="11.25" x14ac:dyDescent="0.2">
      <c r="A1300" s="5" t="s">
        <v>132</v>
      </c>
      <c r="B1300" s="5" t="s">
        <v>84</v>
      </c>
      <c r="C1300" s="5" t="s">
        <v>125</v>
      </c>
      <c r="D1300" s="5" t="s">
        <v>76</v>
      </c>
      <c r="E1300" s="5" t="s">
        <v>24</v>
      </c>
      <c r="F1300" s="12">
        <v>875</v>
      </c>
      <c r="G1300" s="12">
        <v>3175</v>
      </c>
      <c r="H1300" s="12">
        <v>217655</v>
      </c>
      <c r="I1300" s="127">
        <v>2072235</v>
      </c>
    </row>
    <row r="1301" spans="1:9" s="7" customFormat="1" ht="11.25" x14ac:dyDescent="0.2">
      <c r="A1301" s="5" t="s">
        <v>132</v>
      </c>
      <c r="B1301" s="5" t="s">
        <v>84</v>
      </c>
      <c r="C1301" s="5" t="s">
        <v>125</v>
      </c>
      <c r="D1301" s="5" t="s">
        <v>77</v>
      </c>
      <c r="E1301" s="5" t="s">
        <v>16</v>
      </c>
      <c r="F1301" s="12">
        <v>45</v>
      </c>
      <c r="G1301" s="12">
        <v>150</v>
      </c>
      <c r="H1301" s="12">
        <v>7625</v>
      </c>
      <c r="I1301" s="127">
        <v>79985</v>
      </c>
    </row>
    <row r="1302" spans="1:9" s="7" customFormat="1" ht="11.25" x14ac:dyDescent="0.2">
      <c r="A1302" s="5" t="s">
        <v>132</v>
      </c>
      <c r="B1302" s="5" t="s">
        <v>84</v>
      </c>
      <c r="C1302" s="5" t="s">
        <v>125</v>
      </c>
      <c r="D1302" s="5" t="s">
        <v>78</v>
      </c>
      <c r="E1302" s="5" t="s">
        <v>13</v>
      </c>
      <c r="F1302" s="12">
        <v>45</v>
      </c>
      <c r="G1302" s="12">
        <v>90</v>
      </c>
      <c r="H1302" s="12">
        <v>6920</v>
      </c>
      <c r="I1302" s="127">
        <v>72900</v>
      </c>
    </row>
    <row r="1303" spans="1:9" s="7" customFormat="1" ht="11.25" x14ac:dyDescent="0.2">
      <c r="A1303" s="5" t="s">
        <v>132</v>
      </c>
      <c r="B1303" s="5" t="s">
        <v>84</v>
      </c>
      <c r="C1303" s="5" t="s">
        <v>125</v>
      </c>
      <c r="D1303" s="5" t="s">
        <v>79</v>
      </c>
      <c r="E1303" s="5" t="s">
        <v>11</v>
      </c>
      <c r="F1303" s="12">
        <v>75</v>
      </c>
      <c r="G1303" s="12">
        <v>185</v>
      </c>
      <c r="H1303" s="12">
        <v>12295</v>
      </c>
      <c r="I1303" s="127">
        <v>117615</v>
      </c>
    </row>
    <row r="1304" spans="1:9" s="7" customFormat="1" ht="11.25" x14ac:dyDescent="0.2">
      <c r="A1304" s="5" t="s">
        <v>132</v>
      </c>
      <c r="B1304" s="5" t="s">
        <v>84</v>
      </c>
      <c r="C1304" s="5" t="s">
        <v>125</v>
      </c>
      <c r="D1304" s="5" t="s">
        <v>80</v>
      </c>
      <c r="E1304" s="5" t="s">
        <v>25</v>
      </c>
      <c r="F1304" s="12">
        <v>325</v>
      </c>
      <c r="G1304" s="12">
        <v>965</v>
      </c>
      <c r="H1304" s="12">
        <v>78010</v>
      </c>
      <c r="I1304" s="127">
        <v>829200</v>
      </c>
    </row>
    <row r="1305" spans="1:9" s="7" customFormat="1" ht="11.25" x14ac:dyDescent="0.2">
      <c r="A1305" s="5" t="s">
        <v>132</v>
      </c>
      <c r="B1305" s="5" t="s">
        <v>84</v>
      </c>
      <c r="C1305" s="5" t="s">
        <v>125</v>
      </c>
      <c r="D1305" s="5" t="s">
        <v>81</v>
      </c>
      <c r="E1305" s="5" t="s">
        <v>19</v>
      </c>
      <c r="F1305" s="12">
        <v>105</v>
      </c>
      <c r="G1305" s="12">
        <v>390</v>
      </c>
      <c r="H1305" s="12">
        <v>21910</v>
      </c>
      <c r="I1305" s="127">
        <v>195770</v>
      </c>
    </row>
    <row r="1306" spans="1:9" s="7" customFormat="1" ht="11.25" x14ac:dyDescent="0.2">
      <c r="A1306" s="5" t="s">
        <v>132</v>
      </c>
      <c r="B1306" s="5" t="s">
        <v>84</v>
      </c>
      <c r="C1306" s="5" t="s">
        <v>125</v>
      </c>
      <c r="D1306" s="5" t="s">
        <v>82</v>
      </c>
      <c r="E1306" s="5" t="s">
        <v>20</v>
      </c>
      <c r="F1306" s="12">
        <v>225</v>
      </c>
      <c r="G1306" s="12">
        <v>695</v>
      </c>
      <c r="H1306" s="12">
        <v>50225</v>
      </c>
      <c r="I1306" s="127">
        <v>508715</v>
      </c>
    </row>
    <row r="1307" spans="1:9" s="7" customFormat="1" ht="11.25" x14ac:dyDescent="0.2">
      <c r="A1307" s="5" t="s">
        <v>132</v>
      </c>
      <c r="B1307" s="5" t="s">
        <v>104</v>
      </c>
      <c r="C1307" s="5" t="s">
        <v>370</v>
      </c>
      <c r="D1307" s="5" t="s">
        <v>66</v>
      </c>
      <c r="E1307" s="5" t="s">
        <v>12</v>
      </c>
      <c r="F1307" s="12">
        <v>215</v>
      </c>
      <c r="G1307" s="12">
        <v>410</v>
      </c>
      <c r="H1307" s="12">
        <v>24110</v>
      </c>
      <c r="I1307" s="127">
        <v>241280</v>
      </c>
    </row>
    <row r="1308" spans="1:9" s="7" customFormat="1" ht="11.25" x14ac:dyDescent="0.2">
      <c r="A1308" s="5" t="s">
        <v>132</v>
      </c>
      <c r="B1308" s="5" t="s">
        <v>104</v>
      </c>
      <c r="C1308" s="5" t="s">
        <v>370</v>
      </c>
      <c r="D1308" s="5" t="s">
        <v>67</v>
      </c>
      <c r="E1308" s="5" t="s">
        <v>15</v>
      </c>
      <c r="F1308" s="12">
        <v>765</v>
      </c>
      <c r="G1308" s="12">
        <v>3430</v>
      </c>
      <c r="H1308" s="12">
        <v>164225</v>
      </c>
      <c r="I1308" s="127">
        <v>1433965</v>
      </c>
    </row>
    <row r="1309" spans="1:9" s="7" customFormat="1" ht="11.25" x14ac:dyDescent="0.2">
      <c r="A1309" s="5" t="s">
        <v>132</v>
      </c>
      <c r="B1309" s="5" t="s">
        <v>104</v>
      </c>
      <c r="C1309" s="5" t="s">
        <v>370</v>
      </c>
      <c r="D1309" s="5" t="s">
        <v>68</v>
      </c>
      <c r="E1309" s="5" t="s">
        <v>9</v>
      </c>
      <c r="F1309" s="12">
        <v>0</v>
      </c>
      <c r="G1309" s="12">
        <v>0</v>
      </c>
      <c r="H1309" s="12">
        <v>0</v>
      </c>
      <c r="I1309" s="127">
        <v>0</v>
      </c>
    </row>
    <row r="1310" spans="1:9" s="7" customFormat="1" ht="11.25" x14ac:dyDescent="0.2">
      <c r="A1310" s="5" t="s">
        <v>132</v>
      </c>
      <c r="B1310" s="5" t="s">
        <v>104</v>
      </c>
      <c r="C1310" s="5" t="s">
        <v>370</v>
      </c>
      <c r="D1310" s="5" t="s">
        <v>69</v>
      </c>
      <c r="E1310" s="5" t="s">
        <v>14</v>
      </c>
      <c r="F1310" s="12">
        <v>290</v>
      </c>
      <c r="G1310" s="12">
        <v>6490</v>
      </c>
      <c r="H1310" s="12">
        <v>220390</v>
      </c>
      <c r="I1310" s="127">
        <v>2624360</v>
      </c>
    </row>
    <row r="1311" spans="1:9" s="7" customFormat="1" ht="11.25" x14ac:dyDescent="0.2">
      <c r="A1311" s="5" t="s">
        <v>132</v>
      </c>
      <c r="B1311" s="5" t="s">
        <v>104</v>
      </c>
      <c r="C1311" s="5" t="s">
        <v>370</v>
      </c>
      <c r="D1311" s="5" t="s">
        <v>70</v>
      </c>
      <c r="E1311" s="5" t="s">
        <v>17</v>
      </c>
      <c r="F1311" s="12">
        <v>100</v>
      </c>
      <c r="G1311" s="12">
        <v>8430</v>
      </c>
      <c r="H1311" s="12">
        <v>283070</v>
      </c>
      <c r="I1311" s="127">
        <v>3075300</v>
      </c>
    </row>
    <row r="1312" spans="1:9" s="7" customFormat="1" ht="11.25" x14ac:dyDescent="0.2">
      <c r="A1312" s="5" t="s">
        <v>132</v>
      </c>
      <c r="B1312" s="5" t="s">
        <v>104</v>
      </c>
      <c r="C1312" s="5" t="s">
        <v>370</v>
      </c>
      <c r="D1312" s="5" t="s">
        <v>71</v>
      </c>
      <c r="E1312" s="5" t="s">
        <v>22</v>
      </c>
      <c r="F1312" s="12">
        <v>1545</v>
      </c>
      <c r="G1312" s="12">
        <v>19455</v>
      </c>
      <c r="H1312" s="12">
        <v>821855</v>
      </c>
      <c r="I1312" s="127">
        <v>8509330</v>
      </c>
    </row>
    <row r="1313" spans="1:9" s="7" customFormat="1" ht="11.25" x14ac:dyDescent="0.2">
      <c r="A1313" s="5" t="s">
        <v>132</v>
      </c>
      <c r="B1313" s="5" t="s">
        <v>104</v>
      </c>
      <c r="C1313" s="5" t="s">
        <v>370</v>
      </c>
      <c r="D1313" s="5" t="s">
        <v>72</v>
      </c>
      <c r="E1313" s="5" t="s">
        <v>10</v>
      </c>
      <c r="F1313" s="12">
        <v>135</v>
      </c>
      <c r="G1313" s="12">
        <v>450</v>
      </c>
      <c r="H1313" s="12">
        <v>27260</v>
      </c>
      <c r="I1313" s="127">
        <v>275590</v>
      </c>
    </row>
    <row r="1314" spans="1:9" s="7" customFormat="1" ht="11.25" x14ac:dyDescent="0.2">
      <c r="A1314" s="5" t="s">
        <v>132</v>
      </c>
      <c r="B1314" s="5" t="s">
        <v>104</v>
      </c>
      <c r="C1314" s="5" t="s">
        <v>370</v>
      </c>
      <c r="D1314" s="5" t="s">
        <v>73</v>
      </c>
      <c r="E1314" s="5" t="s">
        <v>18</v>
      </c>
      <c r="F1314" s="12">
        <v>1055</v>
      </c>
      <c r="G1314" s="12">
        <v>2410</v>
      </c>
      <c r="H1314" s="12">
        <v>181650</v>
      </c>
      <c r="I1314" s="127">
        <v>1790995</v>
      </c>
    </row>
    <row r="1315" spans="1:9" s="7" customFormat="1" ht="11.25" x14ac:dyDescent="0.2">
      <c r="A1315" s="5" t="s">
        <v>132</v>
      </c>
      <c r="B1315" s="5" t="s">
        <v>104</v>
      </c>
      <c r="C1315" s="5" t="s">
        <v>370</v>
      </c>
      <c r="D1315" s="5" t="s">
        <v>74</v>
      </c>
      <c r="E1315" s="5" t="s">
        <v>23</v>
      </c>
      <c r="F1315" s="12">
        <v>4090</v>
      </c>
      <c r="G1315" s="12">
        <v>13485</v>
      </c>
      <c r="H1315" s="12">
        <v>690415</v>
      </c>
      <c r="I1315" s="127">
        <v>7366365</v>
      </c>
    </row>
    <row r="1316" spans="1:9" s="7" customFormat="1" ht="11.25" x14ac:dyDescent="0.2">
      <c r="A1316" s="5" t="s">
        <v>132</v>
      </c>
      <c r="B1316" s="5" t="s">
        <v>104</v>
      </c>
      <c r="C1316" s="5" t="s">
        <v>370</v>
      </c>
      <c r="D1316" s="5" t="s">
        <v>75</v>
      </c>
      <c r="E1316" s="5" t="s">
        <v>21</v>
      </c>
      <c r="F1316" s="12">
        <v>915</v>
      </c>
      <c r="G1316" s="12">
        <v>9080</v>
      </c>
      <c r="H1316" s="12">
        <v>620595</v>
      </c>
      <c r="I1316" s="127">
        <v>6309200</v>
      </c>
    </row>
    <row r="1317" spans="1:9" s="7" customFormat="1" ht="11.25" x14ac:dyDescent="0.2">
      <c r="A1317" s="5" t="s">
        <v>132</v>
      </c>
      <c r="B1317" s="5" t="s">
        <v>104</v>
      </c>
      <c r="C1317" s="5" t="s">
        <v>370</v>
      </c>
      <c r="D1317" s="5" t="s">
        <v>76</v>
      </c>
      <c r="E1317" s="5" t="s">
        <v>24</v>
      </c>
      <c r="F1317" s="12">
        <v>4940</v>
      </c>
      <c r="G1317" s="12">
        <v>22590</v>
      </c>
      <c r="H1317" s="12">
        <v>1348195</v>
      </c>
      <c r="I1317" s="127">
        <v>12354835</v>
      </c>
    </row>
    <row r="1318" spans="1:9" s="7" customFormat="1" ht="11.25" x14ac:dyDescent="0.2">
      <c r="A1318" s="5" t="s">
        <v>132</v>
      </c>
      <c r="B1318" s="5" t="s">
        <v>104</v>
      </c>
      <c r="C1318" s="5" t="s">
        <v>370</v>
      </c>
      <c r="D1318" s="5" t="s">
        <v>77</v>
      </c>
      <c r="E1318" s="5" t="s">
        <v>16</v>
      </c>
      <c r="F1318" s="12">
        <v>435</v>
      </c>
      <c r="G1318" s="12">
        <v>1985</v>
      </c>
      <c r="H1318" s="12">
        <v>109155</v>
      </c>
      <c r="I1318" s="127">
        <v>1272395</v>
      </c>
    </row>
    <row r="1319" spans="1:9" s="7" customFormat="1" ht="11.25" x14ac:dyDescent="0.2">
      <c r="A1319" s="5" t="s">
        <v>132</v>
      </c>
      <c r="B1319" s="5" t="s">
        <v>104</v>
      </c>
      <c r="C1319" s="5" t="s">
        <v>370</v>
      </c>
      <c r="D1319" s="5" t="s">
        <v>78</v>
      </c>
      <c r="E1319" s="5" t="s">
        <v>13</v>
      </c>
      <c r="F1319" s="12">
        <v>350</v>
      </c>
      <c r="G1319" s="12">
        <v>890</v>
      </c>
      <c r="H1319" s="12">
        <v>47790</v>
      </c>
      <c r="I1319" s="127">
        <v>597170</v>
      </c>
    </row>
    <row r="1320" spans="1:9" s="7" customFormat="1" ht="11.25" x14ac:dyDescent="0.2">
      <c r="A1320" s="5" t="s">
        <v>132</v>
      </c>
      <c r="B1320" s="5" t="s">
        <v>104</v>
      </c>
      <c r="C1320" s="5" t="s">
        <v>370</v>
      </c>
      <c r="D1320" s="5" t="s">
        <v>79</v>
      </c>
      <c r="E1320" s="5" t="s">
        <v>11</v>
      </c>
      <c r="F1320" s="12">
        <v>180</v>
      </c>
      <c r="G1320" s="12">
        <v>445</v>
      </c>
      <c r="H1320" s="12">
        <v>30430</v>
      </c>
      <c r="I1320" s="127">
        <v>355430</v>
      </c>
    </row>
    <row r="1321" spans="1:9" s="7" customFormat="1" ht="11.25" x14ac:dyDescent="0.2">
      <c r="A1321" s="5" t="s">
        <v>132</v>
      </c>
      <c r="B1321" s="5" t="s">
        <v>104</v>
      </c>
      <c r="C1321" s="5" t="s">
        <v>370</v>
      </c>
      <c r="D1321" s="5" t="s">
        <v>80</v>
      </c>
      <c r="E1321" s="5" t="s">
        <v>25</v>
      </c>
      <c r="F1321" s="12">
        <v>3045</v>
      </c>
      <c r="G1321" s="12">
        <v>16050</v>
      </c>
      <c r="H1321" s="12">
        <v>872765</v>
      </c>
      <c r="I1321" s="127">
        <v>8733260</v>
      </c>
    </row>
    <row r="1322" spans="1:9" s="7" customFormat="1" ht="11.25" x14ac:dyDescent="0.2">
      <c r="A1322" s="5" t="s">
        <v>132</v>
      </c>
      <c r="B1322" s="5" t="s">
        <v>104</v>
      </c>
      <c r="C1322" s="5" t="s">
        <v>370</v>
      </c>
      <c r="D1322" s="5" t="s">
        <v>81</v>
      </c>
      <c r="E1322" s="5" t="s">
        <v>19</v>
      </c>
      <c r="F1322" s="12">
        <v>1715</v>
      </c>
      <c r="G1322" s="12">
        <v>7100</v>
      </c>
      <c r="H1322" s="12">
        <v>265335</v>
      </c>
      <c r="I1322" s="127">
        <v>2447340</v>
      </c>
    </row>
    <row r="1323" spans="1:9" s="7" customFormat="1" ht="11.25" x14ac:dyDescent="0.2">
      <c r="A1323" s="5" t="s">
        <v>132</v>
      </c>
      <c r="B1323" s="5" t="s">
        <v>104</v>
      </c>
      <c r="C1323" s="5" t="s">
        <v>370</v>
      </c>
      <c r="D1323" s="5" t="s">
        <v>82</v>
      </c>
      <c r="E1323" s="5" t="s">
        <v>20</v>
      </c>
      <c r="F1323" s="12">
        <v>1995</v>
      </c>
      <c r="G1323" s="12">
        <v>8285</v>
      </c>
      <c r="H1323" s="12">
        <v>399190</v>
      </c>
      <c r="I1323" s="127">
        <v>3980740</v>
      </c>
    </row>
    <row r="1324" spans="1:9" s="7" customFormat="1" ht="11.25" x14ac:dyDescent="0.2">
      <c r="A1324" s="5" t="s">
        <v>132</v>
      </c>
      <c r="B1324" s="5" t="s">
        <v>97</v>
      </c>
      <c r="C1324" s="5" t="s">
        <v>142</v>
      </c>
      <c r="D1324" s="5" t="s">
        <v>66</v>
      </c>
      <c r="E1324" s="5" t="s">
        <v>12</v>
      </c>
      <c r="F1324" s="12">
        <v>15</v>
      </c>
      <c r="G1324" s="12">
        <v>65</v>
      </c>
      <c r="H1324" s="12">
        <v>3040</v>
      </c>
      <c r="I1324" s="127">
        <v>27530</v>
      </c>
    </row>
    <row r="1325" spans="1:9" s="7" customFormat="1" ht="11.25" x14ac:dyDescent="0.2">
      <c r="A1325" s="5" t="s">
        <v>132</v>
      </c>
      <c r="B1325" s="5" t="s">
        <v>97</v>
      </c>
      <c r="C1325" s="5" t="s">
        <v>142</v>
      </c>
      <c r="D1325" s="5" t="s">
        <v>67</v>
      </c>
      <c r="E1325" s="5" t="s">
        <v>15</v>
      </c>
      <c r="F1325" s="12">
        <v>80</v>
      </c>
      <c r="G1325" s="12">
        <v>285</v>
      </c>
      <c r="H1325" s="12">
        <v>23390</v>
      </c>
      <c r="I1325" s="127">
        <v>205510</v>
      </c>
    </row>
    <row r="1326" spans="1:9" s="7" customFormat="1" ht="11.25" x14ac:dyDescent="0.2">
      <c r="A1326" s="5" t="s">
        <v>132</v>
      </c>
      <c r="B1326" s="5" t="s">
        <v>97</v>
      </c>
      <c r="C1326" s="5" t="s">
        <v>142</v>
      </c>
      <c r="D1326" s="5" t="s">
        <v>69</v>
      </c>
      <c r="E1326" s="5" t="s">
        <v>14</v>
      </c>
      <c r="F1326" s="12">
        <v>5</v>
      </c>
      <c r="G1326" s="12">
        <v>20</v>
      </c>
      <c r="H1326" s="12">
        <v>535</v>
      </c>
      <c r="I1326" s="127">
        <v>4680</v>
      </c>
    </row>
    <row r="1327" spans="1:9" s="7" customFormat="1" ht="11.25" x14ac:dyDescent="0.2">
      <c r="A1327" s="5" t="s">
        <v>132</v>
      </c>
      <c r="B1327" s="5" t="s">
        <v>97</v>
      </c>
      <c r="C1327" s="5" t="s">
        <v>142</v>
      </c>
      <c r="D1327" s="5" t="s">
        <v>70</v>
      </c>
      <c r="E1327" s="5" t="s">
        <v>17</v>
      </c>
      <c r="F1327" s="12">
        <v>0</v>
      </c>
      <c r="G1327" s="12">
        <v>0</v>
      </c>
      <c r="H1327" s="12">
        <v>0</v>
      </c>
      <c r="I1327" s="127">
        <v>0</v>
      </c>
    </row>
    <row r="1328" spans="1:9" s="7" customFormat="1" ht="11.25" x14ac:dyDescent="0.2">
      <c r="A1328" s="5" t="s">
        <v>132</v>
      </c>
      <c r="B1328" s="5" t="s">
        <v>97</v>
      </c>
      <c r="C1328" s="5" t="s">
        <v>142</v>
      </c>
      <c r="D1328" s="5" t="s">
        <v>71</v>
      </c>
      <c r="E1328" s="5" t="s">
        <v>22</v>
      </c>
      <c r="F1328" s="12">
        <v>70</v>
      </c>
      <c r="G1328" s="12">
        <v>285</v>
      </c>
      <c r="H1328" s="12">
        <v>18890</v>
      </c>
      <c r="I1328" s="127">
        <v>211870</v>
      </c>
    </row>
    <row r="1329" spans="1:9" s="7" customFormat="1" ht="11.25" x14ac:dyDescent="0.2">
      <c r="A1329" s="5" t="s">
        <v>132</v>
      </c>
      <c r="B1329" s="5" t="s">
        <v>97</v>
      </c>
      <c r="C1329" s="5" t="s">
        <v>142</v>
      </c>
      <c r="D1329" s="5" t="s">
        <v>72</v>
      </c>
      <c r="E1329" s="5" t="s">
        <v>10</v>
      </c>
      <c r="F1329" s="12">
        <v>10</v>
      </c>
      <c r="G1329" s="12">
        <v>60</v>
      </c>
      <c r="H1329" s="12">
        <v>6005</v>
      </c>
      <c r="I1329" s="127">
        <v>51280</v>
      </c>
    </row>
    <row r="1330" spans="1:9" s="7" customFormat="1" ht="11.25" x14ac:dyDescent="0.2">
      <c r="A1330" s="5" t="s">
        <v>132</v>
      </c>
      <c r="B1330" s="5" t="s">
        <v>97</v>
      </c>
      <c r="C1330" s="5" t="s">
        <v>142</v>
      </c>
      <c r="D1330" s="5" t="s">
        <v>73</v>
      </c>
      <c r="E1330" s="5" t="s">
        <v>18</v>
      </c>
      <c r="F1330" s="12">
        <v>120</v>
      </c>
      <c r="G1330" s="12">
        <v>350</v>
      </c>
      <c r="H1330" s="12">
        <v>31290</v>
      </c>
      <c r="I1330" s="127">
        <v>306940</v>
      </c>
    </row>
    <row r="1331" spans="1:9" s="7" customFormat="1" ht="11.25" x14ac:dyDescent="0.2">
      <c r="A1331" s="5" t="s">
        <v>132</v>
      </c>
      <c r="B1331" s="5" t="s">
        <v>97</v>
      </c>
      <c r="C1331" s="5" t="s">
        <v>142</v>
      </c>
      <c r="D1331" s="5" t="s">
        <v>74</v>
      </c>
      <c r="E1331" s="5" t="s">
        <v>23</v>
      </c>
      <c r="F1331" s="12">
        <v>395</v>
      </c>
      <c r="G1331" s="12">
        <v>950</v>
      </c>
      <c r="H1331" s="12">
        <v>72190</v>
      </c>
      <c r="I1331" s="127">
        <v>704705</v>
      </c>
    </row>
    <row r="1332" spans="1:9" s="7" customFormat="1" ht="11.25" x14ac:dyDescent="0.2">
      <c r="A1332" s="5" t="s">
        <v>132</v>
      </c>
      <c r="B1332" s="5" t="s">
        <v>97</v>
      </c>
      <c r="C1332" s="5" t="s">
        <v>142</v>
      </c>
      <c r="D1332" s="5" t="s">
        <v>75</v>
      </c>
      <c r="E1332" s="5" t="s">
        <v>21</v>
      </c>
      <c r="F1332" s="12">
        <v>115</v>
      </c>
      <c r="G1332" s="12">
        <v>985</v>
      </c>
      <c r="H1332" s="12">
        <v>68445</v>
      </c>
      <c r="I1332" s="127">
        <v>751075</v>
      </c>
    </row>
    <row r="1333" spans="1:9" s="7" customFormat="1" ht="11.25" x14ac:dyDescent="0.2">
      <c r="A1333" s="5" t="s">
        <v>132</v>
      </c>
      <c r="B1333" s="5" t="s">
        <v>97</v>
      </c>
      <c r="C1333" s="5" t="s">
        <v>142</v>
      </c>
      <c r="D1333" s="5" t="s">
        <v>76</v>
      </c>
      <c r="E1333" s="5" t="s">
        <v>24</v>
      </c>
      <c r="F1333" s="12">
        <v>555</v>
      </c>
      <c r="G1333" s="12">
        <v>3395</v>
      </c>
      <c r="H1333" s="12">
        <v>347465</v>
      </c>
      <c r="I1333" s="127">
        <v>3572520</v>
      </c>
    </row>
    <row r="1334" spans="1:9" s="7" customFormat="1" ht="11.25" x14ac:dyDescent="0.2">
      <c r="A1334" s="5" t="s">
        <v>132</v>
      </c>
      <c r="B1334" s="5" t="s">
        <v>97</v>
      </c>
      <c r="C1334" s="5" t="s">
        <v>142</v>
      </c>
      <c r="D1334" s="5" t="s">
        <v>77</v>
      </c>
      <c r="E1334" s="5" t="s">
        <v>16</v>
      </c>
      <c r="F1334" s="12">
        <v>35</v>
      </c>
      <c r="G1334" s="12">
        <v>165</v>
      </c>
      <c r="H1334" s="12">
        <v>9975</v>
      </c>
      <c r="I1334" s="127">
        <v>105220</v>
      </c>
    </row>
    <row r="1335" spans="1:9" s="7" customFormat="1" ht="11.25" x14ac:dyDescent="0.2">
      <c r="A1335" s="5" t="s">
        <v>132</v>
      </c>
      <c r="B1335" s="5" t="s">
        <v>97</v>
      </c>
      <c r="C1335" s="5" t="s">
        <v>142</v>
      </c>
      <c r="D1335" s="5" t="s">
        <v>78</v>
      </c>
      <c r="E1335" s="5" t="s">
        <v>13</v>
      </c>
      <c r="F1335" s="12">
        <v>40</v>
      </c>
      <c r="G1335" s="12">
        <v>135</v>
      </c>
      <c r="H1335" s="12">
        <v>11845</v>
      </c>
      <c r="I1335" s="127">
        <v>116045</v>
      </c>
    </row>
    <row r="1336" spans="1:9" s="7" customFormat="1" ht="11.25" x14ac:dyDescent="0.2">
      <c r="A1336" s="5" t="s">
        <v>132</v>
      </c>
      <c r="B1336" s="5" t="s">
        <v>97</v>
      </c>
      <c r="C1336" s="5" t="s">
        <v>142</v>
      </c>
      <c r="D1336" s="5" t="s">
        <v>79</v>
      </c>
      <c r="E1336" s="5" t="s">
        <v>11</v>
      </c>
      <c r="F1336" s="12">
        <v>60</v>
      </c>
      <c r="G1336" s="12">
        <v>130</v>
      </c>
      <c r="H1336" s="12">
        <v>13205</v>
      </c>
      <c r="I1336" s="127">
        <v>138345</v>
      </c>
    </row>
    <row r="1337" spans="1:9" s="7" customFormat="1" ht="11.25" x14ac:dyDescent="0.2">
      <c r="A1337" s="5" t="s">
        <v>132</v>
      </c>
      <c r="B1337" s="5" t="s">
        <v>97</v>
      </c>
      <c r="C1337" s="5" t="s">
        <v>142</v>
      </c>
      <c r="D1337" s="5" t="s">
        <v>80</v>
      </c>
      <c r="E1337" s="5" t="s">
        <v>25</v>
      </c>
      <c r="F1337" s="12">
        <v>395</v>
      </c>
      <c r="G1337" s="12">
        <v>1470</v>
      </c>
      <c r="H1337" s="12">
        <v>113365</v>
      </c>
      <c r="I1337" s="127">
        <v>1161870</v>
      </c>
    </row>
    <row r="1338" spans="1:9" s="7" customFormat="1" ht="11.25" x14ac:dyDescent="0.2">
      <c r="A1338" s="5" t="s">
        <v>132</v>
      </c>
      <c r="B1338" s="5" t="s">
        <v>97</v>
      </c>
      <c r="C1338" s="5" t="s">
        <v>142</v>
      </c>
      <c r="D1338" s="5" t="s">
        <v>81</v>
      </c>
      <c r="E1338" s="5" t="s">
        <v>19</v>
      </c>
      <c r="F1338" s="12">
        <v>135</v>
      </c>
      <c r="G1338" s="12">
        <v>540</v>
      </c>
      <c r="H1338" s="12">
        <v>33375</v>
      </c>
      <c r="I1338" s="127">
        <v>307735</v>
      </c>
    </row>
    <row r="1339" spans="1:9" s="7" customFormat="1" ht="11.25" x14ac:dyDescent="0.2">
      <c r="A1339" s="5" t="s">
        <v>132</v>
      </c>
      <c r="B1339" s="5" t="s">
        <v>97</v>
      </c>
      <c r="C1339" s="5" t="s">
        <v>142</v>
      </c>
      <c r="D1339" s="5" t="s">
        <v>82</v>
      </c>
      <c r="E1339" s="5" t="s">
        <v>20</v>
      </c>
      <c r="F1339" s="12">
        <v>175</v>
      </c>
      <c r="G1339" s="12">
        <v>465</v>
      </c>
      <c r="H1339" s="12">
        <v>38125</v>
      </c>
      <c r="I1339" s="127">
        <v>367380</v>
      </c>
    </row>
    <row r="1340" spans="1:9" s="7" customFormat="1" ht="11.25" x14ac:dyDescent="0.2">
      <c r="A1340" s="5" t="s">
        <v>132</v>
      </c>
      <c r="B1340" s="5" t="s">
        <v>95</v>
      </c>
      <c r="C1340" s="5" t="s">
        <v>101</v>
      </c>
      <c r="D1340" s="5" t="s">
        <v>66</v>
      </c>
      <c r="E1340" s="5" t="s">
        <v>12</v>
      </c>
      <c r="F1340" s="12">
        <v>10</v>
      </c>
      <c r="G1340" s="12">
        <v>25</v>
      </c>
      <c r="H1340" s="12">
        <v>3020</v>
      </c>
      <c r="I1340" s="127">
        <v>28675</v>
      </c>
    </row>
    <row r="1341" spans="1:9" s="7" customFormat="1" ht="11.25" x14ac:dyDescent="0.2">
      <c r="A1341" s="5" t="s">
        <v>132</v>
      </c>
      <c r="B1341" s="5" t="s">
        <v>95</v>
      </c>
      <c r="C1341" s="5" t="s">
        <v>101</v>
      </c>
      <c r="D1341" s="5" t="s">
        <v>67</v>
      </c>
      <c r="E1341" s="5" t="s">
        <v>15</v>
      </c>
      <c r="F1341" s="12">
        <v>30</v>
      </c>
      <c r="G1341" s="12">
        <v>185</v>
      </c>
      <c r="H1341" s="12">
        <v>14545</v>
      </c>
      <c r="I1341" s="127">
        <v>149115</v>
      </c>
    </row>
    <row r="1342" spans="1:9" s="7" customFormat="1" ht="11.25" x14ac:dyDescent="0.2">
      <c r="A1342" s="5" t="s">
        <v>132</v>
      </c>
      <c r="B1342" s="5" t="s">
        <v>95</v>
      </c>
      <c r="C1342" s="5" t="s">
        <v>101</v>
      </c>
      <c r="D1342" s="5" t="s">
        <v>69</v>
      </c>
      <c r="E1342" s="5" t="s">
        <v>14</v>
      </c>
      <c r="F1342" s="12">
        <v>0</v>
      </c>
      <c r="G1342" s="12">
        <v>0</v>
      </c>
      <c r="H1342" s="12">
        <v>0</v>
      </c>
      <c r="I1342" s="127">
        <v>0</v>
      </c>
    </row>
    <row r="1343" spans="1:9" s="7" customFormat="1" ht="11.25" x14ac:dyDescent="0.2">
      <c r="A1343" s="5" t="s">
        <v>132</v>
      </c>
      <c r="B1343" s="5" t="s">
        <v>95</v>
      </c>
      <c r="C1343" s="5" t="s">
        <v>101</v>
      </c>
      <c r="D1343" s="5" t="s">
        <v>70</v>
      </c>
      <c r="E1343" s="5" t="s">
        <v>17</v>
      </c>
      <c r="F1343" s="12">
        <v>0</v>
      </c>
      <c r="G1343" s="12">
        <v>0</v>
      </c>
      <c r="H1343" s="12">
        <v>0</v>
      </c>
      <c r="I1343" s="127">
        <v>0</v>
      </c>
    </row>
    <row r="1344" spans="1:9" s="7" customFormat="1" ht="11.25" x14ac:dyDescent="0.2">
      <c r="A1344" s="5" t="s">
        <v>132</v>
      </c>
      <c r="B1344" s="5" t="s">
        <v>95</v>
      </c>
      <c r="C1344" s="5" t="s">
        <v>101</v>
      </c>
      <c r="D1344" s="5" t="s">
        <v>71</v>
      </c>
      <c r="E1344" s="5" t="s">
        <v>22</v>
      </c>
      <c r="F1344" s="12">
        <v>75</v>
      </c>
      <c r="G1344" s="12">
        <v>280</v>
      </c>
      <c r="H1344" s="12">
        <v>21885</v>
      </c>
      <c r="I1344" s="127">
        <v>237510</v>
      </c>
    </row>
    <row r="1345" spans="1:9" s="7" customFormat="1" ht="11.25" x14ac:dyDescent="0.2">
      <c r="A1345" s="5" t="s">
        <v>132</v>
      </c>
      <c r="B1345" s="5" t="s">
        <v>95</v>
      </c>
      <c r="C1345" s="5" t="s">
        <v>101</v>
      </c>
      <c r="D1345" s="5" t="s">
        <v>72</v>
      </c>
      <c r="E1345" s="5" t="s">
        <v>10</v>
      </c>
      <c r="F1345" s="12">
        <v>15</v>
      </c>
      <c r="G1345" s="12">
        <v>95</v>
      </c>
      <c r="H1345" s="12">
        <v>10650</v>
      </c>
      <c r="I1345" s="127">
        <v>120870</v>
      </c>
    </row>
    <row r="1346" spans="1:9" s="7" customFormat="1" ht="11.25" x14ac:dyDescent="0.2">
      <c r="A1346" s="5" t="s">
        <v>132</v>
      </c>
      <c r="B1346" s="5" t="s">
        <v>95</v>
      </c>
      <c r="C1346" s="5" t="s">
        <v>101</v>
      </c>
      <c r="D1346" s="5" t="s">
        <v>73</v>
      </c>
      <c r="E1346" s="5" t="s">
        <v>18</v>
      </c>
      <c r="F1346" s="12">
        <v>110</v>
      </c>
      <c r="G1346" s="12">
        <v>375</v>
      </c>
      <c r="H1346" s="12">
        <v>38595</v>
      </c>
      <c r="I1346" s="127">
        <v>359965</v>
      </c>
    </row>
    <row r="1347" spans="1:9" s="7" customFormat="1" ht="11.25" x14ac:dyDescent="0.2">
      <c r="A1347" s="5" t="s">
        <v>132</v>
      </c>
      <c r="B1347" s="5" t="s">
        <v>95</v>
      </c>
      <c r="C1347" s="5" t="s">
        <v>101</v>
      </c>
      <c r="D1347" s="5" t="s">
        <v>74</v>
      </c>
      <c r="E1347" s="5" t="s">
        <v>23</v>
      </c>
      <c r="F1347" s="12">
        <v>250</v>
      </c>
      <c r="G1347" s="12">
        <v>780</v>
      </c>
      <c r="H1347" s="12">
        <v>48925</v>
      </c>
      <c r="I1347" s="127">
        <v>468315</v>
      </c>
    </row>
    <row r="1348" spans="1:9" s="7" customFormat="1" ht="11.25" x14ac:dyDescent="0.2">
      <c r="A1348" s="5" t="s">
        <v>132</v>
      </c>
      <c r="B1348" s="5" t="s">
        <v>95</v>
      </c>
      <c r="C1348" s="5" t="s">
        <v>101</v>
      </c>
      <c r="D1348" s="5" t="s">
        <v>75</v>
      </c>
      <c r="E1348" s="5" t="s">
        <v>21</v>
      </c>
      <c r="F1348" s="12">
        <v>105</v>
      </c>
      <c r="G1348" s="12">
        <v>795</v>
      </c>
      <c r="H1348" s="12">
        <v>59440</v>
      </c>
      <c r="I1348" s="127">
        <v>598335</v>
      </c>
    </row>
    <row r="1349" spans="1:9" s="7" customFormat="1" ht="11.25" x14ac:dyDescent="0.2">
      <c r="A1349" s="5" t="s">
        <v>132</v>
      </c>
      <c r="B1349" s="5" t="s">
        <v>95</v>
      </c>
      <c r="C1349" s="5" t="s">
        <v>101</v>
      </c>
      <c r="D1349" s="5" t="s">
        <v>76</v>
      </c>
      <c r="E1349" s="5" t="s">
        <v>24</v>
      </c>
      <c r="F1349" s="12">
        <v>250</v>
      </c>
      <c r="G1349" s="12">
        <v>1300</v>
      </c>
      <c r="H1349" s="12">
        <v>141180</v>
      </c>
      <c r="I1349" s="127">
        <v>1265800</v>
      </c>
    </row>
    <row r="1350" spans="1:9" s="7" customFormat="1" ht="11.25" x14ac:dyDescent="0.2">
      <c r="A1350" s="5" t="s">
        <v>132</v>
      </c>
      <c r="B1350" s="5" t="s">
        <v>95</v>
      </c>
      <c r="C1350" s="5" t="s">
        <v>101</v>
      </c>
      <c r="D1350" s="5" t="s">
        <v>77</v>
      </c>
      <c r="E1350" s="5" t="s">
        <v>16</v>
      </c>
      <c r="F1350" s="12">
        <v>20</v>
      </c>
      <c r="G1350" s="12">
        <v>50</v>
      </c>
      <c r="H1350" s="12">
        <v>5515</v>
      </c>
      <c r="I1350" s="127">
        <v>52475</v>
      </c>
    </row>
    <row r="1351" spans="1:9" s="7" customFormat="1" ht="11.25" x14ac:dyDescent="0.2">
      <c r="A1351" s="5" t="s">
        <v>132</v>
      </c>
      <c r="B1351" s="5" t="s">
        <v>95</v>
      </c>
      <c r="C1351" s="5" t="s">
        <v>101</v>
      </c>
      <c r="D1351" s="5" t="s">
        <v>78</v>
      </c>
      <c r="E1351" s="5" t="s">
        <v>13</v>
      </c>
      <c r="F1351" s="12">
        <v>30</v>
      </c>
      <c r="G1351" s="12">
        <v>70</v>
      </c>
      <c r="H1351" s="12">
        <v>6450</v>
      </c>
      <c r="I1351" s="127">
        <v>86235</v>
      </c>
    </row>
    <row r="1352" spans="1:9" s="7" customFormat="1" ht="11.25" x14ac:dyDescent="0.2">
      <c r="A1352" s="5" t="s">
        <v>132</v>
      </c>
      <c r="B1352" s="5" t="s">
        <v>95</v>
      </c>
      <c r="C1352" s="5" t="s">
        <v>101</v>
      </c>
      <c r="D1352" s="5" t="s">
        <v>79</v>
      </c>
      <c r="E1352" s="5" t="s">
        <v>11</v>
      </c>
      <c r="F1352" s="12">
        <v>10</v>
      </c>
      <c r="G1352" s="12">
        <v>15</v>
      </c>
      <c r="H1352" s="12">
        <v>1345</v>
      </c>
      <c r="I1352" s="127">
        <v>14670</v>
      </c>
    </row>
    <row r="1353" spans="1:9" s="7" customFormat="1" ht="11.25" x14ac:dyDescent="0.2">
      <c r="A1353" s="5" t="s">
        <v>132</v>
      </c>
      <c r="B1353" s="5" t="s">
        <v>95</v>
      </c>
      <c r="C1353" s="5" t="s">
        <v>101</v>
      </c>
      <c r="D1353" s="5" t="s">
        <v>80</v>
      </c>
      <c r="E1353" s="5" t="s">
        <v>25</v>
      </c>
      <c r="F1353" s="12">
        <v>165</v>
      </c>
      <c r="G1353" s="12">
        <v>660</v>
      </c>
      <c r="H1353" s="12">
        <v>44000</v>
      </c>
      <c r="I1353" s="127">
        <v>464365</v>
      </c>
    </row>
    <row r="1354" spans="1:9" s="7" customFormat="1" ht="11.25" x14ac:dyDescent="0.2">
      <c r="A1354" s="5" t="s">
        <v>132</v>
      </c>
      <c r="B1354" s="5" t="s">
        <v>95</v>
      </c>
      <c r="C1354" s="5" t="s">
        <v>101</v>
      </c>
      <c r="D1354" s="5" t="s">
        <v>81</v>
      </c>
      <c r="E1354" s="5" t="s">
        <v>19</v>
      </c>
      <c r="F1354" s="12">
        <v>110</v>
      </c>
      <c r="G1354" s="12">
        <v>650</v>
      </c>
      <c r="H1354" s="12">
        <v>52225</v>
      </c>
      <c r="I1354" s="127">
        <v>497510</v>
      </c>
    </row>
    <row r="1355" spans="1:9" s="7" customFormat="1" ht="11.25" x14ac:dyDescent="0.2">
      <c r="A1355" s="5" t="s">
        <v>132</v>
      </c>
      <c r="B1355" s="5" t="s">
        <v>95</v>
      </c>
      <c r="C1355" s="5" t="s">
        <v>101</v>
      </c>
      <c r="D1355" s="5" t="s">
        <v>82</v>
      </c>
      <c r="E1355" s="5" t="s">
        <v>20</v>
      </c>
      <c r="F1355" s="12">
        <v>125</v>
      </c>
      <c r="G1355" s="12">
        <v>415</v>
      </c>
      <c r="H1355" s="12">
        <v>38710</v>
      </c>
      <c r="I1355" s="127">
        <v>369040</v>
      </c>
    </row>
    <row r="1356" spans="1:9" s="7" customFormat="1" ht="11.25" x14ac:dyDescent="0.2">
      <c r="A1356" s="5" t="s">
        <v>132</v>
      </c>
      <c r="B1356" s="5" t="s">
        <v>90</v>
      </c>
      <c r="C1356" s="5" t="s">
        <v>371</v>
      </c>
      <c r="D1356" s="5" t="s">
        <v>66</v>
      </c>
      <c r="E1356" s="5" t="s">
        <v>12</v>
      </c>
      <c r="F1356" s="12">
        <v>115</v>
      </c>
      <c r="G1356" s="12">
        <v>320</v>
      </c>
      <c r="H1356" s="12">
        <v>22130</v>
      </c>
      <c r="I1356" s="127">
        <v>250200</v>
      </c>
    </row>
    <row r="1357" spans="1:9" s="7" customFormat="1" ht="11.25" x14ac:dyDescent="0.2">
      <c r="A1357" s="5" t="s">
        <v>132</v>
      </c>
      <c r="B1357" s="5" t="s">
        <v>90</v>
      </c>
      <c r="C1357" s="5" t="s">
        <v>371</v>
      </c>
      <c r="D1357" s="5" t="s">
        <v>67</v>
      </c>
      <c r="E1357" s="5" t="s">
        <v>15</v>
      </c>
      <c r="F1357" s="12">
        <v>415</v>
      </c>
      <c r="G1357" s="12">
        <v>2360</v>
      </c>
      <c r="H1357" s="12">
        <v>107450</v>
      </c>
      <c r="I1357" s="127">
        <v>965020</v>
      </c>
    </row>
    <row r="1358" spans="1:9" s="7" customFormat="1" ht="11.25" x14ac:dyDescent="0.2">
      <c r="A1358" s="5" t="s">
        <v>132</v>
      </c>
      <c r="B1358" s="5" t="s">
        <v>90</v>
      </c>
      <c r="C1358" s="5" t="s">
        <v>371</v>
      </c>
      <c r="D1358" s="5" t="s">
        <v>68</v>
      </c>
      <c r="E1358" s="5" t="s">
        <v>9</v>
      </c>
      <c r="F1358" s="12">
        <v>0</v>
      </c>
      <c r="G1358" s="12">
        <v>0</v>
      </c>
      <c r="H1358" s="12">
        <v>0</v>
      </c>
      <c r="I1358" s="127">
        <v>0</v>
      </c>
    </row>
    <row r="1359" spans="1:9" s="7" customFormat="1" ht="11.25" x14ac:dyDescent="0.2">
      <c r="A1359" s="5" t="s">
        <v>132</v>
      </c>
      <c r="B1359" s="5" t="s">
        <v>90</v>
      </c>
      <c r="C1359" s="5" t="s">
        <v>371</v>
      </c>
      <c r="D1359" s="5" t="s">
        <v>69</v>
      </c>
      <c r="E1359" s="5" t="s">
        <v>14</v>
      </c>
      <c r="F1359" s="12">
        <v>180</v>
      </c>
      <c r="G1359" s="12">
        <v>3525</v>
      </c>
      <c r="H1359" s="12">
        <v>139040</v>
      </c>
      <c r="I1359" s="127">
        <v>1440465</v>
      </c>
    </row>
    <row r="1360" spans="1:9" s="7" customFormat="1" ht="11.25" x14ac:dyDescent="0.2">
      <c r="A1360" s="5" t="s">
        <v>132</v>
      </c>
      <c r="B1360" s="5" t="s">
        <v>90</v>
      </c>
      <c r="C1360" s="5" t="s">
        <v>371</v>
      </c>
      <c r="D1360" s="5" t="s">
        <v>70</v>
      </c>
      <c r="E1360" s="5" t="s">
        <v>17</v>
      </c>
      <c r="F1360" s="12">
        <v>80</v>
      </c>
      <c r="G1360" s="12">
        <v>14865</v>
      </c>
      <c r="H1360" s="12">
        <v>341465</v>
      </c>
      <c r="I1360" s="127">
        <v>3730050</v>
      </c>
    </row>
    <row r="1361" spans="1:9" s="7" customFormat="1" ht="11.25" x14ac:dyDescent="0.2">
      <c r="A1361" s="5" t="s">
        <v>132</v>
      </c>
      <c r="B1361" s="5" t="s">
        <v>90</v>
      </c>
      <c r="C1361" s="5" t="s">
        <v>371</v>
      </c>
      <c r="D1361" s="5" t="s">
        <v>71</v>
      </c>
      <c r="E1361" s="5" t="s">
        <v>22</v>
      </c>
      <c r="F1361" s="12">
        <v>1380</v>
      </c>
      <c r="G1361" s="12">
        <v>20160</v>
      </c>
      <c r="H1361" s="12">
        <v>850010</v>
      </c>
      <c r="I1361" s="127">
        <v>9050035</v>
      </c>
    </row>
    <row r="1362" spans="1:9" s="7" customFormat="1" ht="11.25" x14ac:dyDescent="0.2">
      <c r="A1362" s="5" t="s">
        <v>132</v>
      </c>
      <c r="B1362" s="5" t="s">
        <v>90</v>
      </c>
      <c r="C1362" s="5" t="s">
        <v>371</v>
      </c>
      <c r="D1362" s="5" t="s">
        <v>72</v>
      </c>
      <c r="E1362" s="5" t="s">
        <v>10</v>
      </c>
      <c r="F1362" s="12">
        <v>120</v>
      </c>
      <c r="G1362" s="12">
        <v>515</v>
      </c>
      <c r="H1362" s="12">
        <v>25315</v>
      </c>
      <c r="I1362" s="127">
        <v>238345</v>
      </c>
    </row>
    <row r="1363" spans="1:9" s="7" customFormat="1" ht="11.25" x14ac:dyDescent="0.2">
      <c r="A1363" s="5" t="s">
        <v>132</v>
      </c>
      <c r="B1363" s="5" t="s">
        <v>90</v>
      </c>
      <c r="C1363" s="5" t="s">
        <v>371</v>
      </c>
      <c r="D1363" s="5" t="s">
        <v>73</v>
      </c>
      <c r="E1363" s="5" t="s">
        <v>18</v>
      </c>
      <c r="F1363" s="12">
        <v>1120</v>
      </c>
      <c r="G1363" s="12">
        <v>3235</v>
      </c>
      <c r="H1363" s="12">
        <v>232365</v>
      </c>
      <c r="I1363" s="127">
        <v>2158105</v>
      </c>
    </row>
    <row r="1364" spans="1:9" s="7" customFormat="1" ht="11.25" x14ac:dyDescent="0.2">
      <c r="A1364" s="5" t="s">
        <v>132</v>
      </c>
      <c r="B1364" s="5" t="s">
        <v>90</v>
      </c>
      <c r="C1364" s="5" t="s">
        <v>371</v>
      </c>
      <c r="D1364" s="5" t="s">
        <v>74</v>
      </c>
      <c r="E1364" s="5" t="s">
        <v>23</v>
      </c>
      <c r="F1364" s="12">
        <v>3280</v>
      </c>
      <c r="G1364" s="12">
        <v>10085</v>
      </c>
      <c r="H1364" s="12">
        <v>542395</v>
      </c>
      <c r="I1364" s="127">
        <v>5201875</v>
      </c>
    </row>
    <row r="1365" spans="1:9" s="7" customFormat="1" ht="11.25" x14ac:dyDescent="0.2">
      <c r="A1365" s="5" t="s">
        <v>132</v>
      </c>
      <c r="B1365" s="5" t="s">
        <v>90</v>
      </c>
      <c r="C1365" s="5" t="s">
        <v>371</v>
      </c>
      <c r="D1365" s="5" t="s">
        <v>75</v>
      </c>
      <c r="E1365" s="5" t="s">
        <v>21</v>
      </c>
      <c r="F1365" s="12">
        <v>1005</v>
      </c>
      <c r="G1365" s="12">
        <v>7880</v>
      </c>
      <c r="H1365" s="12">
        <v>366510</v>
      </c>
      <c r="I1365" s="127">
        <v>3599995</v>
      </c>
    </row>
    <row r="1366" spans="1:9" s="7" customFormat="1" ht="11.25" x14ac:dyDescent="0.2">
      <c r="A1366" s="5" t="s">
        <v>132</v>
      </c>
      <c r="B1366" s="5" t="s">
        <v>90</v>
      </c>
      <c r="C1366" s="5" t="s">
        <v>371</v>
      </c>
      <c r="D1366" s="5" t="s">
        <v>76</v>
      </c>
      <c r="E1366" s="5" t="s">
        <v>24</v>
      </c>
      <c r="F1366" s="12">
        <v>4080</v>
      </c>
      <c r="G1366" s="12">
        <v>19380</v>
      </c>
      <c r="H1366" s="12">
        <v>1116485</v>
      </c>
      <c r="I1366" s="127">
        <v>10127545</v>
      </c>
    </row>
    <row r="1367" spans="1:9" s="7" customFormat="1" ht="11.25" x14ac:dyDescent="0.2">
      <c r="A1367" s="5" t="s">
        <v>132</v>
      </c>
      <c r="B1367" s="5" t="s">
        <v>90</v>
      </c>
      <c r="C1367" s="5" t="s">
        <v>371</v>
      </c>
      <c r="D1367" s="5" t="s">
        <v>77</v>
      </c>
      <c r="E1367" s="5" t="s">
        <v>16</v>
      </c>
      <c r="F1367" s="12">
        <v>525</v>
      </c>
      <c r="G1367" s="12">
        <v>3515</v>
      </c>
      <c r="H1367" s="12">
        <v>238465</v>
      </c>
      <c r="I1367" s="127">
        <v>2746480</v>
      </c>
    </row>
    <row r="1368" spans="1:9" s="7" customFormat="1" ht="11.25" x14ac:dyDescent="0.2">
      <c r="A1368" s="5" t="s">
        <v>132</v>
      </c>
      <c r="B1368" s="5" t="s">
        <v>90</v>
      </c>
      <c r="C1368" s="5" t="s">
        <v>371</v>
      </c>
      <c r="D1368" s="5" t="s">
        <v>78</v>
      </c>
      <c r="E1368" s="5" t="s">
        <v>13</v>
      </c>
      <c r="F1368" s="12">
        <v>340</v>
      </c>
      <c r="G1368" s="12">
        <v>965</v>
      </c>
      <c r="H1368" s="12">
        <v>58310</v>
      </c>
      <c r="I1368" s="127">
        <v>697085</v>
      </c>
    </row>
    <row r="1369" spans="1:9" s="7" customFormat="1" ht="11.25" x14ac:dyDescent="0.2">
      <c r="A1369" s="5" t="s">
        <v>132</v>
      </c>
      <c r="B1369" s="5" t="s">
        <v>90</v>
      </c>
      <c r="C1369" s="5" t="s">
        <v>371</v>
      </c>
      <c r="D1369" s="5" t="s">
        <v>79</v>
      </c>
      <c r="E1369" s="5" t="s">
        <v>11</v>
      </c>
      <c r="F1369" s="12">
        <v>160</v>
      </c>
      <c r="G1369" s="12">
        <v>310</v>
      </c>
      <c r="H1369" s="12">
        <v>20970</v>
      </c>
      <c r="I1369" s="127">
        <v>241110</v>
      </c>
    </row>
    <row r="1370" spans="1:9" s="7" customFormat="1" ht="11.25" x14ac:dyDescent="0.2">
      <c r="A1370" s="5" t="s">
        <v>132</v>
      </c>
      <c r="B1370" s="5" t="s">
        <v>90</v>
      </c>
      <c r="C1370" s="5" t="s">
        <v>371</v>
      </c>
      <c r="D1370" s="5" t="s">
        <v>80</v>
      </c>
      <c r="E1370" s="5" t="s">
        <v>25</v>
      </c>
      <c r="F1370" s="12">
        <v>3090</v>
      </c>
      <c r="G1370" s="12">
        <v>17735</v>
      </c>
      <c r="H1370" s="12">
        <v>1033735</v>
      </c>
      <c r="I1370" s="127">
        <v>10181580</v>
      </c>
    </row>
    <row r="1371" spans="1:9" s="7" customFormat="1" ht="11.25" x14ac:dyDescent="0.2">
      <c r="A1371" s="5" t="s">
        <v>132</v>
      </c>
      <c r="B1371" s="5" t="s">
        <v>90</v>
      </c>
      <c r="C1371" s="5" t="s">
        <v>371</v>
      </c>
      <c r="D1371" s="5" t="s">
        <v>81</v>
      </c>
      <c r="E1371" s="5" t="s">
        <v>19</v>
      </c>
      <c r="F1371" s="12">
        <v>1420</v>
      </c>
      <c r="G1371" s="12">
        <v>5005</v>
      </c>
      <c r="H1371" s="12">
        <v>242680</v>
      </c>
      <c r="I1371" s="127">
        <v>2227255</v>
      </c>
    </row>
    <row r="1372" spans="1:9" s="7" customFormat="1" ht="11.25" x14ac:dyDescent="0.2">
      <c r="A1372" s="5" t="s">
        <v>132</v>
      </c>
      <c r="B1372" s="5" t="s">
        <v>90</v>
      </c>
      <c r="C1372" s="5" t="s">
        <v>371</v>
      </c>
      <c r="D1372" s="5" t="s">
        <v>82</v>
      </c>
      <c r="E1372" s="5" t="s">
        <v>20</v>
      </c>
      <c r="F1372" s="12">
        <v>1930</v>
      </c>
      <c r="G1372" s="12">
        <v>6825</v>
      </c>
      <c r="H1372" s="12">
        <v>334710</v>
      </c>
      <c r="I1372" s="127">
        <v>3445055</v>
      </c>
    </row>
    <row r="1373" spans="1:9" s="7" customFormat="1" ht="11.25" x14ac:dyDescent="0.2">
      <c r="A1373" s="5" t="s">
        <v>132</v>
      </c>
      <c r="B1373" s="5" t="s">
        <v>105</v>
      </c>
      <c r="C1373" s="5" t="s">
        <v>374</v>
      </c>
      <c r="D1373" s="5" t="s">
        <v>66</v>
      </c>
      <c r="E1373" s="5" t="s">
        <v>12</v>
      </c>
      <c r="F1373" s="12">
        <v>40</v>
      </c>
      <c r="G1373" s="12">
        <v>170</v>
      </c>
      <c r="H1373" s="12">
        <v>17020</v>
      </c>
      <c r="I1373" s="127">
        <v>297435</v>
      </c>
    </row>
    <row r="1374" spans="1:9" s="7" customFormat="1" ht="11.25" x14ac:dyDescent="0.2">
      <c r="A1374" s="5" t="s">
        <v>132</v>
      </c>
      <c r="B1374" s="5" t="s">
        <v>105</v>
      </c>
      <c r="C1374" s="5" t="s">
        <v>374</v>
      </c>
      <c r="D1374" s="5" t="s">
        <v>67</v>
      </c>
      <c r="E1374" s="5" t="s">
        <v>15</v>
      </c>
      <c r="F1374" s="12">
        <v>1330</v>
      </c>
      <c r="G1374" s="12">
        <v>6690</v>
      </c>
      <c r="H1374" s="12">
        <v>549235</v>
      </c>
      <c r="I1374" s="127">
        <v>4841370</v>
      </c>
    </row>
    <row r="1375" spans="1:9" s="7" customFormat="1" ht="11.25" x14ac:dyDescent="0.2">
      <c r="A1375" s="5" t="s">
        <v>132</v>
      </c>
      <c r="B1375" s="5" t="s">
        <v>105</v>
      </c>
      <c r="C1375" s="5" t="s">
        <v>374</v>
      </c>
      <c r="D1375" s="5" t="s">
        <v>68</v>
      </c>
      <c r="E1375" s="5" t="s">
        <v>9</v>
      </c>
      <c r="F1375" s="12">
        <v>0</v>
      </c>
      <c r="G1375" s="12">
        <v>0</v>
      </c>
      <c r="H1375" s="12">
        <v>0</v>
      </c>
      <c r="I1375" s="127">
        <v>0</v>
      </c>
    </row>
    <row r="1376" spans="1:9" s="7" customFormat="1" ht="11.25" x14ac:dyDescent="0.2">
      <c r="A1376" s="5" t="s">
        <v>132</v>
      </c>
      <c r="B1376" s="5" t="s">
        <v>105</v>
      </c>
      <c r="C1376" s="5" t="s">
        <v>374</v>
      </c>
      <c r="D1376" s="5" t="s">
        <v>69</v>
      </c>
      <c r="E1376" s="5" t="s">
        <v>14</v>
      </c>
      <c r="F1376" s="12">
        <v>475</v>
      </c>
      <c r="G1376" s="12">
        <v>10510</v>
      </c>
      <c r="H1376" s="12">
        <v>467105</v>
      </c>
      <c r="I1376" s="127">
        <v>6866315</v>
      </c>
    </row>
    <row r="1377" spans="1:9" s="7" customFormat="1" ht="11.25" x14ac:dyDescent="0.2">
      <c r="A1377" s="5" t="s">
        <v>132</v>
      </c>
      <c r="B1377" s="5" t="s">
        <v>105</v>
      </c>
      <c r="C1377" s="5" t="s">
        <v>374</v>
      </c>
      <c r="D1377" s="5" t="s">
        <v>70</v>
      </c>
      <c r="E1377" s="5" t="s">
        <v>17</v>
      </c>
      <c r="F1377" s="12">
        <v>105</v>
      </c>
      <c r="G1377" s="12">
        <v>24950</v>
      </c>
      <c r="H1377" s="12">
        <v>1080245</v>
      </c>
      <c r="I1377" s="127">
        <v>15756280</v>
      </c>
    </row>
    <row r="1378" spans="1:9" s="7" customFormat="1" ht="11.25" x14ac:dyDescent="0.2">
      <c r="A1378" s="5" t="s">
        <v>132</v>
      </c>
      <c r="B1378" s="5" t="s">
        <v>105</v>
      </c>
      <c r="C1378" s="5" t="s">
        <v>374</v>
      </c>
      <c r="D1378" s="5" t="s">
        <v>71</v>
      </c>
      <c r="E1378" s="5" t="s">
        <v>22</v>
      </c>
      <c r="F1378" s="12">
        <v>2415</v>
      </c>
      <c r="G1378" s="12">
        <v>22070</v>
      </c>
      <c r="H1378" s="12">
        <v>1268200</v>
      </c>
      <c r="I1378" s="127">
        <v>15634850</v>
      </c>
    </row>
    <row r="1379" spans="1:9" s="7" customFormat="1" ht="11.25" x14ac:dyDescent="0.2">
      <c r="A1379" s="5" t="s">
        <v>132</v>
      </c>
      <c r="B1379" s="5" t="s">
        <v>105</v>
      </c>
      <c r="C1379" s="5" t="s">
        <v>374</v>
      </c>
      <c r="D1379" s="5" t="s">
        <v>72</v>
      </c>
      <c r="E1379" s="5" t="s">
        <v>10</v>
      </c>
      <c r="F1379" s="12">
        <v>235</v>
      </c>
      <c r="G1379" s="12">
        <v>1410</v>
      </c>
      <c r="H1379" s="12">
        <v>94970</v>
      </c>
      <c r="I1379" s="127">
        <v>1190360</v>
      </c>
    </row>
    <row r="1380" spans="1:9" s="7" customFormat="1" ht="11.25" x14ac:dyDescent="0.2">
      <c r="A1380" s="5" t="s">
        <v>132</v>
      </c>
      <c r="B1380" s="5" t="s">
        <v>105</v>
      </c>
      <c r="C1380" s="5" t="s">
        <v>374</v>
      </c>
      <c r="D1380" s="5" t="s">
        <v>73</v>
      </c>
      <c r="E1380" s="5" t="s">
        <v>18</v>
      </c>
      <c r="F1380" s="12">
        <v>4375</v>
      </c>
      <c r="G1380" s="12">
        <v>17335</v>
      </c>
      <c r="H1380" s="12">
        <v>1728965</v>
      </c>
      <c r="I1380" s="127">
        <v>18305375</v>
      </c>
    </row>
    <row r="1381" spans="1:9" s="7" customFormat="1" ht="11.25" x14ac:dyDescent="0.2">
      <c r="A1381" s="5" t="s">
        <v>132</v>
      </c>
      <c r="B1381" s="5" t="s">
        <v>105</v>
      </c>
      <c r="C1381" s="5" t="s">
        <v>374</v>
      </c>
      <c r="D1381" s="5" t="s">
        <v>74</v>
      </c>
      <c r="E1381" s="5" t="s">
        <v>23</v>
      </c>
      <c r="F1381" s="12">
        <v>13470</v>
      </c>
      <c r="G1381" s="12">
        <v>68805</v>
      </c>
      <c r="H1381" s="12">
        <v>4547135</v>
      </c>
      <c r="I1381" s="127">
        <v>52093600</v>
      </c>
    </row>
    <row r="1382" spans="1:9" s="7" customFormat="1" ht="11.25" x14ac:dyDescent="0.2">
      <c r="A1382" s="5" t="s">
        <v>132</v>
      </c>
      <c r="B1382" s="5" t="s">
        <v>105</v>
      </c>
      <c r="C1382" s="5" t="s">
        <v>374</v>
      </c>
      <c r="D1382" s="5" t="s">
        <v>75</v>
      </c>
      <c r="E1382" s="5" t="s">
        <v>21</v>
      </c>
      <c r="F1382" s="12">
        <v>4970</v>
      </c>
      <c r="G1382" s="12">
        <v>87520</v>
      </c>
      <c r="H1382" s="12">
        <v>6360290</v>
      </c>
      <c r="I1382" s="127">
        <v>89838460</v>
      </c>
    </row>
    <row r="1383" spans="1:9" s="7" customFormat="1" ht="11.25" x14ac:dyDescent="0.2">
      <c r="A1383" s="5" t="s">
        <v>132</v>
      </c>
      <c r="B1383" s="5" t="s">
        <v>105</v>
      </c>
      <c r="C1383" s="5" t="s">
        <v>374</v>
      </c>
      <c r="D1383" s="5" t="s">
        <v>76</v>
      </c>
      <c r="E1383" s="5" t="s">
        <v>24</v>
      </c>
      <c r="F1383" s="12">
        <v>22120</v>
      </c>
      <c r="G1383" s="12">
        <v>154720</v>
      </c>
      <c r="H1383" s="12">
        <v>13862670</v>
      </c>
      <c r="I1383" s="127">
        <v>139701645</v>
      </c>
    </row>
    <row r="1384" spans="1:9" s="7" customFormat="1" ht="11.25" x14ac:dyDescent="0.2">
      <c r="A1384" s="5" t="s">
        <v>132</v>
      </c>
      <c r="B1384" s="5" t="s">
        <v>105</v>
      </c>
      <c r="C1384" s="5" t="s">
        <v>374</v>
      </c>
      <c r="D1384" s="5" t="s">
        <v>77</v>
      </c>
      <c r="E1384" s="5" t="s">
        <v>16</v>
      </c>
      <c r="F1384" s="12">
        <v>5155</v>
      </c>
      <c r="G1384" s="12">
        <v>45600</v>
      </c>
      <c r="H1384" s="12">
        <v>3290145</v>
      </c>
      <c r="I1384" s="127">
        <v>46701320</v>
      </c>
    </row>
    <row r="1385" spans="1:9" s="7" customFormat="1" ht="11.25" x14ac:dyDescent="0.2">
      <c r="A1385" s="5" t="s">
        <v>132</v>
      </c>
      <c r="B1385" s="5" t="s">
        <v>105</v>
      </c>
      <c r="C1385" s="5" t="s">
        <v>374</v>
      </c>
      <c r="D1385" s="5" t="s">
        <v>78</v>
      </c>
      <c r="E1385" s="5" t="s">
        <v>13</v>
      </c>
      <c r="F1385" s="12">
        <v>1560</v>
      </c>
      <c r="G1385" s="12">
        <v>7890</v>
      </c>
      <c r="H1385" s="12">
        <v>585725</v>
      </c>
      <c r="I1385" s="127">
        <v>8196500</v>
      </c>
    </row>
    <row r="1386" spans="1:9" s="7" customFormat="1" ht="11.25" x14ac:dyDescent="0.2">
      <c r="A1386" s="5" t="s">
        <v>132</v>
      </c>
      <c r="B1386" s="5" t="s">
        <v>105</v>
      </c>
      <c r="C1386" s="5" t="s">
        <v>374</v>
      </c>
      <c r="D1386" s="5" t="s">
        <v>79</v>
      </c>
      <c r="E1386" s="5" t="s">
        <v>11</v>
      </c>
      <c r="F1386" s="12">
        <v>1030</v>
      </c>
      <c r="G1386" s="12">
        <v>3605</v>
      </c>
      <c r="H1386" s="12">
        <v>310455</v>
      </c>
      <c r="I1386" s="127">
        <v>4049925</v>
      </c>
    </row>
    <row r="1387" spans="1:9" s="7" customFormat="1" ht="11.25" x14ac:dyDescent="0.2">
      <c r="A1387" s="5" t="s">
        <v>132</v>
      </c>
      <c r="B1387" s="5" t="s">
        <v>105</v>
      </c>
      <c r="C1387" s="5" t="s">
        <v>374</v>
      </c>
      <c r="D1387" s="5" t="s">
        <v>80</v>
      </c>
      <c r="E1387" s="5" t="s">
        <v>25</v>
      </c>
      <c r="F1387" s="12">
        <v>15940</v>
      </c>
      <c r="G1387" s="12">
        <v>146745</v>
      </c>
      <c r="H1387" s="12">
        <v>10505520</v>
      </c>
      <c r="I1387" s="127">
        <v>127271010</v>
      </c>
    </row>
    <row r="1388" spans="1:9" s="7" customFormat="1" ht="11.25" x14ac:dyDescent="0.2">
      <c r="A1388" s="5" t="s">
        <v>132</v>
      </c>
      <c r="B1388" s="5" t="s">
        <v>105</v>
      </c>
      <c r="C1388" s="5" t="s">
        <v>374</v>
      </c>
      <c r="D1388" s="5" t="s">
        <v>81</v>
      </c>
      <c r="E1388" s="5" t="s">
        <v>19</v>
      </c>
      <c r="F1388" s="12">
        <v>4155</v>
      </c>
      <c r="G1388" s="12">
        <v>19190</v>
      </c>
      <c r="H1388" s="12">
        <v>1092505</v>
      </c>
      <c r="I1388" s="127">
        <v>11556355</v>
      </c>
    </row>
    <row r="1389" spans="1:9" s="7" customFormat="1" ht="11.25" x14ac:dyDescent="0.2">
      <c r="A1389" s="5" t="s">
        <v>132</v>
      </c>
      <c r="B1389" s="5" t="s">
        <v>105</v>
      </c>
      <c r="C1389" s="5" t="s">
        <v>374</v>
      </c>
      <c r="D1389" s="5" t="s">
        <v>82</v>
      </c>
      <c r="E1389" s="5" t="s">
        <v>20</v>
      </c>
      <c r="F1389" s="12">
        <v>6960</v>
      </c>
      <c r="G1389" s="12">
        <v>46960</v>
      </c>
      <c r="H1389" s="12">
        <v>3270600</v>
      </c>
      <c r="I1389" s="127">
        <v>36971045</v>
      </c>
    </row>
    <row r="1390" spans="1:9" s="7" customFormat="1" ht="11.25" x14ac:dyDescent="0.2">
      <c r="A1390" s="5" t="s">
        <v>132</v>
      </c>
      <c r="B1390" s="5" t="s">
        <v>106</v>
      </c>
      <c r="C1390" s="5" t="s">
        <v>120</v>
      </c>
      <c r="D1390" s="5" t="s">
        <v>66</v>
      </c>
      <c r="E1390" s="5" t="s">
        <v>12</v>
      </c>
      <c r="F1390" s="12">
        <v>20</v>
      </c>
      <c r="G1390" s="12">
        <v>55</v>
      </c>
      <c r="H1390" s="12">
        <v>5920</v>
      </c>
      <c r="I1390" s="127">
        <v>49930</v>
      </c>
    </row>
    <row r="1391" spans="1:9" s="7" customFormat="1" ht="11.25" x14ac:dyDescent="0.2">
      <c r="A1391" s="5" t="s">
        <v>132</v>
      </c>
      <c r="B1391" s="5" t="s">
        <v>106</v>
      </c>
      <c r="C1391" s="5" t="s">
        <v>120</v>
      </c>
      <c r="D1391" s="5" t="s">
        <v>67</v>
      </c>
      <c r="E1391" s="5" t="s">
        <v>15</v>
      </c>
      <c r="F1391" s="12">
        <v>90</v>
      </c>
      <c r="G1391" s="12">
        <v>310</v>
      </c>
      <c r="H1391" s="12">
        <v>25470</v>
      </c>
      <c r="I1391" s="127">
        <v>215770</v>
      </c>
    </row>
    <row r="1392" spans="1:9" s="7" customFormat="1" ht="11.25" x14ac:dyDescent="0.2">
      <c r="A1392" s="5" t="s">
        <v>132</v>
      </c>
      <c r="B1392" s="5" t="s">
        <v>106</v>
      </c>
      <c r="C1392" s="5" t="s">
        <v>120</v>
      </c>
      <c r="D1392" s="5" t="s">
        <v>69</v>
      </c>
      <c r="E1392" s="5" t="s">
        <v>14</v>
      </c>
      <c r="F1392" s="12">
        <v>10</v>
      </c>
      <c r="G1392" s="12">
        <v>15</v>
      </c>
      <c r="H1392" s="12">
        <v>1540</v>
      </c>
      <c r="I1392" s="127">
        <v>12970</v>
      </c>
    </row>
    <row r="1393" spans="1:9" s="7" customFormat="1" ht="11.25" x14ac:dyDescent="0.2">
      <c r="A1393" s="5" t="s">
        <v>132</v>
      </c>
      <c r="B1393" s="5" t="s">
        <v>106</v>
      </c>
      <c r="C1393" s="5" t="s">
        <v>120</v>
      </c>
      <c r="D1393" s="5" t="s">
        <v>70</v>
      </c>
      <c r="E1393" s="5" t="s">
        <v>17</v>
      </c>
      <c r="F1393" s="12">
        <v>5</v>
      </c>
      <c r="G1393" s="12">
        <v>5</v>
      </c>
      <c r="H1393" s="12">
        <v>570</v>
      </c>
      <c r="I1393" s="127">
        <v>4735</v>
      </c>
    </row>
    <row r="1394" spans="1:9" s="7" customFormat="1" ht="11.25" x14ac:dyDescent="0.2">
      <c r="A1394" s="5" t="s">
        <v>132</v>
      </c>
      <c r="B1394" s="5" t="s">
        <v>106</v>
      </c>
      <c r="C1394" s="5" t="s">
        <v>120</v>
      </c>
      <c r="D1394" s="5" t="s">
        <v>71</v>
      </c>
      <c r="E1394" s="5" t="s">
        <v>22</v>
      </c>
      <c r="F1394" s="12">
        <v>95</v>
      </c>
      <c r="G1394" s="12">
        <v>300</v>
      </c>
      <c r="H1394" s="12">
        <v>24335</v>
      </c>
      <c r="I1394" s="127">
        <v>211200</v>
      </c>
    </row>
    <row r="1395" spans="1:9" s="7" customFormat="1" ht="11.25" x14ac:dyDescent="0.2">
      <c r="A1395" s="5" t="s">
        <v>132</v>
      </c>
      <c r="B1395" s="5" t="s">
        <v>106</v>
      </c>
      <c r="C1395" s="5" t="s">
        <v>120</v>
      </c>
      <c r="D1395" s="5" t="s">
        <v>72</v>
      </c>
      <c r="E1395" s="5" t="s">
        <v>10</v>
      </c>
      <c r="F1395" s="12">
        <v>15</v>
      </c>
      <c r="G1395" s="12">
        <v>35</v>
      </c>
      <c r="H1395" s="12">
        <v>3130</v>
      </c>
      <c r="I1395" s="127">
        <v>33975</v>
      </c>
    </row>
    <row r="1396" spans="1:9" s="7" customFormat="1" ht="11.25" x14ac:dyDescent="0.2">
      <c r="A1396" s="5" t="s">
        <v>132</v>
      </c>
      <c r="B1396" s="5" t="s">
        <v>106</v>
      </c>
      <c r="C1396" s="5" t="s">
        <v>120</v>
      </c>
      <c r="D1396" s="5" t="s">
        <v>73</v>
      </c>
      <c r="E1396" s="5" t="s">
        <v>18</v>
      </c>
      <c r="F1396" s="12">
        <v>160</v>
      </c>
      <c r="G1396" s="12">
        <v>480</v>
      </c>
      <c r="H1396" s="12">
        <v>40150</v>
      </c>
      <c r="I1396" s="127">
        <v>367280</v>
      </c>
    </row>
    <row r="1397" spans="1:9" s="7" customFormat="1" ht="11.25" x14ac:dyDescent="0.2">
      <c r="A1397" s="5" t="s">
        <v>132</v>
      </c>
      <c r="B1397" s="5" t="s">
        <v>106</v>
      </c>
      <c r="C1397" s="5" t="s">
        <v>120</v>
      </c>
      <c r="D1397" s="5" t="s">
        <v>74</v>
      </c>
      <c r="E1397" s="5" t="s">
        <v>23</v>
      </c>
      <c r="F1397" s="12">
        <v>355</v>
      </c>
      <c r="G1397" s="12">
        <v>1005</v>
      </c>
      <c r="H1397" s="12">
        <v>68570</v>
      </c>
      <c r="I1397" s="127">
        <v>688830</v>
      </c>
    </row>
    <row r="1398" spans="1:9" s="7" customFormat="1" ht="11.25" x14ac:dyDescent="0.2">
      <c r="A1398" s="5" t="s">
        <v>132</v>
      </c>
      <c r="B1398" s="5" t="s">
        <v>106</v>
      </c>
      <c r="C1398" s="5" t="s">
        <v>120</v>
      </c>
      <c r="D1398" s="5" t="s">
        <v>75</v>
      </c>
      <c r="E1398" s="5" t="s">
        <v>21</v>
      </c>
      <c r="F1398" s="12">
        <v>140</v>
      </c>
      <c r="G1398" s="12">
        <v>2100</v>
      </c>
      <c r="H1398" s="12">
        <v>128610</v>
      </c>
      <c r="I1398" s="127">
        <v>1592880</v>
      </c>
    </row>
    <row r="1399" spans="1:9" s="7" customFormat="1" ht="11.25" x14ac:dyDescent="0.2">
      <c r="A1399" s="5" t="s">
        <v>132</v>
      </c>
      <c r="B1399" s="5" t="s">
        <v>106</v>
      </c>
      <c r="C1399" s="5" t="s">
        <v>120</v>
      </c>
      <c r="D1399" s="5" t="s">
        <v>76</v>
      </c>
      <c r="E1399" s="5" t="s">
        <v>24</v>
      </c>
      <c r="F1399" s="12">
        <v>500</v>
      </c>
      <c r="G1399" s="12">
        <v>2530</v>
      </c>
      <c r="H1399" s="12">
        <v>183920</v>
      </c>
      <c r="I1399" s="127">
        <v>1682405</v>
      </c>
    </row>
    <row r="1400" spans="1:9" s="7" customFormat="1" ht="11.25" x14ac:dyDescent="0.2">
      <c r="A1400" s="5" t="s">
        <v>132</v>
      </c>
      <c r="B1400" s="5" t="s">
        <v>106</v>
      </c>
      <c r="C1400" s="5" t="s">
        <v>120</v>
      </c>
      <c r="D1400" s="5" t="s">
        <v>77</v>
      </c>
      <c r="E1400" s="5" t="s">
        <v>16</v>
      </c>
      <c r="F1400" s="12">
        <v>50</v>
      </c>
      <c r="G1400" s="12">
        <v>175</v>
      </c>
      <c r="H1400" s="12">
        <v>13795</v>
      </c>
      <c r="I1400" s="127">
        <v>143650</v>
      </c>
    </row>
    <row r="1401" spans="1:9" s="7" customFormat="1" ht="11.25" x14ac:dyDescent="0.2">
      <c r="A1401" s="5" t="s">
        <v>132</v>
      </c>
      <c r="B1401" s="5" t="s">
        <v>106</v>
      </c>
      <c r="C1401" s="5" t="s">
        <v>120</v>
      </c>
      <c r="D1401" s="5" t="s">
        <v>78</v>
      </c>
      <c r="E1401" s="5" t="s">
        <v>13</v>
      </c>
      <c r="F1401" s="12">
        <v>35</v>
      </c>
      <c r="G1401" s="12">
        <v>60</v>
      </c>
      <c r="H1401" s="12">
        <v>3615</v>
      </c>
      <c r="I1401" s="127">
        <v>38790</v>
      </c>
    </row>
    <row r="1402" spans="1:9" s="7" customFormat="1" ht="11.25" x14ac:dyDescent="0.2">
      <c r="A1402" s="5" t="s">
        <v>132</v>
      </c>
      <c r="B1402" s="5" t="s">
        <v>106</v>
      </c>
      <c r="C1402" s="5" t="s">
        <v>120</v>
      </c>
      <c r="D1402" s="5" t="s">
        <v>79</v>
      </c>
      <c r="E1402" s="5" t="s">
        <v>11</v>
      </c>
      <c r="F1402" s="12">
        <v>25</v>
      </c>
      <c r="G1402" s="12">
        <v>100</v>
      </c>
      <c r="H1402" s="12">
        <v>6610</v>
      </c>
      <c r="I1402" s="127">
        <v>64405</v>
      </c>
    </row>
    <row r="1403" spans="1:9" s="7" customFormat="1" ht="11.25" x14ac:dyDescent="0.2">
      <c r="A1403" s="5" t="s">
        <v>132</v>
      </c>
      <c r="B1403" s="5" t="s">
        <v>106</v>
      </c>
      <c r="C1403" s="5" t="s">
        <v>120</v>
      </c>
      <c r="D1403" s="5" t="s">
        <v>80</v>
      </c>
      <c r="E1403" s="5" t="s">
        <v>25</v>
      </c>
      <c r="F1403" s="12">
        <v>335</v>
      </c>
      <c r="G1403" s="12">
        <v>1645</v>
      </c>
      <c r="H1403" s="12">
        <v>117360</v>
      </c>
      <c r="I1403" s="127">
        <v>1119020</v>
      </c>
    </row>
    <row r="1404" spans="1:9" s="7" customFormat="1" ht="11.25" x14ac:dyDescent="0.2">
      <c r="A1404" s="5" t="s">
        <v>132</v>
      </c>
      <c r="B1404" s="5" t="s">
        <v>106</v>
      </c>
      <c r="C1404" s="5" t="s">
        <v>120</v>
      </c>
      <c r="D1404" s="5" t="s">
        <v>81</v>
      </c>
      <c r="E1404" s="5" t="s">
        <v>19</v>
      </c>
      <c r="F1404" s="12">
        <v>180</v>
      </c>
      <c r="G1404" s="12">
        <v>455</v>
      </c>
      <c r="H1404" s="12">
        <v>27760</v>
      </c>
      <c r="I1404" s="127">
        <v>248615</v>
      </c>
    </row>
    <row r="1405" spans="1:9" s="7" customFormat="1" ht="11.25" x14ac:dyDescent="0.2">
      <c r="A1405" s="5" t="s">
        <v>132</v>
      </c>
      <c r="B1405" s="5" t="s">
        <v>106</v>
      </c>
      <c r="C1405" s="5" t="s">
        <v>120</v>
      </c>
      <c r="D1405" s="5" t="s">
        <v>82</v>
      </c>
      <c r="E1405" s="5" t="s">
        <v>20</v>
      </c>
      <c r="F1405" s="12">
        <v>265</v>
      </c>
      <c r="G1405" s="12">
        <v>805</v>
      </c>
      <c r="H1405" s="12">
        <v>53040</v>
      </c>
      <c r="I1405" s="127">
        <v>483780</v>
      </c>
    </row>
    <row r="1406" spans="1:9" s="7" customFormat="1" ht="11.25" x14ac:dyDescent="0.2">
      <c r="A1406" s="5" t="s">
        <v>132</v>
      </c>
      <c r="B1406" s="5" t="s">
        <v>96</v>
      </c>
      <c r="C1406" s="5" t="s">
        <v>102</v>
      </c>
      <c r="D1406" s="5" t="s">
        <v>66</v>
      </c>
      <c r="E1406" s="5" t="s">
        <v>12</v>
      </c>
      <c r="F1406" s="12">
        <v>35</v>
      </c>
      <c r="G1406" s="12">
        <v>325</v>
      </c>
      <c r="H1406" s="12">
        <v>14330</v>
      </c>
      <c r="I1406" s="127">
        <v>121575</v>
      </c>
    </row>
    <row r="1407" spans="1:9" s="7" customFormat="1" ht="11.25" x14ac:dyDescent="0.2">
      <c r="A1407" s="5" t="s">
        <v>132</v>
      </c>
      <c r="B1407" s="5" t="s">
        <v>96</v>
      </c>
      <c r="C1407" s="5" t="s">
        <v>102</v>
      </c>
      <c r="D1407" s="5" t="s">
        <v>67</v>
      </c>
      <c r="E1407" s="5" t="s">
        <v>15</v>
      </c>
      <c r="F1407" s="12">
        <v>50</v>
      </c>
      <c r="G1407" s="12">
        <v>170</v>
      </c>
      <c r="H1407" s="12">
        <v>9725</v>
      </c>
      <c r="I1407" s="127">
        <v>80210</v>
      </c>
    </row>
    <row r="1408" spans="1:9" s="7" customFormat="1" ht="11.25" x14ac:dyDescent="0.2">
      <c r="A1408" s="5" t="s">
        <v>132</v>
      </c>
      <c r="B1408" s="5" t="s">
        <v>96</v>
      </c>
      <c r="C1408" s="5" t="s">
        <v>102</v>
      </c>
      <c r="D1408" s="5" t="s">
        <v>68</v>
      </c>
      <c r="E1408" s="5" t="s">
        <v>9</v>
      </c>
      <c r="F1408" s="12">
        <v>0</v>
      </c>
      <c r="G1408" s="12">
        <v>0</v>
      </c>
      <c r="H1408" s="12">
        <v>0</v>
      </c>
      <c r="I1408" s="127">
        <v>0</v>
      </c>
    </row>
    <row r="1409" spans="1:9" s="7" customFormat="1" ht="11.25" x14ac:dyDescent="0.2">
      <c r="A1409" s="5" t="s">
        <v>132</v>
      </c>
      <c r="B1409" s="5" t="s">
        <v>96</v>
      </c>
      <c r="C1409" s="5" t="s">
        <v>102</v>
      </c>
      <c r="D1409" s="5" t="s">
        <v>69</v>
      </c>
      <c r="E1409" s="5" t="s">
        <v>14</v>
      </c>
      <c r="F1409" s="12">
        <v>5</v>
      </c>
      <c r="G1409" s="12">
        <v>10</v>
      </c>
      <c r="H1409" s="12">
        <v>765</v>
      </c>
      <c r="I1409" s="127">
        <v>7960</v>
      </c>
    </row>
    <row r="1410" spans="1:9" s="7" customFormat="1" ht="11.25" x14ac:dyDescent="0.2">
      <c r="A1410" s="5" t="s">
        <v>132</v>
      </c>
      <c r="B1410" s="5" t="s">
        <v>96</v>
      </c>
      <c r="C1410" s="5" t="s">
        <v>102</v>
      </c>
      <c r="D1410" s="5" t="s">
        <v>71</v>
      </c>
      <c r="E1410" s="5" t="s">
        <v>22</v>
      </c>
      <c r="F1410" s="12">
        <v>65</v>
      </c>
      <c r="G1410" s="12">
        <v>185</v>
      </c>
      <c r="H1410" s="12">
        <v>12365</v>
      </c>
      <c r="I1410" s="127">
        <v>112885</v>
      </c>
    </row>
    <row r="1411" spans="1:9" s="7" customFormat="1" ht="11.25" x14ac:dyDescent="0.2">
      <c r="A1411" s="5" t="s">
        <v>132</v>
      </c>
      <c r="B1411" s="5" t="s">
        <v>96</v>
      </c>
      <c r="C1411" s="5" t="s">
        <v>102</v>
      </c>
      <c r="D1411" s="5" t="s">
        <v>72</v>
      </c>
      <c r="E1411" s="5" t="s">
        <v>10</v>
      </c>
      <c r="F1411" s="12">
        <v>10</v>
      </c>
      <c r="G1411" s="12">
        <v>35</v>
      </c>
      <c r="H1411" s="12">
        <v>1200</v>
      </c>
      <c r="I1411" s="127">
        <v>9960</v>
      </c>
    </row>
    <row r="1412" spans="1:9" s="7" customFormat="1" ht="11.25" x14ac:dyDescent="0.2">
      <c r="A1412" s="5" t="s">
        <v>132</v>
      </c>
      <c r="B1412" s="5" t="s">
        <v>96</v>
      </c>
      <c r="C1412" s="5" t="s">
        <v>102</v>
      </c>
      <c r="D1412" s="5" t="s">
        <v>73</v>
      </c>
      <c r="E1412" s="5" t="s">
        <v>18</v>
      </c>
      <c r="F1412" s="12">
        <v>60</v>
      </c>
      <c r="G1412" s="12">
        <v>195</v>
      </c>
      <c r="H1412" s="12">
        <v>17870</v>
      </c>
      <c r="I1412" s="127">
        <v>165540</v>
      </c>
    </row>
    <row r="1413" spans="1:9" s="7" customFormat="1" ht="11.25" x14ac:dyDescent="0.2">
      <c r="A1413" s="5" t="s">
        <v>132</v>
      </c>
      <c r="B1413" s="5" t="s">
        <v>96</v>
      </c>
      <c r="C1413" s="5" t="s">
        <v>102</v>
      </c>
      <c r="D1413" s="5" t="s">
        <v>74</v>
      </c>
      <c r="E1413" s="5" t="s">
        <v>23</v>
      </c>
      <c r="F1413" s="12">
        <v>175</v>
      </c>
      <c r="G1413" s="12">
        <v>455</v>
      </c>
      <c r="H1413" s="12">
        <v>34665</v>
      </c>
      <c r="I1413" s="127">
        <v>330045</v>
      </c>
    </row>
    <row r="1414" spans="1:9" s="7" customFormat="1" ht="11.25" x14ac:dyDescent="0.2">
      <c r="A1414" s="5" t="s">
        <v>132</v>
      </c>
      <c r="B1414" s="5" t="s">
        <v>96</v>
      </c>
      <c r="C1414" s="5" t="s">
        <v>102</v>
      </c>
      <c r="D1414" s="5" t="s">
        <v>75</v>
      </c>
      <c r="E1414" s="5" t="s">
        <v>21</v>
      </c>
      <c r="F1414" s="12">
        <v>115</v>
      </c>
      <c r="G1414" s="12">
        <v>1405</v>
      </c>
      <c r="H1414" s="12">
        <v>79780</v>
      </c>
      <c r="I1414" s="127">
        <v>971330</v>
      </c>
    </row>
    <row r="1415" spans="1:9" s="7" customFormat="1" ht="11.25" x14ac:dyDescent="0.2">
      <c r="A1415" s="5" t="s">
        <v>132</v>
      </c>
      <c r="B1415" s="5" t="s">
        <v>96</v>
      </c>
      <c r="C1415" s="5" t="s">
        <v>102</v>
      </c>
      <c r="D1415" s="5" t="s">
        <v>76</v>
      </c>
      <c r="E1415" s="5" t="s">
        <v>24</v>
      </c>
      <c r="F1415" s="12">
        <v>290</v>
      </c>
      <c r="G1415" s="12">
        <v>1595</v>
      </c>
      <c r="H1415" s="12">
        <v>134860</v>
      </c>
      <c r="I1415" s="127">
        <v>1330080</v>
      </c>
    </row>
    <row r="1416" spans="1:9" s="7" customFormat="1" ht="11.25" x14ac:dyDescent="0.2">
      <c r="A1416" s="5" t="s">
        <v>132</v>
      </c>
      <c r="B1416" s="5" t="s">
        <v>96</v>
      </c>
      <c r="C1416" s="5" t="s">
        <v>102</v>
      </c>
      <c r="D1416" s="5" t="s">
        <v>77</v>
      </c>
      <c r="E1416" s="5" t="s">
        <v>16</v>
      </c>
      <c r="F1416" s="12">
        <v>25</v>
      </c>
      <c r="G1416" s="12">
        <v>105</v>
      </c>
      <c r="H1416" s="12">
        <v>5460</v>
      </c>
      <c r="I1416" s="127">
        <v>60750</v>
      </c>
    </row>
    <row r="1417" spans="1:9" s="7" customFormat="1" ht="11.25" x14ac:dyDescent="0.2">
      <c r="A1417" s="5" t="s">
        <v>132</v>
      </c>
      <c r="B1417" s="5" t="s">
        <v>96</v>
      </c>
      <c r="C1417" s="5" t="s">
        <v>102</v>
      </c>
      <c r="D1417" s="5" t="s">
        <v>78</v>
      </c>
      <c r="E1417" s="5" t="s">
        <v>13</v>
      </c>
      <c r="F1417" s="12">
        <v>30</v>
      </c>
      <c r="G1417" s="12">
        <v>60</v>
      </c>
      <c r="H1417" s="12">
        <v>5505</v>
      </c>
      <c r="I1417" s="127">
        <v>64345</v>
      </c>
    </row>
    <row r="1418" spans="1:9" s="7" customFormat="1" ht="11.25" x14ac:dyDescent="0.2">
      <c r="A1418" s="5" t="s">
        <v>132</v>
      </c>
      <c r="B1418" s="5" t="s">
        <v>96</v>
      </c>
      <c r="C1418" s="5" t="s">
        <v>102</v>
      </c>
      <c r="D1418" s="5" t="s">
        <v>79</v>
      </c>
      <c r="E1418" s="5" t="s">
        <v>11</v>
      </c>
      <c r="F1418" s="12">
        <v>15</v>
      </c>
      <c r="G1418" s="12">
        <v>35</v>
      </c>
      <c r="H1418" s="12">
        <v>2590</v>
      </c>
      <c r="I1418" s="127">
        <v>25425</v>
      </c>
    </row>
    <row r="1419" spans="1:9" s="7" customFormat="1" ht="11.25" x14ac:dyDescent="0.2">
      <c r="A1419" s="5" t="s">
        <v>132</v>
      </c>
      <c r="B1419" s="5" t="s">
        <v>96</v>
      </c>
      <c r="C1419" s="5" t="s">
        <v>102</v>
      </c>
      <c r="D1419" s="5" t="s">
        <v>80</v>
      </c>
      <c r="E1419" s="5" t="s">
        <v>25</v>
      </c>
      <c r="F1419" s="12">
        <v>250</v>
      </c>
      <c r="G1419" s="12">
        <v>995</v>
      </c>
      <c r="H1419" s="12">
        <v>79510</v>
      </c>
      <c r="I1419" s="127">
        <v>765750</v>
      </c>
    </row>
    <row r="1420" spans="1:9" s="7" customFormat="1" ht="11.25" x14ac:dyDescent="0.2">
      <c r="A1420" s="5" t="s">
        <v>132</v>
      </c>
      <c r="B1420" s="5" t="s">
        <v>96</v>
      </c>
      <c r="C1420" s="5" t="s">
        <v>102</v>
      </c>
      <c r="D1420" s="5" t="s">
        <v>81</v>
      </c>
      <c r="E1420" s="5" t="s">
        <v>19</v>
      </c>
      <c r="F1420" s="12">
        <v>75</v>
      </c>
      <c r="G1420" s="12">
        <v>275</v>
      </c>
      <c r="H1420" s="12">
        <v>20935</v>
      </c>
      <c r="I1420" s="127">
        <v>198765</v>
      </c>
    </row>
    <row r="1421" spans="1:9" s="7" customFormat="1" ht="11.25" x14ac:dyDescent="0.2">
      <c r="A1421" s="5" t="s">
        <v>132</v>
      </c>
      <c r="B1421" s="5" t="s">
        <v>96</v>
      </c>
      <c r="C1421" s="5" t="s">
        <v>102</v>
      </c>
      <c r="D1421" s="5" t="s">
        <v>82</v>
      </c>
      <c r="E1421" s="5" t="s">
        <v>20</v>
      </c>
      <c r="F1421" s="12">
        <v>150</v>
      </c>
      <c r="G1421" s="12">
        <v>695</v>
      </c>
      <c r="H1421" s="12">
        <v>43470</v>
      </c>
      <c r="I1421" s="127">
        <v>439550</v>
      </c>
    </row>
    <row r="1422" spans="1:9" s="7" customFormat="1" ht="11.25" x14ac:dyDescent="0.2">
      <c r="A1422" s="5" t="s">
        <v>132</v>
      </c>
      <c r="B1422" s="5" t="s">
        <v>94</v>
      </c>
      <c r="C1422" s="5" t="s">
        <v>100</v>
      </c>
      <c r="D1422" s="5" t="s">
        <v>66</v>
      </c>
      <c r="E1422" s="5" t="s">
        <v>12</v>
      </c>
      <c r="F1422" s="12">
        <v>10</v>
      </c>
      <c r="G1422" s="12">
        <v>40</v>
      </c>
      <c r="H1422" s="12">
        <v>3530</v>
      </c>
      <c r="I1422" s="127">
        <v>28060</v>
      </c>
    </row>
    <row r="1423" spans="1:9" s="7" customFormat="1" ht="11.25" x14ac:dyDescent="0.2">
      <c r="A1423" s="5" t="s">
        <v>132</v>
      </c>
      <c r="B1423" s="5" t="s">
        <v>94</v>
      </c>
      <c r="C1423" s="5" t="s">
        <v>100</v>
      </c>
      <c r="D1423" s="5" t="s">
        <v>67</v>
      </c>
      <c r="E1423" s="5" t="s">
        <v>15</v>
      </c>
      <c r="F1423" s="12">
        <v>15</v>
      </c>
      <c r="G1423" s="12">
        <v>110</v>
      </c>
      <c r="H1423" s="12">
        <v>6030</v>
      </c>
      <c r="I1423" s="127">
        <v>50475</v>
      </c>
    </row>
    <row r="1424" spans="1:9" s="7" customFormat="1" ht="11.25" x14ac:dyDescent="0.2">
      <c r="A1424" s="5" t="s">
        <v>132</v>
      </c>
      <c r="B1424" s="5" t="s">
        <v>94</v>
      </c>
      <c r="C1424" s="5" t="s">
        <v>100</v>
      </c>
      <c r="D1424" s="5" t="s">
        <v>71</v>
      </c>
      <c r="E1424" s="5" t="s">
        <v>22</v>
      </c>
      <c r="F1424" s="12">
        <v>10</v>
      </c>
      <c r="G1424" s="12">
        <v>40</v>
      </c>
      <c r="H1424" s="12">
        <v>2725</v>
      </c>
      <c r="I1424" s="127">
        <v>23900</v>
      </c>
    </row>
    <row r="1425" spans="1:9" s="7" customFormat="1" ht="11.25" x14ac:dyDescent="0.2">
      <c r="A1425" s="5" t="s">
        <v>132</v>
      </c>
      <c r="B1425" s="5" t="s">
        <v>94</v>
      </c>
      <c r="C1425" s="5" t="s">
        <v>100</v>
      </c>
      <c r="D1425" s="5" t="s">
        <v>72</v>
      </c>
      <c r="E1425" s="5" t="s">
        <v>10</v>
      </c>
      <c r="F1425" s="12">
        <v>5</v>
      </c>
      <c r="G1425" s="12">
        <v>30</v>
      </c>
      <c r="H1425" s="12">
        <v>2380</v>
      </c>
      <c r="I1425" s="127">
        <v>20425</v>
      </c>
    </row>
    <row r="1426" spans="1:9" s="7" customFormat="1" ht="11.25" x14ac:dyDescent="0.2">
      <c r="A1426" s="5" t="s">
        <v>132</v>
      </c>
      <c r="B1426" s="5" t="s">
        <v>94</v>
      </c>
      <c r="C1426" s="5" t="s">
        <v>100</v>
      </c>
      <c r="D1426" s="5" t="s">
        <v>73</v>
      </c>
      <c r="E1426" s="5" t="s">
        <v>18</v>
      </c>
      <c r="F1426" s="12">
        <v>60</v>
      </c>
      <c r="G1426" s="12">
        <v>330</v>
      </c>
      <c r="H1426" s="12">
        <v>39040</v>
      </c>
      <c r="I1426" s="127">
        <v>314820</v>
      </c>
    </row>
    <row r="1427" spans="1:9" s="7" customFormat="1" ht="11.25" x14ac:dyDescent="0.2">
      <c r="A1427" s="5" t="s">
        <v>132</v>
      </c>
      <c r="B1427" s="5" t="s">
        <v>94</v>
      </c>
      <c r="C1427" s="5" t="s">
        <v>100</v>
      </c>
      <c r="D1427" s="5" t="s">
        <v>74</v>
      </c>
      <c r="E1427" s="5" t="s">
        <v>23</v>
      </c>
      <c r="F1427" s="12">
        <v>55</v>
      </c>
      <c r="G1427" s="12">
        <v>125</v>
      </c>
      <c r="H1427" s="12">
        <v>9590</v>
      </c>
      <c r="I1427" s="127">
        <v>83265</v>
      </c>
    </row>
    <row r="1428" spans="1:9" s="7" customFormat="1" ht="11.25" x14ac:dyDescent="0.2">
      <c r="A1428" s="5" t="s">
        <v>132</v>
      </c>
      <c r="B1428" s="5" t="s">
        <v>94</v>
      </c>
      <c r="C1428" s="5" t="s">
        <v>100</v>
      </c>
      <c r="D1428" s="5" t="s">
        <v>75</v>
      </c>
      <c r="E1428" s="5" t="s">
        <v>21</v>
      </c>
      <c r="F1428" s="12">
        <v>60</v>
      </c>
      <c r="G1428" s="12">
        <v>425</v>
      </c>
      <c r="H1428" s="12">
        <v>40495</v>
      </c>
      <c r="I1428" s="127">
        <v>372065</v>
      </c>
    </row>
    <row r="1429" spans="1:9" s="7" customFormat="1" ht="11.25" x14ac:dyDescent="0.2">
      <c r="A1429" s="5" t="s">
        <v>132</v>
      </c>
      <c r="B1429" s="5" t="s">
        <v>94</v>
      </c>
      <c r="C1429" s="5" t="s">
        <v>100</v>
      </c>
      <c r="D1429" s="5" t="s">
        <v>76</v>
      </c>
      <c r="E1429" s="5" t="s">
        <v>24</v>
      </c>
      <c r="F1429" s="12">
        <v>85</v>
      </c>
      <c r="G1429" s="12">
        <v>430</v>
      </c>
      <c r="H1429" s="12">
        <v>42320</v>
      </c>
      <c r="I1429" s="127">
        <v>354975</v>
      </c>
    </row>
    <row r="1430" spans="1:9" s="7" customFormat="1" ht="11.25" x14ac:dyDescent="0.2">
      <c r="A1430" s="5" t="s">
        <v>132</v>
      </c>
      <c r="B1430" s="5" t="s">
        <v>94</v>
      </c>
      <c r="C1430" s="5" t="s">
        <v>100</v>
      </c>
      <c r="D1430" s="5" t="s">
        <v>77</v>
      </c>
      <c r="E1430" s="5" t="s">
        <v>16</v>
      </c>
      <c r="F1430" s="12">
        <v>5</v>
      </c>
      <c r="G1430" s="12">
        <v>35</v>
      </c>
      <c r="H1430" s="12">
        <v>3835</v>
      </c>
      <c r="I1430" s="127">
        <v>42510</v>
      </c>
    </row>
    <row r="1431" spans="1:9" s="7" customFormat="1" ht="11.25" x14ac:dyDescent="0.2">
      <c r="A1431" s="5" t="s">
        <v>132</v>
      </c>
      <c r="B1431" s="5" t="s">
        <v>94</v>
      </c>
      <c r="C1431" s="5" t="s">
        <v>100</v>
      </c>
      <c r="D1431" s="5" t="s">
        <v>78</v>
      </c>
      <c r="E1431" s="5" t="s">
        <v>13</v>
      </c>
      <c r="F1431" s="12">
        <v>0</v>
      </c>
      <c r="G1431" s="12">
        <v>0</v>
      </c>
      <c r="H1431" s="12">
        <v>0</v>
      </c>
      <c r="I1431" s="127">
        <v>0</v>
      </c>
    </row>
    <row r="1432" spans="1:9" s="7" customFormat="1" ht="11.25" x14ac:dyDescent="0.2">
      <c r="A1432" s="5" t="s">
        <v>132</v>
      </c>
      <c r="B1432" s="5" t="s">
        <v>94</v>
      </c>
      <c r="C1432" s="5" t="s">
        <v>100</v>
      </c>
      <c r="D1432" s="5" t="s">
        <v>79</v>
      </c>
      <c r="E1432" s="5" t="s">
        <v>11</v>
      </c>
      <c r="F1432" s="12">
        <v>0</v>
      </c>
      <c r="G1432" s="12">
        <v>0</v>
      </c>
      <c r="H1432" s="12">
        <v>0</v>
      </c>
      <c r="I1432" s="127">
        <v>0</v>
      </c>
    </row>
    <row r="1433" spans="1:9" s="7" customFormat="1" ht="11.25" x14ac:dyDescent="0.2">
      <c r="A1433" s="5" t="s">
        <v>132</v>
      </c>
      <c r="B1433" s="5" t="s">
        <v>94</v>
      </c>
      <c r="C1433" s="5" t="s">
        <v>100</v>
      </c>
      <c r="D1433" s="5" t="s">
        <v>80</v>
      </c>
      <c r="E1433" s="5" t="s">
        <v>25</v>
      </c>
      <c r="F1433" s="12">
        <v>55</v>
      </c>
      <c r="G1433" s="12">
        <v>270</v>
      </c>
      <c r="H1433" s="12">
        <v>26395</v>
      </c>
      <c r="I1433" s="127">
        <v>209415</v>
      </c>
    </row>
    <row r="1434" spans="1:9" s="7" customFormat="1" ht="11.25" x14ac:dyDescent="0.2">
      <c r="A1434" s="5" t="s">
        <v>132</v>
      </c>
      <c r="B1434" s="5" t="s">
        <v>94</v>
      </c>
      <c r="C1434" s="5" t="s">
        <v>100</v>
      </c>
      <c r="D1434" s="5" t="s">
        <v>81</v>
      </c>
      <c r="E1434" s="5" t="s">
        <v>19</v>
      </c>
      <c r="F1434" s="12">
        <v>55</v>
      </c>
      <c r="G1434" s="12">
        <v>275</v>
      </c>
      <c r="H1434" s="12">
        <v>19730</v>
      </c>
      <c r="I1434" s="127">
        <v>174310</v>
      </c>
    </row>
    <row r="1435" spans="1:9" s="7" customFormat="1" ht="11.25" x14ac:dyDescent="0.2">
      <c r="A1435" s="5" t="s">
        <v>132</v>
      </c>
      <c r="B1435" s="5" t="s">
        <v>94</v>
      </c>
      <c r="C1435" s="5" t="s">
        <v>100</v>
      </c>
      <c r="D1435" s="5" t="s">
        <v>82</v>
      </c>
      <c r="E1435" s="5" t="s">
        <v>20</v>
      </c>
      <c r="F1435" s="12">
        <v>35</v>
      </c>
      <c r="G1435" s="12">
        <v>140</v>
      </c>
      <c r="H1435" s="12">
        <v>10735</v>
      </c>
      <c r="I1435" s="127">
        <v>93750</v>
      </c>
    </row>
    <row r="1436" spans="1:9" s="7" customFormat="1" ht="11.25" x14ac:dyDescent="0.2">
      <c r="A1436" s="5" t="s">
        <v>132</v>
      </c>
      <c r="B1436" s="5" t="s">
        <v>91</v>
      </c>
      <c r="C1436" s="5" t="s">
        <v>121</v>
      </c>
      <c r="D1436" s="5" t="s">
        <v>66</v>
      </c>
      <c r="E1436" s="5" t="s">
        <v>12</v>
      </c>
      <c r="F1436" s="12">
        <v>180</v>
      </c>
      <c r="G1436" s="12">
        <v>450</v>
      </c>
      <c r="H1436" s="12">
        <v>36355</v>
      </c>
      <c r="I1436" s="127">
        <v>505870</v>
      </c>
    </row>
    <row r="1437" spans="1:9" s="7" customFormat="1" ht="11.25" x14ac:dyDescent="0.2">
      <c r="A1437" s="5" t="s">
        <v>132</v>
      </c>
      <c r="B1437" s="5" t="s">
        <v>91</v>
      </c>
      <c r="C1437" s="5" t="s">
        <v>121</v>
      </c>
      <c r="D1437" s="5" t="s">
        <v>67</v>
      </c>
      <c r="E1437" s="5" t="s">
        <v>15</v>
      </c>
      <c r="F1437" s="12">
        <v>300</v>
      </c>
      <c r="G1437" s="12">
        <v>1760</v>
      </c>
      <c r="H1437" s="12">
        <v>75750</v>
      </c>
      <c r="I1437" s="127">
        <v>636795</v>
      </c>
    </row>
    <row r="1438" spans="1:9" s="7" customFormat="1" ht="11.25" x14ac:dyDescent="0.2">
      <c r="A1438" s="5" t="s">
        <v>132</v>
      </c>
      <c r="B1438" s="5" t="s">
        <v>91</v>
      </c>
      <c r="C1438" s="5" t="s">
        <v>121</v>
      </c>
      <c r="D1438" s="5" t="s">
        <v>68</v>
      </c>
      <c r="E1438" s="5" t="s">
        <v>9</v>
      </c>
      <c r="F1438" s="12">
        <v>0</v>
      </c>
      <c r="G1438" s="12">
        <v>0</v>
      </c>
      <c r="H1438" s="12">
        <v>0</v>
      </c>
      <c r="I1438" s="127">
        <v>0</v>
      </c>
    </row>
    <row r="1439" spans="1:9" s="7" customFormat="1" ht="11.25" x14ac:dyDescent="0.2">
      <c r="A1439" s="5" t="s">
        <v>132</v>
      </c>
      <c r="B1439" s="5" t="s">
        <v>91</v>
      </c>
      <c r="C1439" s="5" t="s">
        <v>121</v>
      </c>
      <c r="D1439" s="5" t="s">
        <v>69</v>
      </c>
      <c r="E1439" s="5" t="s">
        <v>14</v>
      </c>
      <c r="F1439" s="12">
        <v>115</v>
      </c>
      <c r="G1439" s="12">
        <v>1880</v>
      </c>
      <c r="H1439" s="12">
        <v>63105</v>
      </c>
      <c r="I1439" s="127">
        <v>728175</v>
      </c>
    </row>
    <row r="1440" spans="1:9" s="7" customFormat="1" ht="11.25" x14ac:dyDescent="0.2">
      <c r="A1440" s="5" t="s">
        <v>132</v>
      </c>
      <c r="B1440" s="5" t="s">
        <v>91</v>
      </c>
      <c r="C1440" s="5" t="s">
        <v>121</v>
      </c>
      <c r="D1440" s="5" t="s">
        <v>70</v>
      </c>
      <c r="E1440" s="5" t="s">
        <v>17</v>
      </c>
      <c r="F1440" s="12">
        <v>55</v>
      </c>
      <c r="G1440" s="12">
        <v>4265</v>
      </c>
      <c r="H1440" s="12">
        <v>189825</v>
      </c>
      <c r="I1440" s="127">
        <v>2405545</v>
      </c>
    </row>
    <row r="1441" spans="1:9" s="7" customFormat="1" ht="11.25" x14ac:dyDescent="0.2">
      <c r="A1441" s="5" t="s">
        <v>132</v>
      </c>
      <c r="B1441" s="5" t="s">
        <v>91</v>
      </c>
      <c r="C1441" s="5" t="s">
        <v>121</v>
      </c>
      <c r="D1441" s="5" t="s">
        <v>71</v>
      </c>
      <c r="E1441" s="5" t="s">
        <v>22</v>
      </c>
      <c r="F1441" s="12">
        <v>785</v>
      </c>
      <c r="G1441" s="12">
        <v>10810</v>
      </c>
      <c r="H1441" s="12">
        <v>501310</v>
      </c>
      <c r="I1441" s="127">
        <v>4997690</v>
      </c>
    </row>
    <row r="1442" spans="1:9" s="7" customFormat="1" ht="11.25" x14ac:dyDescent="0.2">
      <c r="A1442" s="5" t="s">
        <v>132</v>
      </c>
      <c r="B1442" s="5" t="s">
        <v>91</v>
      </c>
      <c r="C1442" s="5" t="s">
        <v>121</v>
      </c>
      <c r="D1442" s="5" t="s">
        <v>72</v>
      </c>
      <c r="E1442" s="5" t="s">
        <v>10</v>
      </c>
      <c r="F1442" s="12">
        <v>65</v>
      </c>
      <c r="G1442" s="12">
        <v>155</v>
      </c>
      <c r="H1442" s="12">
        <v>11000</v>
      </c>
      <c r="I1442" s="127">
        <v>95430</v>
      </c>
    </row>
    <row r="1443" spans="1:9" s="7" customFormat="1" ht="11.25" x14ac:dyDescent="0.2">
      <c r="A1443" s="5" t="s">
        <v>132</v>
      </c>
      <c r="B1443" s="5" t="s">
        <v>91</v>
      </c>
      <c r="C1443" s="5" t="s">
        <v>121</v>
      </c>
      <c r="D1443" s="5" t="s">
        <v>73</v>
      </c>
      <c r="E1443" s="5" t="s">
        <v>18</v>
      </c>
      <c r="F1443" s="12">
        <v>650</v>
      </c>
      <c r="G1443" s="12">
        <v>1580</v>
      </c>
      <c r="H1443" s="12">
        <v>109700</v>
      </c>
      <c r="I1443" s="127">
        <v>1043370</v>
      </c>
    </row>
    <row r="1444" spans="1:9" s="7" customFormat="1" ht="11.25" x14ac:dyDescent="0.2">
      <c r="A1444" s="5" t="s">
        <v>132</v>
      </c>
      <c r="B1444" s="5" t="s">
        <v>91</v>
      </c>
      <c r="C1444" s="5" t="s">
        <v>121</v>
      </c>
      <c r="D1444" s="5" t="s">
        <v>74</v>
      </c>
      <c r="E1444" s="5" t="s">
        <v>23</v>
      </c>
      <c r="F1444" s="12">
        <v>1575</v>
      </c>
      <c r="G1444" s="12">
        <v>4805</v>
      </c>
      <c r="H1444" s="12">
        <v>246065</v>
      </c>
      <c r="I1444" s="127">
        <v>2405485</v>
      </c>
    </row>
    <row r="1445" spans="1:9" s="7" customFormat="1" ht="11.25" x14ac:dyDescent="0.2">
      <c r="A1445" s="5" t="s">
        <v>132</v>
      </c>
      <c r="B1445" s="5" t="s">
        <v>91</v>
      </c>
      <c r="C1445" s="5" t="s">
        <v>121</v>
      </c>
      <c r="D1445" s="5" t="s">
        <v>75</v>
      </c>
      <c r="E1445" s="5" t="s">
        <v>21</v>
      </c>
      <c r="F1445" s="12">
        <v>550</v>
      </c>
      <c r="G1445" s="12">
        <v>4875</v>
      </c>
      <c r="H1445" s="12">
        <v>220760</v>
      </c>
      <c r="I1445" s="127">
        <v>2287010</v>
      </c>
    </row>
    <row r="1446" spans="1:9" s="7" customFormat="1" ht="11.25" x14ac:dyDescent="0.2">
      <c r="A1446" s="5" t="s">
        <v>132</v>
      </c>
      <c r="B1446" s="5" t="s">
        <v>91</v>
      </c>
      <c r="C1446" s="5" t="s">
        <v>121</v>
      </c>
      <c r="D1446" s="5" t="s">
        <v>76</v>
      </c>
      <c r="E1446" s="5" t="s">
        <v>24</v>
      </c>
      <c r="F1446" s="12">
        <v>2450</v>
      </c>
      <c r="G1446" s="12">
        <v>8865</v>
      </c>
      <c r="H1446" s="12">
        <v>506015</v>
      </c>
      <c r="I1446" s="127">
        <v>4558850</v>
      </c>
    </row>
    <row r="1447" spans="1:9" s="7" customFormat="1" ht="11.25" x14ac:dyDescent="0.2">
      <c r="A1447" s="5" t="s">
        <v>132</v>
      </c>
      <c r="B1447" s="5" t="s">
        <v>91</v>
      </c>
      <c r="C1447" s="5" t="s">
        <v>121</v>
      </c>
      <c r="D1447" s="5" t="s">
        <v>77</v>
      </c>
      <c r="E1447" s="5" t="s">
        <v>16</v>
      </c>
      <c r="F1447" s="12">
        <v>205</v>
      </c>
      <c r="G1447" s="12">
        <v>870</v>
      </c>
      <c r="H1447" s="12">
        <v>47290</v>
      </c>
      <c r="I1447" s="127">
        <v>497470</v>
      </c>
    </row>
    <row r="1448" spans="1:9" s="7" customFormat="1" ht="11.25" x14ac:dyDescent="0.2">
      <c r="A1448" s="5" t="s">
        <v>132</v>
      </c>
      <c r="B1448" s="5" t="s">
        <v>91</v>
      </c>
      <c r="C1448" s="5" t="s">
        <v>121</v>
      </c>
      <c r="D1448" s="5" t="s">
        <v>78</v>
      </c>
      <c r="E1448" s="5" t="s">
        <v>13</v>
      </c>
      <c r="F1448" s="12">
        <v>170</v>
      </c>
      <c r="G1448" s="12">
        <v>545</v>
      </c>
      <c r="H1448" s="12">
        <v>26430</v>
      </c>
      <c r="I1448" s="127">
        <v>338860</v>
      </c>
    </row>
    <row r="1449" spans="1:9" s="7" customFormat="1" ht="11.25" x14ac:dyDescent="0.2">
      <c r="A1449" s="5" t="s">
        <v>132</v>
      </c>
      <c r="B1449" s="5" t="s">
        <v>91</v>
      </c>
      <c r="C1449" s="5" t="s">
        <v>121</v>
      </c>
      <c r="D1449" s="5" t="s">
        <v>79</v>
      </c>
      <c r="E1449" s="5" t="s">
        <v>11</v>
      </c>
      <c r="F1449" s="12">
        <v>90</v>
      </c>
      <c r="G1449" s="12">
        <v>220</v>
      </c>
      <c r="H1449" s="12">
        <v>17570</v>
      </c>
      <c r="I1449" s="127">
        <v>307415</v>
      </c>
    </row>
    <row r="1450" spans="1:9" s="7" customFormat="1" ht="11.25" x14ac:dyDescent="0.2">
      <c r="A1450" s="5" t="s">
        <v>132</v>
      </c>
      <c r="B1450" s="5" t="s">
        <v>91</v>
      </c>
      <c r="C1450" s="5" t="s">
        <v>121</v>
      </c>
      <c r="D1450" s="5" t="s">
        <v>80</v>
      </c>
      <c r="E1450" s="5" t="s">
        <v>25</v>
      </c>
      <c r="F1450" s="12">
        <v>1630</v>
      </c>
      <c r="G1450" s="12">
        <v>7355</v>
      </c>
      <c r="H1450" s="12">
        <v>406415</v>
      </c>
      <c r="I1450" s="127">
        <v>3887030</v>
      </c>
    </row>
    <row r="1451" spans="1:9" s="7" customFormat="1" ht="11.25" x14ac:dyDescent="0.2">
      <c r="A1451" s="5" t="s">
        <v>132</v>
      </c>
      <c r="B1451" s="5" t="s">
        <v>91</v>
      </c>
      <c r="C1451" s="5" t="s">
        <v>121</v>
      </c>
      <c r="D1451" s="5" t="s">
        <v>81</v>
      </c>
      <c r="E1451" s="5" t="s">
        <v>19</v>
      </c>
      <c r="F1451" s="12">
        <v>675</v>
      </c>
      <c r="G1451" s="12">
        <v>2265</v>
      </c>
      <c r="H1451" s="12">
        <v>102755</v>
      </c>
      <c r="I1451" s="127">
        <v>933590</v>
      </c>
    </row>
    <row r="1452" spans="1:9" s="7" customFormat="1" ht="11.25" x14ac:dyDescent="0.2">
      <c r="A1452" s="5" t="s">
        <v>132</v>
      </c>
      <c r="B1452" s="5" t="s">
        <v>91</v>
      </c>
      <c r="C1452" s="5" t="s">
        <v>121</v>
      </c>
      <c r="D1452" s="5" t="s">
        <v>82</v>
      </c>
      <c r="E1452" s="5" t="s">
        <v>20</v>
      </c>
      <c r="F1452" s="12">
        <v>1200</v>
      </c>
      <c r="G1452" s="12">
        <v>4185</v>
      </c>
      <c r="H1452" s="12">
        <v>186895</v>
      </c>
      <c r="I1452" s="127">
        <v>1891705</v>
      </c>
    </row>
    <row r="1453" spans="1:9" s="7" customFormat="1" ht="11.25" x14ac:dyDescent="0.2">
      <c r="A1453" s="5" t="s">
        <v>132</v>
      </c>
      <c r="B1453" s="5" t="s">
        <v>87</v>
      </c>
      <c r="C1453" s="5" t="s">
        <v>123</v>
      </c>
      <c r="D1453" s="5" t="s">
        <v>66</v>
      </c>
      <c r="E1453" s="5" t="s">
        <v>12</v>
      </c>
      <c r="F1453" s="12">
        <v>355</v>
      </c>
      <c r="G1453" s="12">
        <v>770</v>
      </c>
      <c r="H1453" s="12">
        <v>53620</v>
      </c>
      <c r="I1453" s="127">
        <v>610470</v>
      </c>
    </row>
    <row r="1454" spans="1:9" s="7" customFormat="1" ht="11.25" x14ac:dyDescent="0.2">
      <c r="A1454" s="5" t="s">
        <v>132</v>
      </c>
      <c r="B1454" s="5" t="s">
        <v>87</v>
      </c>
      <c r="C1454" s="5" t="s">
        <v>123</v>
      </c>
      <c r="D1454" s="5" t="s">
        <v>67</v>
      </c>
      <c r="E1454" s="5" t="s">
        <v>15</v>
      </c>
      <c r="F1454" s="12">
        <v>565</v>
      </c>
      <c r="G1454" s="12">
        <v>2970</v>
      </c>
      <c r="H1454" s="12">
        <v>119315</v>
      </c>
      <c r="I1454" s="127">
        <v>1064480</v>
      </c>
    </row>
    <row r="1455" spans="1:9" s="7" customFormat="1" ht="11.25" x14ac:dyDescent="0.2">
      <c r="A1455" s="5" t="s">
        <v>132</v>
      </c>
      <c r="B1455" s="5" t="s">
        <v>87</v>
      </c>
      <c r="C1455" s="5" t="s">
        <v>123</v>
      </c>
      <c r="D1455" s="5" t="s">
        <v>69</v>
      </c>
      <c r="E1455" s="5" t="s">
        <v>14</v>
      </c>
      <c r="F1455" s="12">
        <v>190</v>
      </c>
      <c r="G1455" s="12">
        <v>3345</v>
      </c>
      <c r="H1455" s="12">
        <v>136535</v>
      </c>
      <c r="I1455" s="127">
        <v>1564820</v>
      </c>
    </row>
    <row r="1456" spans="1:9" s="7" customFormat="1" ht="11.25" x14ac:dyDescent="0.2">
      <c r="A1456" s="5" t="s">
        <v>132</v>
      </c>
      <c r="B1456" s="5" t="s">
        <v>87</v>
      </c>
      <c r="C1456" s="5" t="s">
        <v>123</v>
      </c>
      <c r="D1456" s="5" t="s">
        <v>70</v>
      </c>
      <c r="E1456" s="5" t="s">
        <v>17</v>
      </c>
      <c r="F1456" s="12">
        <v>85</v>
      </c>
      <c r="G1456" s="12">
        <v>6700</v>
      </c>
      <c r="H1456" s="12">
        <v>322485</v>
      </c>
      <c r="I1456" s="127">
        <v>3866890</v>
      </c>
    </row>
    <row r="1457" spans="1:9" s="7" customFormat="1" ht="11.25" x14ac:dyDescent="0.2">
      <c r="A1457" s="5" t="s">
        <v>132</v>
      </c>
      <c r="B1457" s="5" t="s">
        <v>87</v>
      </c>
      <c r="C1457" s="5" t="s">
        <v>123</v>
      </c>
      <c r="D1457" s="5" t="s">
        <v>71</v>
      </c>
      <c r="E1457" s="5" t="s">
        <v>22</v>
      </c>
      <c r="F1457" s="12">
        <v>1270</v>
      </c>
      <c r="G1457" s="12">
        <v>14095</v>
      </c>
      <c r="H1457" s="12">
        <v>734850</v>
      </c>
      <c r="I1457" s="127">
        <v>7521065</v>
      </c>
    </row>
    <row r="1458" spans="1:9" s="7" customFormat="1" ht="11.25" x14ac:dyDescent="0.2">
      <c r="A1458" s="5" t="s">
        <v>132</v>
      </c>
      <c r="B1458" s="5" t="s">
        <v>87</v>
      </c>
      <c r="C1458" s="5" t="s">
        <v>123</v>
      </c>
      <c r="D1458" s="5" t="s">
        <v>72</v>
      </c>
      <c r="E1458" s="5" t="s">
        <v>10</v>
      </c>
      <c r="F1458" s="12">
        <v>90</v>
      </c>
      <c r="G1458" s="12">
        <v>265</v>
      </c>
      <c r="H1458" s="12">
        <v>17875</v>
      </c>
      <c r="I1458" s="127">
        <v>167500</v>
      </c>
    </row>
    <row r="1459" spans="1:9" s="7" customFormat="1" ht="11.25" x14ac:dyDescent="0.2">
      <c r="A1459" s="5" t="s">
        <v>132</v>
      </c>
      <c r="B1459" s="5" t="s">
        <v>87</v>
      </c>
      <c r="C1459" s="5" t="s">
        <v>123</v>
      </c>
      <c r="D1459" s="5" t="s">
        <v>73</v>
      </c>
      <c r="E1459" s="5" t="s">
        <v>18</v>
      </c>
      <c r="F1459" s="12">
        <v>1030</v>
      </c>
      <c r="G1459" s="12">
        <v>2335</v>
      </c>
      <c r="H1459" s="12">
        <v>164655</v>
      </c>
      <c r="I1459" s="127">
        <v>1557860</v>
      </c>
    </row>
    <row r="1460" spans="1:9" s="7" customFormat="1" ht="11.25" x14ac:dyDescent="0.2">
      <c r="A1460" s="5" t="s">
        <v>132</v>
      </c>
      <c r="B1460" s="5" t="s">
        <v>87</v>
      </c>
      <c r="C1460" s="5" t="s">
        <v>123</v>
      </c>
      <c r="D1460" s="5" t="s">
        <v>74</v>
      </c>
      <c r="E1460" s="5" t="s">
        <v>23</v>
      </c>
      <c r="F1460" s="12">
        <v>3625</v>
      </c>
      <c r="G1460" s="12">
        <v>10115</v>
      </c>
      <c r="H1460" s="12">
        <v>522485</v>
      </c>
      <c r="I1460" s="127">
        <v>5087440</v>
      </c>
    </row>
    <row r="1461" spans="1:9" s="7" customFormat="1" ht="11.25" x14ac:dyDescent="0.2">
      <c r="A1461" s="5" t="s">
        <v>132</v>
      </c>
      <c r="B1461" s="5" t="s">
        <v>87</v>
      </c>
      <c r="C1461" s="5" t="s">
        <v>123</v>
      </c>
      <c r="D1461" s="5" t="s">
        <v>75</v>
      </c>
      <c r="E1461" s="5" t="s">
        <v>21</v>
      </c>
      <c r="F1461" s="12">
        <v>875</v>
      </c>
      <c r="G1461" s="12">
        <v>6585</v>
      </c>
      <c r="H1461" s="12">
        <v>318650</v>
      </c>
      <c r="I1461" s="127">
        <v>3094760</v>
      </c>
    </row>
    <row r="1462" spans="1:9" s="7" customFormat="1" ht="11.25" x14ac:dyDescent="0.2">
      <c r="A1462" s="5" t="s">
        <v>132</v>
      </c>
      <c r="B1462" s="5" t="s">
        <v>87</v>
      </c>
      <c r="C1462" s="5" t="s">
        <v>123</v>
      </c>
      <c r="D1462" s="5" t="s">
        <v>76</v>
      </c>
      <c r="E1462" s="5" t="s">
        <v>24</v>
      </c>
      <c r="F1462" s="12">
        <v>4855</v>
      </c>
      <c r="G1462" s="12">
        <v>19970</v>
      </c>
      <c r="H1462" s="12">
        <v>1131855</v>
      </c>
      <c r="I1462" s="127">
        <v>10330870</v>
      </c>
    </row>
    <row r="1463" spans="1:9" s="7" customFormat="1" ht="11.25" x14ac:dyDescent="0.2">
      <c r="A1463" s="5" t="s">
        <v>132</v>
      </c>
      <c r="B1463" s="5" t="s">
        <v>87</v>
      </c>
      <c r="C1463" s="5" t="s">
        <v>123</v>
      </c>
      <c r="D1463" s="5" t="s">
        <v>77</v>
      </c>
      <c r="E1463" s="5" t="s">
        <v>16</v>
      </c>
      <c r="F1463" s="12">
        <v>565</v>
      </c>
      <c r="G1463" s="12">
        <v>3010</v>
      </c>
      <c r="H1463" s="12">
        <v>179385</v>
      </c>
      <c r="I1463" s="127">
        <v>1995460</v>
      </c>
    </row>
    <row r="1464" spans="1:9" s="7" customFormat="1" ht="11.25" x14ac:dyDescent="0.2">
      <c r="A1464" s="5" t="s">
        <v>132</v>
      </c>
      <c r="B1464" s="5" t="s">
        <v>87</v>
      </c>
      <c r="C1464" s="5" t="s">
        <v>123</v>
      </c>
      <c r="D1464" s="5" t="s">
        <v>78</v>
      </c>
      <c r="E1464" s="5" t="s">
        <v>13</v>
      </c>
      <c r="F1464" s="12">
        <v>385</v>
      </c>
      <c r="G1464" s="12">
        <v>1135</v>
      </c>
      <c r="H1464" s="12">
        <v>63060</v>
      </c>
      <c r="I1464" s="127">
        <v>746385</v>
      </c>
    </row>
    <row r="1465" spans="1:9" s="7" customFormat="1" ht="11.25" x14ac:dyDescent="0.2">
      <c r="A1465" s="5" t="s">
        <v>132</v>
      </c>
      <c r="B1465" s="5" t="s">
        <v>87</v>
      </c>
      <c r="C1465" s="5" t="s">
        <v>123</v>
      </c>
      <c r="D1465" s="5" t="s">
        <v>79</v>
      </c>
      <c r="E1465" s="5" t="s">
        <v>11</v>
      </c>
      <c r="F1465" s="12">
        <v>265</v>
      </c>
      <c r="G1465" s="12">
        <v>520</v>
      </c>
      <c r="H1465" s="12">
        <v>26630</v>
      </c>
      <c r="I1465" s="127">
        <v>272705</v>
      </c>
    </row>
    <row r="1466" spans="1:9" s="7" customFormat="1" ht="11.25" x14ac:dyDescent="0.2">
      <c r="A1466" s="5" t="s">
        <v>132</v>
      </c>
      <c r="B1466" s="5" t="s">
        <v>87</v>
      </c>
      <c r="C1466" s="5" t="s">
        <v>123</v>
      </c>
      <c r="D1466" s="5" t="s">
        <v>80</v>
      </c>
      <c r="E1466" s="5" t="s">
        <v>25</v>
      </c>
      <c r="F1466" s="12">
        <v>3275</v>
      </c>
      <c r="G1466" s="12">
        <v>14295</v>
      </c>
      <c r="H1466" s="12">
        <v>807865</v>
      </c>
      <c r="I1466" s="127">
        <v>8273560</v>
      </c>
    </row>
    <row r="1467" spans="1:9" s="7" customFormat="1" ht="11.25" x14ac:dyDescent="0.2">
      <c r="A1467" s="5" t="s">
        <v>132</v>
      </c>
      <c r="B1467" s="5" t="s">
        <v>87</v>
      </c>
      <c r="C1467" s="5" t="s">
        <v>123</v>
      </c>
      <c r="D1467" s="5" t="s">
        <v>81</v>
      </c>
      <c r="E1467" s="5" t="s">
        <v>19</v>
      </c>
      <c r="F1467" s="12">
        <v>1525</v>
      </c>
      <c r="G1467" s="12">
        <v>4705</v>
      </c>
      <c r="H1467" s="12">
        <v>202345</v>
      </c>
      <c r="I1467" s="127">
        <v>1901840</v>
      </c>
    </row>
    <row r="1468" spans="1:9" s="7" customFormat="1" ht="11.25" x14ac:dyDescent="0.2">
      <c r="A1468" s="5" t="s">
        <v>132</v>
      </c>
      <c r="B1468" s="5" t="s">
        <v>87</v>
      </c>
      <c r="C1468" s="5" t="s">
        <v>123</v>
      </c>
      <c r="D1468" s="5" t="s">
        <v>82</v>
      </c>
      <c r="E1468" s="5" t="s">
        <v>20</v>
      </c>
      <c r="F1468" s="12">
        <v>2605</v>
      </c>
      <c r="G1468" s="12">
        <v>9475</v>
      </c>
      <c r="H1468" s="12">
        <v>448970</v>
      </c>
      <c r="I1468" s="127">
        <v>4821810</v>
      </c>
    </row>
    <row r="1469" spans="1:9" s="7" customFormat="1" ht="11.25" x14ac:dyDescent="0.2">
      <c r="A1469" s="5" t="s">
        <v>132</v>
      </c>
      <c r="B1469" s="5" t="s">
        <v>103</v>
      </c>
      <c r="C1469" s="5" t="s">
        <v>124</v>
      </c>
      <c r="D1469" s="5" t="s">
        <v>66</v>
      </c>
      <c r="E1469" s="5" t="s">
        <v>12</v>
      </c>
      <c r="F1469" s="12">
        <v>230</v>
      </c>
      <c r="G1469" s="12">
        <v>395</v>
      </c>
      <c r="H1469" s="12">
        <v>25575</v>
      </c>
      <c r="I1469" s="127">
        <v>221430</v>
      </c>
    </row>
    <row r="1470" spans="1:9" s="7" customFormat="1" ht="11.25" x14ac:dyDescent="0.2">
      <c r="A1470" s="5" t="s">
        <v>132</v>
      </c>
      <c r="B1470" s="5" t="s">
        <v>103</v>
      </c>
      <c r="C1470" s="5" t="s">
        <v>124</v>
      </c>
      <c r="D1470" s="5" t="s">
        <v>67</v>
      </c>
      <c r="E1470" s="5" t="s">
        <v>15</v>
      </c>
      <c r="F1470" s="12">
        <v>605</v>
      </c>
      <c r="G1470" s="12">
        <v>2360</v>
      </c>
      <c r="H1470" s="12">
        <v>108360</v>
      </c>
      <c r="I1470" s="127">
        <v>910375</v>
      </c>
    </row>
    <row r="1471" spans="1:9" s="7" customFormat="1" ht="11.25" x14ac:dyDescent="0.2">
      <c r="A1471" s="5" t="s">
        <v>132</v>
      </c>
      <c r="B1471" s="5" t="s">
        <v>103</v>
      </c>
      <c r="C1471" s="5" t="s">
        <v>124</v>
      </c>
      <c r="D1471" s="5" t="s">
        <v>69</v>
      </c>
      <c r="E1471" s="5" t="s">
        <v>14</v>
      </c>
      <c r="F1471" s="12">
        <v>185</v>
      </c>
      <c r="G1471" s="12">
        <v>4610</v>
      </c>
      <c r="H1471" s="12">
        <v>183930</v>
      </c>
      <c r="I1471" s="127">
        <v>2317035</v>
      </c>
    </row>
    <row r="1472" spans="1:9" s="7" customFormat="1" ht="11.25" x14ac:dyDescent="0.2">
      <c r="A1472" s="5" t="s">
        <v>132</v>
      </c>
      <c r="B1472" s="5" t="s">
        <v>103</v>
      </c>
      <c r="C1472" s="5" t="s">
        <v>124</v>
      </c>
      <c r="D1472" s="5" t="s">
        <v>70</v>
      </c>
      <c r="E1472" s="5" t="s">
        <v>17</v>
      </c>
      <c r="F1472" s="12">
        <v>80</v>
      </c>
      <c r="G1472" s="12">
        <v>21855</v>
      </c>
      <c r="H1472" s="12">
        <v>809665</v>
      </c>
      <c r="I1472" s="127">
        <v>11305010</v>
      </c>
    </row>
    <row r="1473" spans="1:9" s="7" customFormat="1" ht="11.25" x14ac:dyDescent="0.2">
      <c r="A1473" s="5" t="s">
        <v>132</v>
      </c>
      <c r="B1473" s="5" t="s">
        <v>103</v>
      </c>
      <c r="C1473" s="5" t="s">
        <v>124</v>
      </c>
      <c r="D1473" s="5" t="s">
        <v>71</v>
      </c>
      <c r="E1473" s="5" t="s">
        <v>22</v>
      </c>
      <c r="F1473" s="12">
        <v>1125</v>
      </c>
      <c r="G1473" s="12">
        <v>12680</v>
      </c>
      <c r="H1473" s="12">
        <v>685965</v>
      </c>
      <c r="I1473" s="127">
        <v>6817725</v>
      </c>
    </row>
    <row r="1474" spans="1:9" s="7" customFormat="1" ht="11.25" x14ac:dyDescent="0.2">
      <c r="A1474" s="5" t="s">
        <v>132</v>
      </c>
      <c r="B1474" s="5" t="s">
        <v>103</v>
      </c>
      <c r="C1474" s="5" t="s">
        <v>124</v>
      </c>
      <c r="D1474" s="5" t="s">
        <v>72</v>
      </c>
      <c r="E1474" s="5" t="s">
        <v>10</v>
      </c>
      <c r="F1474" s="12">
        <v>110</v>
      </c>
      <c r="G1474" s="12">
        <v>435</v>
      </c>
      <c r="H1474" s="12">
        <v>20610</v>
      </c>
      <c r="I1474" s="127">
        <v>194740</v>
      </c>
    </row>
    <row r="1475" spans="1:9" s="7" customFormat="1" ht="11.25" x14ac:dyDescent="0.2">
      <c r="A1475" s="5" t="s">
        <v>132</v>
      </c>
      <c r="B1475" s="5" t="s">
        <v>103</v>
      </c>
      <c r="C1475" s="5" t="s">
        <v>124</v>
      </c>
      <c r="D1475" s="5" t="s">
        <v>73</v>
      </c>
      <c r="E1475" s="5" t="s">
        <v>18</v>
      </c>
      <c r="F1475" s="12">
        <v>1155</v>
      </c>
      <c r="G1475" s="12">
        <v>3000</v>
      </c>
      <c r="H1475" s="12">
        <v>214890</v>
      </c>
      <c r="I1475" s="127">
        <v>2020895</v>
      </c>
    </row>
    <row r="1476" spans="1:9" s="7" customFormat="1" ht="11.25" x14ac:dyDescent="0.2">
      <c r="A1476" s="5" t="s">
        <v>132</v>
      </c>
      <c r="B1476" s="5" t="s">
        <v>103</v>
      </c>
      <c r="C1476" s="5" t="s">
        <v>124</v>
      </c>
      <c r="D1476" s="5" t="s">
        <v>74</v>
      </c>
      <c r="E1476" s="5" t="s">
        <v>23</v>
      </c>
      <c r="F1476" s="12">
        <v>3795</v>
      </c>
      <c r="G1476" s="12">
        <v>10950</v>
      </c>
      <c r="H1476" s="12">
        <v>586795</v>
      </c>
      <c r="I1476" s="127">
        <v>5645610</v>
      </c>
    </row>
    <row r="1477" spans="1:9" s="7" customFormat="1" ht="11.25" x14ac:dyDescent="0.2">
      <c r="A1477" s="5" t="s">
        <v>132</v>
      </c>
      <c r="B1477" s="5" t="s">
        <v>103</v>
      </c>
      <c r="C1477" s="5" t="s">
        <v>124</v>
      </c>
      <c r="D1477" s="5" t="s">
        <v>75</v>
      </c>
      <c r="E1477" s="5" t="s">
        <v>21</v>
      </c>
      <c r="F1477" s="12">
        <v>870</v>
      </c>
      <c r="G1477" s="12">
        <v>7600</v>
      </c>
      <c r="H1477" s="12">
        <v>394530</v>
      </c>
      <c r="I1477" s="127">
        <v>4596960</v>
      </c>
    </row>
    <row r="1478" spans="1:9" s="7" customFormat="1" ht="11.25" x14ac:dyDescent="0.2">
      <c r="A1478" s="5" t="s">
        <v>132</v>
      </c>
      <c r="B1478" s="5" t="s">
        <v>103</v>
      </c>
      <c r="C1478" s="5" t="s">
        <v>124</v>
      </c>
      <c r="D1478" s="5" t="s">
        <v>76</v>
      </c>
      <c r="E1478" s="5" t="s">
        <v>24</v>
      </c>
      <c r="F1478" s="12">
        <v>5225</v>
      </c>
      <c r="G1478" s="12">
        <v>21650</v>
      </c>
      <c r="H1478" s="12">
        <v>1364560</v>
      </c>
      <c r="I1478" s="127">
        <v>12425590</v>
      </c>
    </row>
    <row r="1479" spans="1:9" s="7" customFormat="1" ht="11.25" x14ac:dyDescent="0.2">
      <c r="A1479" s="5" t="s">
        <v>132</v>
      </c>
      <c r="B1479" s="5" t="s">
        <v>103</v>
      </c>
      <c r="C1479" s="5" t="s">
        <v>124</v>
      </c>
      <c r="D1479" s="5" t="s">
        <v>77</v>
      </c>
      <c r="E1479" s="5" t="s">
        <v>16</v>
      </c>
      <c r="F1479" s="12">
        <v>730</v>
      </c>
      <c r="G1479" s="12">
        <v>5820</v>
      </c>
      <c r="H1479" s="12">
        <v>439305</v>
      </c>
      <c r="I1479" s="127">
        <v>4994295</v>
      </c>
    </row>
    <row r="1480" spans="1:9" s="7" customFormat="1" ht="11.25" x14ac:dyDescent="0.2">
      <c r="A1480" s="5" t="s">
        <v>132</v>
      </c>
      <c r="B1480" s="5" t="s">
        <v>103</v>
      </c>
      <c r="C1480" s="5" t="s">
        <v>124</v>
      </c>
      <c r="D1480" s="5" t="s">
        <v>78</v>
      </c>
      <c r="E1480" s="5" t="s">
        <v>13</v>
      </c>
      <c r="F1480" s="12">
        <v>410</v>
      </c>
      <c r="G1480" s="12">
        <v>1060</v>
      </c>
      <c r="H1480" s="12">
        <v>58605</v>
      </c>
      <c r="I1480" s="127">
        <v>667190</v>
      </c>
    </row>
    <row r="1481" spans="1:9" s="7" customFormat="1" ht="11.25" x14ac:dyDescent="0.2">
      <c r="A1481" s="5" t="s">
        <v>132</v>
      </c>
      <c r="B1481" s="5" t="s">
        <v>103</v>
      </c>
      <c r="C1481" s="5" t="s">
        <v>124</v>
      </c>
      <c r="D1481" s="5" t="s">
        <v>79</v>
      </c>
      <c r="E1481" s="5" t="s">
        <v>11</v>
      </c>
      <c r="F1481" s="12">
        <v>315</v>
      </c>
      <c r="G1481" s="12">
        <v>700</v>
      </c>
      <c r="H1481" s="12">
        <v>44365</v>
      </c>
      <c r="I1481" s="127">
        <v>433285</v>
      </c>
    </row>
    <row r="1482" spans="1:9" s="7" customFormat="1" ht="11.25" x14ac:dyDescent="0.2">
      <c r="A1482" s="5" t="s">
        <v>132</v>
      </c>
      <c r="B1482" s="5" t="s">
        <v>103</v>
      </c>
      <c r="C1482" s="5" t="s">
        <v>124</v>
      </c>
      <c r="D1482" s="5" t="s">
        <v>80</v>
      </c>
      <c r="E1482" s="5" t="s">
        <v>25</v>
      </c>
      <c r="F1482" s="12">
        <v>3890</v>
      </c>
      <c r="G1482" s="12">
        <v>36810</v>
      </c>
      <c r="H1482" s="12">
        <v>2299965</v>
      </c>
      <c r="I1482" s="127">
        <v>27344515</v>
      </c>
    </row>
    <row r="1483" spans="1:9" s="7" customFormat="1" ht="11.25" x14ac:dyDescent="0.2">
      <c r="A1483" s="5" t="s">
        <v>132</v>
      </c>
      <c r="B1483" s="5" t="s">
        <v>103</v>
      </c>
      <c r="C1483" s="5" t="s">
        <v>124</v>
      </c>
      <c r="D1483" s="5" t="s">
        <v>81</v>
      </c>
      <c r="E1483" s="5" t="s">
        <v>19</v>
      </c>
      <c r="F1483" s="12">
        <v>1755</v>
      </c>
      <c r="G1483" s="12">
        <v>6095</v>
      </c>
      <c r="H1483" s="12">
        <v>274795</v>
      </c>
      <c r="I1483" s="127">
        <v>2524005</v>
      </c>
    </row>
    <row r="1484" spans="1:9" s="7" customFormat="1" ht="11.25" x14ac:dyDescent="0.2">
      <c r="A1484" s="5" t="s">
        <v>132</v>
      </c>
      <c r="B1484" s="5" t="s">
        <v>103</v>
      </c>
      <c r="C1484" s="5" t="s">
        <v>124</v>
      </c>
      <c r="D1484" s="5" t="s">
        <v>82</v>
      </c>
      <c r="E1484" s="5" t="s">
        <v>20</v>
      </c>
      <c r="F1484" s="12">
        <v>2925</v>
      </c>
      <c r="G1484" s="12">
        <v>13385</v>
      </c>
      <c r="H1484" s="12">
        <v>622450</v>
      </c>
      <c r="I1484" s="127">
        <v>6760235</v>
      </c>
    </row>
    <row r="1485" spans="1:9" s="7" customFormat="1" ht="11.25" x14ac:dyDescent="0.2">
      <c r="A1485" s="5" t="s">
        <v>132</v>
      </c>
      <c r="B1485" s="5" t="s">
        <v>89</v>
      </c>
      <c r="C1485" s="5" t="s">
        <v>369</v>
      </c>
      <c r="D1485" s="5" t="s">
        <v>66</v>
      </c>
      <c r="E1485" s="5" t="s">
        <v>12</v>
      </c>
      <c r="F1485" s="12">
        <v>135</v>
      </c>
      <c r="G1485" s="12">
        <v>550</v>
      </c>
      <c r="H1485" s="12">
        <v>21230</v>
      </c>
      <c r="I1485" s="127">
        <v>195270</v>
      </c>
    </row>
    <row r="1486" spans="1:9" s="7" customFormat="1" ht="11.25" x14ac:dyDescent="0.2">
      <c r="A1486" s="5" t="s">
        <v>132</v>
      </c>
      <c r="B1486" s="5" t="s">
        <v>89</v>
      </c>
      <c r="C1486" s="5" t="s">
        <v>369</v>
      </c>
      <c r="D1486" s="5" t="s">
        <v>67</v>
      </c>
      <c r="E1486" s="5" t="s">
        <v>15</v>
      </c>
      <c r="F1486" s="12">
        <v>385</v>
      </c>
      <c r="G1486" s="12">
        <v>2250</v>
      </c>
      <c r="H1486" s="12">
        <v>86965</v>
      </c>
      <c r="I1486" s="127">
        <v>733965</v>
      </c>
    </row>
    <row r="1487" spans="1:9" s="7" customFormat="1" ht="11.25" x14ac:dyDescent="0.2">
      <c r="A1487" s="5" t="s">
        <v>132</v>
      </c>
      <c r="B1487" s="5" t="s">
        <v>89</v>
      </c>
      <c r="C1487" s="5" t="s">
        <v>369</v>
      </c>
      <c r="D1487" s="5" t="s">
        <v>69</v>
      </c>
      <c r="E1487" s="5" t="s">
        <v>14</v>
      </c>
      <c r="F1487" s="12">
        <v>195</v>
      </c>
      <c r="G1487" s="12">
        <v>6060</v>
      </c>
      <c r="H1487" s="12">
        <v>185025</v>
      </c>
      <c r="I1487" s="127">
        <v>2160845</v>
      </c>
    </row>
    <row r="1488" spans="1:9" s="7" customFormat="1" ht="11.25" x14ac:dyDescent="0.2">
      <c r="A1488" s="5" t="s">
        <v>132</v>
      </c>
      <c r="B1488" s="5" t="s">
        <v>89</v>
      </c>
      <c r="C1488" s="5" t="s">
        <v>369</v>
      </c>
      <c r="D1488" s="5" t="s">
        <v>70</v>
      </c>
      <c r="E1488" s="5" t="s">
        <v>17</v>
      </c>
      <c r="F1488" s="12">
        <v>105</v>
      </c>
      <c r="G1488" s="12">
        <v>11600</v>
      </c>
      <c r="H1488" s="12">
        <v>420945</v>
      </c>
      <c r="I1488" s="127">
        <v>5021215</v>
      </c>
    </row>
    <row r="1489" spans="1:9" s="7" customFormat="1" ht="11.25" x14ac:dyDescent="0.2">
      <c r="A1489" s="5" t="s">
        <v>132</v>
      </c>
      <c r="B1489" s="5" t="s">
        <v>89</v>
      </c>
      <c r="C1489" s="5" t="s">
        <v>369</v>
      </c>
      <c r="D1489" s="5" t="s">
        <v>71</v>
      </c>
      <c r="E1489" s="5" t="s">
        <v>22</v>
      </c>
      <c r="F1489" s="12">
        <v>1155</v>
      </c>
      <c r="G1489" s="12">
        <v>14050</v>
      </c>
      <c r="H1489" s="12">
        <v>519575</v>
      </c>
      <c r="I1489" s="127">
        <v>4963985</v>
      </c>
    </row>
    <row r="1490" spans="1:9" s="7" customFormat="1" ht="11.25" x14ac:dyDescent="0.2">
      <c r="A1490" s="5" t="s">
        <v>132</v>
      </c>
      <c r="B1490" s="5" t="s">
        <v>89</v>
      </c>
      <c r="C1490" s="5" t="s">
        <v>369</v>
      </c>
      <c r="D1490" s="5" t="s">
        <v>72</v>
      </c>
      <c r="E1490" s="5" t="s">
        <v>10</v>
      </c>
      <c r="F1490" s="12">
        <v>70</v>
      </c>
      <c r="G1490" s="12">
        <v>240</v>
      </c>
      <c r="H1490" s="12">
        <v>9775</v>
      </c>
      <c r="I1490" s="127">
        <v>100180</v>
      </c>
    </row>
    <row r="1491" spans="1:9" s="7" customFormat="1" ht="11.25" x14ac:dyDescent="0.2">
      <c r="A1491" s="5" t="s">
        <v>132</v>
      </c>
      <c r="B1491" s="5" t="s">
        <v>89</v>
      </c>
      <c r="C1491" s="5" t="s">
        <v>369</v>
      </c>
      <c r="D1491" s="5" t="s">
        <v>73</v>
      </c>
      <c r="E1491" s="5" t="s">
        <v>18</v>
      </c>
      <c r="F1491" s="12">
        <v>660</v>
      </c>
      <c r="G1491" s="12">
        <v>1835</v>
      </c>
      <c r="H1491" s="12">
        <v>113205</v>
      </c>
      <c r="I1491" s="127">
        <v>1068885</v>
      </c>
    </row>
    <row r="1492" spans="1:9" s="7" customFormat="1" ht="11.25" x14ac:dyDescent="0.2">
      <c r="A1492" s="5" t="s">
        <v>132</v>
      </c>
      <c r="B1492" s="5" t="s">
        <v>89</v>
      </c>
      <c r="C1492" s="5" t="s">
        <v>369</v>
      </c>
      <c r="D1492" s="5" t="s">
        <v>74</v>
      </c>
      <c r="E1492" s="5" t="s">
        <v>23</v>
      </c>
      <c r="F1492" s="12">
        <v>1935</v>
      </c>
      <c r="G1492" s="12">
        <v>6550</v>
      </c>
      <c r="H1492" s="12">
        <v>288195</v>
      </c>
      <c r="I1492" s="127">
        <v>2852735</v>
      </c>
    </row>
    <row r="1493" spans="1:9" s="7" customFormat="1" ht="11.25" x14ac:dyDescent="0.2">
      <c r="A1493" s="5" t="s">
        <v>132</v>
      </c>
      <c r="B1493" s="5" t="s">
        <v>89</v>
      </c>
      <c r="C1493" s="5" t="s">
        <v>369</v>
      </c>
      <c r="D1493" s="5" t="s">
        <v>75</v>
      </c>
      <c r="E1493" s="5" t="s">
        <v>21</v>
      </c>
      <c r="F1493" s="12">
        <v>480</v>
      </c>
      <c r="G1493" s="12">
        <v>6605</v>
      </c>
      <c r="H1493" s="12">
        <v>291805</v>
      </c>
      <c r="I1493" s="127">
        <v>4213390</v>
      </c>
    </row>
    <row r="1494" spans="1:9" s="7" customFormat="1" ht="11.25" x14ac:dyDescent="0.2">
      <c r="A1494" s="5" t="s">
        <v>132</v>
      </c>
      <c r="B1494" s="5" t="s">
        <v>89</v>
      </c>
      <c r="C1494" s="5" t="s">
        <v>369</v>
      </c>
      <c r="D1494" s="5" t="s">
        <v>76</v>
      </c>
      <c r="E1494" s="5" t="s">
        <v>24</v>
      </c>
      <c r="F1494" s="12">
        <v>3130</v>
      </c>
      <c r="G1494" s="12">
        <v>12320</v>
      </c>
      <c r="H1494" s="12">
        <v>653450</v>
      </c>
      <c r="I1494" s="127">
        <v>5858290</v>
      </c>
    </row>
    <row r="1495" spans="1:9" s="7" customFormat="1" ht="11.25" x14ac:dyDescent="0.2">
      <c r="A1495" s="5" t="s">
        <v>132</v>
      </c>
      <c r="B1495" s="5" t="s">
        <v>89</v>
      </c>
      <c r="C1495" s="5" t="s">
        <v>369</v>
      </c>
      <c r="D1495" s="5" t="s">
        <v>77</v>
      </c>
      <c r="E1495" s="5" t="s">
        <v>16</v>
      </c>
      <c r="F1495" s="12">
        <v>390</v>
      </c>
      <c r="G1495" s="12">
        <v>2695</v>
      </c>
      <c r="H1495" s="12">
        <v>168620</v>
      </c>
      <c r="I1495" s="127">
        <v>1920415</v>
      </c>
    </row>
    <row r="1496" spans="1:9" s="7" customFormat="1" ht="11.25" x14ac:dyDescent="0.2">
      <c r="A1496" s="5" t="s">
        <v>132</v>
      </c>
      <c r="B1496" s="5" t="s">
        <v>89</v>
      </c>
      <c r="C1496" s="5" t="s">
        <v>369</v>
      </c>
      <c r="D1496" s="5" t="s">
        <v>78</v>
      </c>
      <c r="E1496" s="5" t="s">
        <v>13</v>
      </c>
      <c r="F1496" s="12">
        <v>260</v>
      </c>
      <c r="G1496" s="12">
        <v>675</v>
      </c>
      <c r="H1496" s="12">
        <v>29850</v>
      </c>
      <c r="I1496" s="127">
        <v>334030</v>
      </c>
    </row>
    <row r="1497" spans="1:9" s="7" customFormat="1" ht="11.25" x14ac:dyDescent="0.2">
      <c r="A1497" s="5" t="s">
        <v>132</v>
      </c>
      <c r="B1497" s="5" t="s">
        <v>89</v>
      </c>
      <c r="C1497" s="5" t="s">
        <v>369</v>
      </c>
      <c r="D1497" s="5" t="s">
        <v>79</v>
      </c>
      <c r="E1497" s="5" t="s">
        <v>11</v>
      </c>
      <c r="F1497" s="12">
        <v>105</v>
      </c>
      <c r="G1497" s="12">
        <v>220</v>
      </c>
      <c r="H1497" s="12">
        <v>12465</v>
      </c>
      <c r="I1497" s="127">
        <v>129970</v>
      </c>
    </row>
    <row r="1498" spans="1:9" s="7" customFormat="1" ht="11.25" x14ac:dyDescent="0.2">
      <c r="A1498" s="5" t="s">
        <v>132</v>
      </c>
      <c r="B1498" s="5" t="s">
        <v>89</v>
      </c>
      <c r="C1498" s="5" t="s">
        <v>369</v>
      </c>
      <c r="D1498" s="5" t="s">
        <v>80</v>
      </c>
      <c r="E1498" s="5" t="s">
        <v>25</v>
      </c>
      <c r="F1498" s="12">
        <v>2455</v>
      </c>
      <c r="G1498" s="12">
        <v>14980</v>
      </c>
      <c r="H1498" s="12">
        <v>810615</v>
      </c>
      <c r="I1498" s="127">
        <v>8033865</v>
      </c>
    </row>
    <row r="1499" spans="1:9" s="7" customFormat="1" ht="11.25" x14ac:dyDescent="0.2">
      <c r="A1499" s="5" t="s">
        <v>132</v>
      </c>
      <c r="B1499" s="5" t="s">
        <v>89</v>
      </c>
      <c r="C1499" s="5" t="s">
        <v>369</v>
      </c>
      <c r="D1499" s="5" t="s">
        <v>81</v>
      </c>
      <c r="E1499" s="5" t="s">
        <v>19</v>
      </c>
      <c r="F1499" s="12">
        <v>965</v>
      </c>
      <c r="G1499" s="12">
        <v>4170</v>
      </c>
      <c r="H1499" s="12">
        <v>141910</v>
      </c>
      <c r="I1499" s="127">
        <v>1277340</v>
      </c>
    </row>
    <row r="1500" spans="1:9" s="7" customFormat="1" ht="11.25" x14ac:dyDescent="0.2">
      <c r="A1500" s="5" t="s">
        <v>132</v>
      </c>
      <c r="B1500" s="5" t="s">
        <v>89</v>
      </c>
      <c r="C1500" s="5" t="s">
        <v>369</v>
      </c>
      <c r="D1500" s="5" t="s">
        <v>82</v>
      </c>
      <c r="E1500" s="5" t="s">
        <v>20</v>
      </c>
      <c r="F1500" s="12">
        <v>1680</v>
      </c>
      <c r="G1500" s="12">
        <v>5705</v>
      </c>
      <c r="H1500" s="12">
        <v>237125</v>
      </c>
      <c r="I1500" s="127">
        <v>2491540</v>
      </c>
    </row>
    <row r="1501" spans="1:9" s="7" customFormat="1" ht="11.25" x14ac:dyDescent="0.2">
      <c r="A1501" s="5" t="s">
        <v>132</v>
      </c>
      <c r="B1501" s="5" t="s">
        <v>85</v>
      </c>
      <c r="C1501" s="5" t="s">
        <v>367</v>
      </c>
      <c r="D1501" s="5" t="s">
        <v>66</v>
      </c>
      <c r="E1501" s="5" t="s">
        <v>12</v>
      </c>
      <c r="F1501" s="12">
        <v>140</v>
      </c>
      <c r="G1501" s="12">
        <v>190</v>
      </c>
      <c r="H1501" s="12">
        <v>11845</v>
      </c>
      <c r="I1501" s="127">
        <v>107430</v>
      </c>
    </row>
    <row r="1502" spans="1:9" s="7" customFormat="1" ht="11.25" x14ac:dyDescent="0.2">
      <c r="A1502" s="5" t="s">
        <v>132</v>
      </c>
      <c r="B1502" s="5" t="s">
        <v>85</v>
      </c>
      <c r="C1502" s="5" t="s">
        <v>367</v>
      </c>
      <c r="D1502" s="5" t="s">
        <v>67</v>
      </c>
      <c r="E1502" s="5" t="s">
        <v>15</v>
      </c>
      <c r="F1502" s="12">
        <v>500</v>
      </c>
      <c r="G1502" s="12">
        <v>1525</v>
      </c>
      <c r="H1502" s="12">
        <v>99365</v>
      </c>
      <c r="I1502" s="127">
        <v>850050</v>
      </c>
    </row>
    <row r="1503" spans="1:9" s="7" customFormat="1" ht="11.25" x14ac:dyDescent="0.2">
      <c r="A1503" s="5" t="s">
        <v>132</v>
      </c>
      <c r="B1503" s="5" t="s">
        <v>85</v>
      </c>
      <c r="C1503" s="5" t="s">
        <v>367</v>
      </c>
      <c r="D1503" s="5" t="s">
        <v>68</v>
      </c>
      <c r="E1503" s="5" t="s">
        <v>9</v>
      </c>
      <c r="F1503" s="12">
        <v>0</v>
      </c>
      <c r="G1503" s="12">
        <v>0</v>
      </c>
      <c r="H1503" s="12">
        <v>0</v>
      </c>
      <c r="I1503" s="127">
        <v>0</v>
      </c>
    </row>
    <row r="1504" spans="1:9" s="7" customFormat="1" ht="11.25" x14ac:dyDescent="0.2">
      <c r="A1504" s="5" t="s">
        <v>132</v>
      </c>
      <c r="B1504" s="5" t="s">
        <v>85</v>
      </c>
      <c r="C1504" s="5" t="s">
        <v>367</v>
      </c>
      <c r="D1504" s="5" t="s">
        <v>69</v>
      </c>
      <c r="E1504" s="5" t="s">
        <v>14</v>
      </c>
      <c r="F1504" s="12">
        <v>130</v>
      </c>
      <c r="G1504" s="12">
        <v>1355</v>
      </c>
      <c r="H1504" s="12">
        <v>64145</v>
      </c>
      <c r="I1504" s="127">
        <v>824805</v>
      </c>
    </row>
    <row r="1505" spans="1:9" s="7" customFormat="1" ht="11.25" x14ac:dyDescent="0.2">
      <c r="A1505" s="5" t="s">
        <v>132</v>
      </c>
      <c r="B1505" s="5" t="s">
        <v>85</v>
      </c>
      <c r="C1505" s="5" t="s">
        <v>367</v>
      </c>
      <c r="D1505" s="5" t="s">
        <v>70</v>
      </c>
      <c r="E1505" s="5" t="s">
        <v>17</v>
      </c>
      <c r="F1505" s="12">
        <v>35</v>
      </c>
      <c r="G1505" s="12">
        <v>475</v>
      </c>
      <c r="H1505" s="12">
        <v>29900</v>
      </c>
      <c r="I1505" s="127">
        <v>331740</v>
      </c>
    </row>
    <row r="1506" spans="1:9" s="7" customFormat="1" ht="11.25" x14ac:dyDescent="0.2">
      <c r="A1506" s="5" t="s">
        <v>132</v>
      </c>
      <c r="B1506" s="5" t="s">
        <v>85</v>
      </c>
      <c r="C1506" s="5" t="s">
        <v>367</v>
      </c>
      <c r="D1506" s="5" t="s">
        <v>71</v>
      </c>
      <c r="E1506" s="5" t="s">
        <v>22</v>
      </c>
      <c r="F1506" s="12">
        <v>780</v>
      </c>
      <c r="G1506" s="12">
        <v>6815</v>
      </c>
      <c r="H1506" s="12">
        <v>354030</v>
      </c>
      <c r="I1506" s="127">
        <v>3959910</v>
      </c>
    </row>
    <row r="1507" spans="1:9" s="7" customFormat="1" ht="11.25" x14ac:dyDescent="0.2">
      <c r="A1507" s="5" t="s">
        <v>132</v>
      </c>
      <c r="B1507" s="5" t="s">
        <v>85</v>
      </c>
      <c r="C1507" s="5" t="s">
        <v>367</v>
      </c>
      <c r="D1507" s="5" t="s">
        <v>72</v>
      </c>
      <c r="E1507" s="5" t="s">
        <v>10</v>
      </c>
      <c r="F1507" s="12">
        <v>110</v>
      </c>
      <c r="G1507" s="12">
        <v>320</v>
      </c>
      <c r="H1507" s="12">
        <v>20570</v>
      </c>
      <c r="I1507" s="127">
        <v>215135</v>
      </c>
    </row>
    <row r="1508" spans="1:9" s="7" customFormat="1" ht="11.25" x14ac:dyDescent="0.2">
      <c r="A1508" s="5" t="s">
        <v>132</v>
      </c>
      <c r="B1508" s="5" t="s">
        <v>85</v>
      </c>
      <c r="C1508" s="5" t="s">
        <v>367</v>
      </c>
      <c r="D1508" s="5" t="s">
        <v>73</v>
      </c>
      <c r="E1508" s="5" t="s">
        <v>18</v>
      </c>
      <c r="F1508" s="12">
        <v>1355</v>
      </c>
      <c r="G1508" s="12">
        <v>3800</v>
      </c>
      <c r="H1508" s="12">
        <v>299195</v>
      </c>
      <c r="I1508" s="127">
        <v>3189450</v>
      </c>
    </row>
    <row r="1509" spans="1:9" s="7" customFormat="1" ht="11.25" x14ac:dyDescent="0.2">
      <c r="A1509" s="5" t="s">
        <v>132</v>
      </c>
      <c r="B1509" s="5" t="s">
        <v>85</v>
      </c>
      <c r="C1509" s="5" t="s">
        <v>367</v>
      </c>
      <c r="D1509" s="5" t="s">
        <v>74</v>
      </c>
      <c r="E1509" s="5" t="s">
        <v>23</v>
      </c>
      <c r="F1509" s="12">
        <v>4375</v>
      </c>
      <c r="G1509" s="12">
        <v>12765</v>
      </c>
      <c r="H1509" s="12">
        <v>776040</v>
      </c>
      <c r="I1509" s="127">
        <v>7731105</v>
      </c>
    </row>
    <row r="1510" spans="1:9" s="7" customFormat="1" ht="11.25" x14ac:dyDescent="0.2">
      <c r="A1510" s="5" t="s">
        <v>132</v>
      </c>
      <c r="B1510" s="5" t="s">
        <v>85</v>
      </c>
      <c r="C1510" s="5" t="s">
        <v>367</v>
      </c>
      <c r="D1510" s="5" t="s">
        <v>75</v>
      </c>
      <c r="E1510" s="5" t="s">
        <v>21</v>
      </c>
      <c r="F1510" s="12">
        <v>1195</v>
      </c>
      <c r="G1510" s="12">
        <v>9900</v>
      </c>
      <c r="H1510" s="12">
        <v>592235</v>
      </c>
      <c r="I1510" s="127">
        <v>7190235</v>
      </c>
    </row>
    <row r="1511" spans="1:9" s="7" customFormat="1" ht="11.25" x14ac:dyDescent="0.2">
      <c r="A1511" s="5" t="s">
        <v>132</v>
      </c>
      <c r="B1511" s="5" t="s">
        <v>85</v>
      </c>
      <c r="C1511" s="5" t="s">
        <v>367</v>
      </c>
      <c r="D1511" s="5" t="s">
        <v>76</v>
      </c>
      <c r="E1511" s="5" t="s">
        <v>24</v>
      </c>
      <c r="F1511" s="12">
        <v>6220</v>
      </c>
      <c r="G1511" s="12">
        <v>26090</v>
      </c>
      <c r="H1511" s="12">
        <v>1739675</v>
      </c>
      <c r="I1511" s="127">
        <v>16977110</v>
      </c>
    </row>
    <row r="1512" spans="1:9" s="7" customFormat="1" ht="11.25" x14ac:dyDescent="0.2">
      <c r="A1512" s="5" t="s">
        <v>132</v>
      </c>
      <c r="B1512" s="5" t="s">
        <v>85</v>
      </c>
      <c r="C1512" s="5" t="s">
        <v>367</v>
      </c>
      <c r="D1512" s="5" t="s">
        <v>77</v>
      </c>
      <c r="E1512" s="5" t="s">
        <v>16</v>
      </c>
      <c r="F1512" s="12">
        <v>620</v>
      </c>
      <c r="G1512" s="12">
        <v>3795</v>
      </c>
      <c r="H1512" s="12">
        <v>278820</v>
      </c>
      <c r="I1512" s="127">
        <v>3499985</v>
      </c>
    </row>
    <row r="1513" spans="1:9" s="7" customFormat="1" ht="11.25" x14ac:dyDescent="0.2">
      <c r="A1513" s="5" t="s">
        <v>132</v>
      </c>
      <c r="B1513" s="5" t="s">
        <v>85</v>
      </c>
      <c r="C1513" s="5" t="s">
        <v>367</v>
      </c>
      <c r="D1513" s="5" t="s">
        <v>78</v>
      </c>
      <c r="E1513" s="5" t="s">
        <v>13</v>
      </c>
      <c r="F1513" s="12">
        <v>435</v>
      </c>
      <c r="G1513" s="12">
        <v>1055</v>
      </c>
      <c r="H1513" s="12">
        <v>70635</v>
      </c>
      <c r="I1513" s="127">
        <v>844580</v>
      </c>
    </row>
    <row r="1514" spans="1:9" s="7" customFormat="1" ht="11.25" x14ac:dyDescent="0.2">
      <c r="A1514" s="5" t="s">
        <v>132</v>
      </c>
      <c r="B1514" s="5" t="s">
        <v>85</v>
      </c>
      <c r="C1514" s="5" t="s">
        <v>367</v>
      </c>
      <c r="D1514" s="5" t="s">
        <v>79</v>
      </c>
      <c r="E1514" s="5" t="s">
        <v>11</v>
      </c>
      <c r="F1514" s="12">
        <v>455</v>
      </c>
      <c r="G1514" s="12">
        <v>880</v>
      </c>
      <c r="H1514" s="12">
        <v>62025</v>
      </c>
      <c r="I1514" s="127">
        <v>660495</v>
      </c>
    </row>
    <row r="1515" spans="1:9" s="7" customFormat="1" ht="11.25" x14ac:dyDescent="0.2">
      <c r="A1515" s="5" t="s">
        <v>132</v>
      </c>
      <c r="B1515" s="5" t="s">
        <v>85</v>
      </c>
      <c r="C1515" s="5" t="s">
        <v>367</v>
      </c>
      <c r="D1515" s="5" t="s">
        <v>80</v>
      </c>
      <c r="E1515" s="5" t="s">
        <v>25</v>
      </c>
      <c r="F1515" s="12">
        <v>4150</v>
      </c>
      <c r="G1515" s="12">
        <v>18875</v>
      </c>
      <c r="H1515" s="12">
        <v>1247215</v>
      </c>
      <c r="I1515" s="127">
        <v>13824020</v>
      </c>
    </row>
    <row r="1516" spans="1:9" s="7" customFormat="1" ht="11.25" x14ac:dyDescent="0.2">
      <c r="A1516" s="5" t="s">
        <v>132</v>
      </c>
      <c r="B1516" s="5" t="s">
        <v>85</v>
      </c>
      <c r="C1516" s="5" t="s">
        <v>367</v>
      </c>
      <c r="D1516" s="5" t="s">
        <v>81</v>
      </c>
      <c r="E1516" s="5" t="s">
        <v>19</v>
      </c>
      <c r="F1516" s="12">
        <v>1630</v>
      </c>
      <c r="G1516" s="12">
        <v>5095</v>
      </c>
      <c r="H1516" s="12">
        <v>270340</v>
      </c>
      <c r="I1516" s="127">
        <v>2697935</v>
      </c>
    </row>
    <row r="1517" spans="1:9" s="7" customFormat="1" ht="11.25" x14ac:dyDescent="0.2">
      <c r="A1517" s="5" t="s">
        <v>132</v>
      </c>
      <c r="B1517" s="5" t="s">
        <v>85</v>
      </c>
      <c r="C1517" s="5" t="s">
        <v>367</v>
      </c>
      <c r="D1517" s="5" t="s">
        <v>82</v>
      </c>
      <c r="E1517" s="5" t="s">
        <v>20</v>
      </c>
      <c r="F1517" s="12">
        <v>2650</v>
      </c>
      <c r="G1517" s="12">
        <v>9465</v>
      </c>
      <c r="H1517" s="12">
        <v>591745</v>
      </c>
      <c r="I1517" s="127">
        <v>6547625</v>
      </c>
    </row>
    <row r="1518" spans="1:9" s="7" customFormat="1" ht="11.25" x14ac:dyDescent="0.2">
      <c r="A1518" s="5" t="s">
        <v>140</v>
      </c>
      <c r="B1518" s="5" t="s">
        <v>86</v>
      </c>
      <c r="C1518" s="5" t="s">
        <v>368</v>
      </c>
      <c r="D1518" s="5" t="s">
        <v>66</v>
      </c>
      <c r="E1518" s="5" t="s">
        <v>12</v>
      </c>
      <c r="F1518" s="12">
        <v>50</v>
      </c>
      <c r="G1518" s="12">
        <v>120</v>
      </c>
      <c r="H1518" s="12">
        <v>7115</v>
      </c>
      <c r="I1518" s="127">
        <v>66535</v>
      </c>
    </row>
    <row r="1519" spans="1:9" s="7" customFormat="1" ht="11.25" x14ac:dyDescent="0.2">
      <c r="A1519" s="5" t="s">
        <v>140</v>
      </c>
      <c r="B1519" s="5" t="s">
        <v>86</v>
      </c>
      <c r="C1519" s="5" t="s">
        <v>368</v>
      </c>
      <c r="D1519" s="5" t="s">
        <v>67</v>
      </c>
      <c r="E1519" s="5" t="s">
        <v>15</v>
      </c>
      <c r="F1519" s="12">
        <v>410</v>
      </c>
      <c r="G1519" s="12">
        <v>1805</v>
      </c>
      <c r="H1519" s="12">
        <v>90155</v>
      </c>
      <c r="I1519" s="127">
        <v>828625</v>
      </c>
    </row>
    <row r="1520" spans="1:9" s="7" customFormat="1" ht="11.25" x14ac:dyDescent="0.2">
      <c r="A1520" s="5" t="s">
        <v>140</v>
      </c>
      <c r="B1520" s="5" t="s">
        <v>86</v>
      </c>
      <c r="C1520" s="5" t="s">
        <v>368</v>
      </c>
      <c r="D1520" s="5" t="s">
        <v>69</v>
      </c>
      <c r="E1520" s="5" t="s">
        <v>14</v>
      </c>
      <c r="F1520" s="12">
        <v>325</v>
      </c>
      <c r="G1520" s="12">
        <v>4815</v>
      </c>
      <c r="H1520" s="12">
        <v>125385</v>
      </c>
      <c r="I1520" s="127">
        <v>1524145</v>
      </c>
    </row>
    <row r="1521" spans="1:9" s="7" customFormat="1" ht="11.25" x14ac:dyDescent="0.2">
      <c r="A1521" s="5" t="s">
        <v>140</v>
      </c>
      <c r="B1521" s="5" t="s">
        <v>86</v>
      </c>
      <c r="C1521" s="5" t="s">
        <v>368</v>
      </c>
      <c r="D1521" s="5" t="s">
        <v>70</v>
      </c>
      <c r="E1521" s="5" t="s">
        <v>17</v>
      </c>
      <c r="F1521" s="12">
        <v>80</v>
      </c>
      <c r="G1521" s="12">
        <v>3265</v>
      </c>
      <c r="H1521" s="12">
        <v>109585</v>
      </c>
      <c r="I1521" s="127">
        <v>1590940</v>
      </c>
    </row>
    <row r="1522" spans="1:9" s="7" customFormat="1" ht="11.25" x14ac:dyDescent="0.2">
      <c r="A1522" s="5" t="s">
        <v>140</v>
      </c>
      <c r="B1522" s="5" t="s">
        <v>86</v>
      </c>
      <c r="C1522" s="5" t="s">
        <v>368</v>
      </c>
      <c r="D1522" s="5" t="s">
        <v>71</v>
      </c>
      <c r="E1522" s="5" t="s">
        <v>22</v>
      </c>
      <c r="F1522" s="12">
        <v>1615</v>
      </c>
      <c r="G1522" s="12">
        <v>15900</v>
      </c>
      <c r="H1522" s="12">
        <v>488080</v>
      </c>
      <c r="I1522" s="127">
        <v>5302130</v>
      </c>
    </row>
    <row r="1523" spans="1:9" s="7" customFormat="1" ht="11.25" x14ac:dyDescent="0.2">
      <c r="A1523" s="5" t="s">
        <v>140</v>
      </c>
      <c r="B1523" s="5" t="s">
        <v>86</v>
      </c>
      <c r="C1523" s="5" t="s">
        <v>368</v>
      </c>
      <c r="D1523" s="5" t="s">
        <v>72</v>
      </c>
      <c r="E1523" s="5" t="s">
        <v>10</v>
      </c>
      <c r="F1523" s="12">
        <v>90</v>
      </c>
      <c r="G1523" s="12">
        <v>325</v>
      </c>
      <c r="H1523" s="12">
        <v>21065</v>
      </c>
      <c r="I1523" s="127">
        <v>205115</v>
      </c>
    </row>
    <row r="1524" spans="1:9" s="7" customFormat="1" ht="11.25" x14ac:dyDescent="0.2">
      <c r="A1524" s="5" t="s">
        <v>140</v>
      </c>
      <c r="B1524" s="5" t="s">
        <v>86</v>
      </c>
      <c r="C1524" s="5" t="s">
        <v>368</v>
      </c>
      <c r="D1524" s="5" t="s">
        <v>73</v>
      </c>
      <c r="E1524" s="5" t="s">
        <v>18</v>
      </c>
      <c r="F1524" s="12">
        <v>750</v>
      </c>
      <c r="G1524" s="12">
        <v>1945</v>
      </c>
      <c r="H1524" s="12">
        <v>136740</v>
      </c>
      <c r="I1524" s="127">
        <v>1461080</v>
      </c>
    </row>
    <row r="1525" spans="1:9" s="7" customFormat="1" ht="11.25" x14ac:dyDescent="0.2">
      <c r="A1525" s="5" t="s">
        <v>140</v>
      </c>
      <c r="B1525" s="5" t="s">
        <v>86</v>
      </c>
      <c r="C1525" s="5" t="s">
        <v>368</v>
      </c>
      <c r="D1525" s="5" t="s">
        <v>74</v>
      </c>
      <c r="E1525" s="5" t="s">
        <v>23</v>
      </c>
      <c r="F1525" s="12">
        <v>2855</v>
      </c>
      <c r="G1525" s="12">
        <v>9560</v>
      </c>
      <c r="H1525" s="12">
        <v>443940</v>
      </c>
      <c r="I1525" s="127">
        <v>4912930</v>
      </c>
    </row>
    <row r="1526" spans="1:9" s="7" customFormat="1" ht="11.25" x14ac:dyDescent="0.2">
      <c r="A1526" s="5" t="s">
        <v>140</v>
      </c>
      <c r="B1526" s="5" t="s">
        <v>86</v>
      </c>
      <c r="C1526" s="5" t="s">
        <v>368</v>
      </c>
      <c r="D1526" s="5" t="s">
        <v>75</v>
      </c>
      <c r="E1526" s="5" t="s">
        <v>21</v>
      </c>
      <c r="F1526" s="12">
        <v>920</v>
      </c>
      <c r="G1526" s="12">
        <v>6580</v>
      </c>
      <c r="H1526" s="12">
        <v>315860</v>
      </c>
      <c r="I1526" s="127">
        <v>3370055</v>
      </c>
    </row>
    <row r="1527" spans="1:9" s="7" customFormat="1" ht="11.25" x14ac:dyDescent="0.2">
      <c r="A1527" s="5" t="s">
        <v>140</v>
      </c>
      <c r="B1527" s="5" t="s">
        <v>86</v>
      </c>
      <c r="C1527" s="5" t="s">
        <v>368</v>
      </c>
      <c r="D1527" s="5" t="s">
        <v>76</v>
      </c>
      <c r="E1527" s="5" t="s">
        <v>24</v>
      </c>
      <c r="F1527" s="12">
        <v>4980</v>
      </c>
      <c r="G1527" s="12">
        <v>18880</v>
      </c>
      <c r="H1527" s="12">
        <v>1007670</v>
      </c>
      <c r="I1527" s="127">
        <v>9669175</v>
      </c>
    </row>
    <row r="1528" spans="1:9" s="7" customFormat="1" ht="11.25" x14ac:dyDescent="0.2">
      <c r="A1528" s="5" t="s">
        <v>140</v>
      </c>
      <c r="B1528" s="5" t="s">
        <v>86</v>
      </c>
      <c r="C1528" s="5" t="s">
        <v>368</v>
      </c>
      <c r="D1528" s="5" t="s">
        <v>77</v>
      </c>
      <c r="E1528" s="5" t="s">
        <v>16</v>
      </c>
      <c r="F1528" s="12">
        <v>700</v>
      </c>
      <c r="G1528" s="12">
        <v>4490</v>
      </c>
      <c r="H1528" s="12">
        <v>230225</v>
      </c>
      <c r="I1528" s="127">
        <v>2833680</v>
      </c>
    </row>
    <row r="1529" spans="1:9" s="7" customFormat="1" ht="11.25" x14ac:dyDescent="0.2">
      <c r="A1529" s="5" t="s">
        <v>140</v>
      </c>
      <c r="B1529" s="5" t="s">
        <v>86</v>
      </c>
      <c r="C1529" s="5" t="s">
        <v>368</v>
      </c>
      <c r="D1529" s="5" t="s">
        <v>78</v>
      </c>
      <c r="E1529" s="5" t="s">
        <v>13</v>
      </c>
      <c r="F1529" s="12">
        <v>350</v>
      </c>
      <c r="G1529" s="12">
        <v>1785</v>
      </c>
      <c r="H1529" s="12">
        <v>83270</v>
      </c>
      <c r="I1529" s="127">
        <v>970535</v>
      </c>
    </row>
    <row r="1530" spans="1:9" s="7" customFormat="1" ht="11.25" x14ac:dyDescent="0.2">
      <c r="A1530" s="5" t="s">
        <v>140</v>
      </c>
      <c r="B1530" s="5" t="s">
        <v>86</v>
      </c>
      <c r="C1530" s="5" t="s">
        <v>368</v>
      </c>
      <c r="D1530" s="5" t="s">
        <v>79</v>
      </c>
      <c r="E1530" s="5" t="s">
        <v>11</v>
      </c>
      <c r="F1530" s="12">
        <v>170</v>
      </c>
      <c r="G1530" s="12">
        <v>430</v>
      </c>
      <c r="H1530" s="12">
        <v>28650</v>
      </c>
      <c r="I1530" s="127">
        <v>377590</v>
      </c>
    </row>
    <row r="1531" spans="1:9" s="7" customFormat="1" ht="11.25" x14ac:dyDescent="0.2">
      <c r="A1531" s="5" t="s">
        <v>140</v>
      </c>
      <c r="B1531" s="5" t="s">
        <v>86</v>
      </c>
      <c r="C1531" s="5" t="s">
        <v>368</v>
      </c>
      <c r="D1531" s="5" t="s">
        <v>80</v>
      </c>
      <c r="E1531" s="5" t="s">
        <v>25</v>
      </c>
      <c r="F1531" s="12">
        <v>3840</v>
      </c>
      <c r="G1531" s="12">
        <v>18995</v>
      </c>
      <c r="H1531" s="12">
        <v>917375</v>
      </c>
      <c r="I1531" s="127">
        <v>9790450</v>
      </c>
    </row>
    <row r="1532" spans="1:9" s="7" customFormat="1" ht="11.25" x14ac:dyDescent="0.2">
      <c r="A1532" s="5" t="s">
        <v>140</v>
      </c>
      <c r="B1532" s="5" t="s">
        <v>86</v>
      </c>
      <c r="C1532" s="5" t="s">
        <v>368</v>
      </c>
      <c r="D1532" s="5" t="s">
        <v>81</v>
      </c>
      <c r="E1532" s="5" t="s">
        <v>19</v>
      </c>
      <c r="F1532" s="12">
        <v>1065</v>
      </c>
      <c r="G1532" s="12">
        <v>3055</v>
      </c>
      <c r="H1532" s="12">
        <v>132330</v>
      </c>
      <c r="I1532" s="127">
        <v>1276040</v>
      </c>
    </row>
    <row r="1533" spans="1:9" s="7" customFormat="1" ht="11.25" x14ac:dyDescent="0.2">
      <c r="A1533" s="5" t="s">
        <v>140</v>
      </c>
      <c r="B1533" s="5" t="s">
        <v>86</v>
      </c>
      <c r="C1533" s="5" t="s">
        <v>368</v>
      </c>
      <c r="D1533" s="5" t="s">
        <v>82</v>
      </c>
      <c r="E1533" s="5" t="s">
        <v>20</v>
      </c>
      <c r="F1533" s="12">
        <v>2110</v>
      </c>
      <c r="G1533" s="12">
        <v>7285</v>
      </c>
      <c r="H1533" s="12">
        <v>321995</v>
      </c>
      <c r="I1533" s="127">
        <v>3484315</v>
      </c>
    </row>
    <row r="1534" spans="1:9" s="7" customFormat="1" ht="11.25" x14ac:dyDescent="0.2">
      <c r="A1534" s="5" t="s">
        <v>140</v>
      </c>
      <c r="B1534" s="5" t="s">
        <v>92</v>
      </c>
      <c r="C1534" s="5" t="s">
        <v>372</v>
      </c>
      <c r="D1534" s="5" t="s">
        <v>66</v>
      </c>
      <c r="E1534" s="5" t="s">
        <v>12</v>
      </c>
      <c r="F1534" s="12">
        <v>30</v>
      </c>
      <c r="G1534" s="12">
        <v>55</v>
      </c>
      <c r="H1534" s="12">
        <v>2545</v>
      </c>
      <c r="I1534" s="127">
        <v>26620</v>
      </c>
    </row>
    <row r="1535" spans="1:9" s="7" customFormat="1" ht="11.25" x14ac:dyDescent="0.2">
      <c r="A1535" s="5" t="s">
        <v>140</v>
      </c>
      <c r="B1535" s="5" t="s">
        <v>92</v>
      </c>
      <c r="C1535" s="5" t="s">
        <v>372</v>
      </c>
      <c r="D1535" s="5" t="s">
        <v>67</v>
      </c>
      <c r="E1535" s="5" t="s">
        <v>15</v>
      </c>
      <c r="F1535" s="12">
        <v>150</v>
      </c>
      <c r="G1535" s="12">
        <v>680</v>
      </c>
      <c r="H1535" s="12">
        <v>32175</v>
      </c>
      <c r="I1535" s="127">
        <v>309820</v>
      </c>
    </row>
    <row r="1536" spans="1:9" s="7" customFormat="1" ht="11.25" x14ac:dyDescent="0.2">
      <c r="A1536" s="5" t="s">
        <v>140</v>
      </c>
      <c r="B1536" s="5" t="s">
        <v>92</v>
      </c>
      <c r="C1536" s="5" t="s">
        <v>372</v>
      </c>
      <c r="D1536" s="5" t="s">
        <v>69</v>
      </c>
      <c r="E1536" s="5" t="s">
        <v>14</v>
      </c>
      <c r="F1536" s="12">
        <v>100</v>
      </c>
      <c r="G1536" s="12">
        <v>1605</v>
      </c>
      <c r="H1536" s="12">
        <v>50300</v>
      </c>
      <c r="I1536" s="127">
        <v>575805</v>
      </c>
    </row>
    <row r="1537" spans="1:9" s="7" customFormat="1" ht="11.25" x14ac:dyDescent="0.2">
      <c r="A1537" s="5" t="s">
        <v>140</v>
      </c>
      <c r="B1537" s="5" t="s">
        <v>92</v>
      </c>
      <c r="C1537" s="5" t="s">
        <v>372</v>
      </c>
      <c r="D1537" s="5" t="s">
        <v>70</v>
      </c>
      <c r="E1537" s="5" t="s">
        <v>17</v>
      </c>
      <c r="F1537" s="12">
        <v>50</v>
      </c>
      <c r="G1537" s="12">
        <v>2595</v>
      </c>
      <c r="H1537" s="12">
        <v>48655</v>
      </c>
      <c r="I1537" s="127">
        <v>610285</v>
      </c>
    </row>
    <row r="1538" spans="1:9" s="7" customFormat="1" ht="11.25" x14ac:dyDescent="0.2">
      <c r="A1538" s="5" t="s">
        <v>140</v>
      </c>
      <c r="B1538" s="5" t="s">
        <v>92</v>
      </c>
      <c r="C1538" s="5" t="s">
        <v>372</v>
      </c>
      <c r="D1538" s="5" t="s">
        <v>71</v>
      </c>
      <c r="E1538" s="5" t="s">
        <v>22</v>
      </c>
      <c r="F1538" s="12">
        <v>595</v>
      </c>
      <c r="G1538" s="12">
        <v>5780</v>
      </c>
      <c r="H1538" s="12">
        <v>170030</v>
      </c>
      <c r="I1538" s="127">
        <v>1707330</v>
      </c>
    </row>
    <row r="1539" spans="1:9" s="7" customFormat="1" ht="11.25" x14ac:dyDescent="0.2">
      <c r="A1539" s="5" t="s">
        <v>140</v>
      </c>
      <c r="B1539" s="5" t="s">
        <v>92</v>
      </c>
      <c r="C1539" s="5" t="s">
        <v>372</v>
      </c>
      <c r="D1539" s="5" t="s">
        <v>72</v>
      </c>
      <c r="E1539" s="5" t="s">
        <v>10</v>
      </c>
      <c r="F1539" s="12">
        <v>20</v>
      </c>
      <c r="G1539" s="12">
        <v>145</v>
      </c>
      <c r="H1539" s="12">
        <v>8970</v>
      </c>
      <c r="I1539" s="127">
        <v>124900</v>
      </c>
    </row>
    <row r="1540" spans="1:9" s="7" customFormat="1" ht="11.25" x14ac:dyDescent="0.2">
      <c r="A1540" s="5" t="s">
        <v>140</v>
      </c>
      <c r="B1540" s="5" t="s">
        <v>92</v>
      </c>
      <c r="C1540" s="5" t="s">
        <v>372</v>
      </c>
      <c r="D1540" s="5" t="s">
        <v>73</v>
      </c>
      <c r="E1540" s="5" t="s">
        <v>18</v>
      </c>
      <c r="F1540" s="12">
        <v>185</v>
      </c>
      <c r="G1540" s="12">
        <v>445</v>
      </c>
      <c r="H1540" s="12">
        <v>29665</v>
      </c>
      <c r="I1540" s="127">
        <v>325105</v>
      </c>
    </row>
    <row r="1541" spans="1:9" s="7" customFormat="1" ht="11.25" x14ac:dyDescent="0.2">
      <c r="A1541" s="5" t="s">
        <v>140</v>
      </c>
      <c r="B1541" s="5" t="s">
        <v>92</v>
      </c>
      <c r="C1541" s="5" t="s">
        <v>372</v>
      </c>
      <c r="D1541" s="5" t="s">
        <v>74</v>
      </c>
      <c r="E1541" s="5" t="s">
        <v>23</v>
      </c>
      <c r="F1541" s="12">
        <v>755</v>
      </c>
      <c r="G1541" s="12">
        <v>2070</v>
      </c>
      <c r="H1541" s="12">
        <v>106180</v>
      </c>
      <c r="I1541" s="127">
        <v>982490</v>
      </c>
    </row>
    <row r="1542" spans="1:9" s="7" customFormat="1" ht="11.25" x14ac:dyDescent="0.2">
      <c r="A1542" s="5" t="s">
        <v>140</v>
      </c>
      <c r="B1542" s="5" t="s">
        <v>92</v>
      </c>
      <c r="C1542" s="5" t="s">
        <v>372</v>
      </c>
      <c r="D1542" s="5" t="s">
        <v>75</v>
      </c>
      <c r="E1542" s="5" t="s">
        <v>21</v>
      </c>
      <c r="F1542" s="12">
        <v>275</v>
      </c>
      <c r="G1542" s="12">
        <v>1280</v>
      </c>
      <c r="H1542" s="12">
        <v>58935</v>
      </c>
      <c r="I1542" s="127">
        <v>617705</v>
      </c>
    </row>
    <row r="1543" spans="1:9" s="7" customFormat="1" ht="11.25" x14ac:dyDescent="0.2">
      <c r="A1543" s="5" t="s">
        <v>140</v>
      </c>
      <c r="B1543" s="5" t="s">
        <v>92</v>
      </c>
      <c r="C1543" s="5" t="s">
        <v>372</v>
      </c>
      <c r="D1543" s="5" t="s">
        <v>76</v>
      </c>
      <c r="E1543" s="5" t="s">
        <v>24</v>
      </c>
      <c r="F1543" s="12">
        <v>1340</v>
      </c>
      <c r="G1543" s="12">
        <v>4470</v>
      </c>
      <c r="H1543" s="12">
        <v>213045</v>
      </c>
      <c r="I1543" s="127">
        <v>1942445</v>
      </c>
    </row>
    <row r="1544" spans="1:9" s="7" customFormat="1" ht="11.25" x14ac:dyDescent="0.2">
      <c r="A1544" s="5" t="s">
        <v>140</v>
      </c>
      <c r="B1544" s="5" t="s">
        <v>92</v>
      </c>
      <c r="C1544" s="5" t="s">
        <v>372</v>
      </c>
      <c r="D1544" s="5" t="s">
        <v>77</v>
      </c>
      <c r="E1544" s="5" t="s">
        <v>16</v>
      </c>
      <c r="F1544" s="12">
        <v>85</v>
      </c>
      <c r="G1544" s="12">
        <v>245</v>
      </c>
      <c r="H1544" s="12">
        <v>11960</v>
      </c>
      <c r="I1544" s="127">
        <v>112400</v>
      </c>
    </row>
    <row r="1545" spans="1:9" s="7" customFormat="1" ht="11.25" x14ac:dyDescent="0.2">
      <c r="A1545" s="5" t="s">
        <v>140</v>
      </c>
      <c r="B1545" s="5" t="s">
        <v>92</v>
      </c>
      <c r="C1545" s="5" t="s">
        <v>372</v>
      </c>
      <c r="D1545" s="5" t="s">
        <v>78</v>
      </c>
      <c r="E1545" s="5" t="s">
        <v>13</v>
      </c>
      <c r="F1545" s="12">
        <v>80</v>
      </c>
      <c r="G1545" s="12">
        <v>295</v>
      </c>
      <c r="H1545" s="12">
        <v>14820</v>
      </c>
      <c r="I1545" s="127">
        <v>206885</v>
      </c>
    </row>
    <row r="1546" spans="1:9" s="7" customFormat="1" ht="11.25" x14ac:dyDescent="0.2">
      <c r="A1546" s="5" t="s">
        <v>140</v>
      </c>
      <c r="B1546" s="5" t="s">
        <v>92</v>
      </c>
      <c r="C1546" s="5" t="s">
        <v>372</v>
      </c>
      <c r="D1546" s="5" t="s">
        <v>79</v>
      </c>
      <c r="E1546" s="5" t="s">
        <v>11</v>
      </c>
      <c r="F1546" s="12">
        <v>40</v>
      </c>
      <c r="G1546" s="12">
        <v>110</v>
      </c>
      <c r="H1546" s="12">
        <v>9545</v>
      </c>
      <c r="I1546" s="127">
        <v>167220</v>
      </c>
    </row>
    <row r="1547" spans="1:9" s="7" customFormat="1" ht="11.25" x14ac:dyDescent="0.2">
      <c r="A1547" s="5" t="s">
        <v>140</v>
      </c>
      <c r="B1547" s="5" t="s">
        <v>92</v>
      </c>
      <c r="C1547" s="5" t="s">
        <v>372</v>
      </c>
      <c r="D1547" s="5" t="s">
        <v>80</v>
      </c>
      <c r="E1547" s="5" t="s">
        <v>25</v>
      </c>
      <c r="F1547" s="12">
        <v>905</v>
      </c>
      <c r="G1547" s="12">
        <v>4075</v>
      </c>
      <c r="H1547" s="12">
        <v>199980</v>
      </c>
      <c r="I1547" s="127">
        <v>1915475</v>
      </c>
    </row>
    <row r="1548" spans="1:9" s="7" customFormat="1" ht="11.25" x14ac:dyDescent="0.2">
      <c r="A1548" s="5" t="s">
        <v>140</v>
      </c>
      <c r="B1548" s="5" t="s">
        <v>92</v>
      </c>
      <c r="C1548" s="5" t="s">
        <v>372</v>
      </c>
      <c r="D1548" s="5" t="s">
        <v>81</v>
      </c>
      <c r="E1548" s="5" t="s">
        <v>19</v>
      </c>
      <c r="F1548" s="12">
        <v>290</v>
      </c>
      <c r="G1548" s="12">
        <v>830</v>
      </c>
      <c r="H1548" s="12">
        <v>35120</v>
      </c>
      <c r="I1548" s="127">
        <v>306280</v>
      </c>
    </row>
    <row r="1549" spans="1:9" s="7" customFormat="1" ht="11.25" x14ac:dyDescent="0.2">
      <c r="A1549" s="5" t="s">
        <v>140</v>
      </c>
      <c r="B1549" s="5" t="s">
        <v>92</v>
      </c>
      <c r="C1549" s="5" t="s">
        <v>372</v>
      </c>
      <c r="D1549" s="5" t="s">
        <v>82</v>
      </c>
      <c r="E1549" s="5" t="s">
        <v>20</v>
      </c>
      <c r="F1549" s="12">
        <v>610</v>
      </c>
      <c r="G1549" s="12">
        <v>2050</v>
      </c>
      <c r="H1549" s="12">
        <v>100080</v>
      </c>
      <c r="I1549" s="127">
        <v>1082980</v>
      </c>
    </row>
    <row r="1550" spans="1:9" s="7" customFormat="1" ht="11.25" x14ac:dyDescent="0.2">
      <c r="A1550" s="5" t="s">
        <v>140</v>
      </c>
      <c r="B1550" s="5" t="s">
        <v>88</v>
      </c>
      <c r="C1550" s="5" t="s">
        <v>122</v>
      </c>
      <c r="D1550" s="5" t="s">
        <v>66</v>
      </c>
      <c r="E1550" s="5" t="s">
        <v>12</v>
      </c>
      <c r="F1550" s="12">
        <v>70</v>
      </c>
      <c r="G1550" s="12">
        <v>220</v>
      </c>
      <c r="H1550" s="12">
        <v>13285</v>
      </c>
      <c r="I1550" s="127">
        <v>151195</v>
      </c>
    </row>
    <row r="1551" spans="1:9" s="7" customFormat="1" ht="11.25" x14ac:dyDescent="0.2">
      <c r="A1551" s="5" t="s">
        <v>140</v>
      </c>
      <c r="B1551" s="5" t="s">
        <v>88</v>
      </c>
      <c r="C1551" s="5" t="s">
        <v>122</v>
      </c>
      <c r="D1551" s="5" t="s">
        <v>67</v>
      </c>
      <c r="E1551" s="5" t="s">
        <v>15</v>
      </c>
      <c r="F1551" s="12">
        <v>190</v>
      </c>
      <c r="G1551" s="12">
        <v>710</v>
      </c>
      <c r="H1551" s="12">
        <v>37680</v>
      </c>
      <c r="I1551" s="127">
        <v>323090</v>
      </c>
    </row>
    <row r="1552" spans="1:9" s="7" customFormat="1" ht="11.25" x14ac:dyDescent="0.2">
      <c r="A1552" s="5" t="s">
        <v>140</v>
      </c>
      <c r="B1552" s="5" t="s">
        <v>88</v>
      </c>
      <c r="C1552" s="5" t="s">
        <v>122</v>
      </c>
      <c r="D1552" s="5" t="s">
        <v>69</v>
      </c>
      <c r="E1552" s="5" t="s">
        <v>14</v>
      </c>
      <c r="F1552" s="12">
        <v>45</v>
      </c>
      <c r="G1552" s="12">
        <v>940</v>
      </c>
      <c r="H1552" s="12">
        <v>24005</v>
      </c>
      <c r="I1552" s="127">
        <v>288325</v>
      </c>
    </row>
    <row r="1553" spans="1:9" s="7" customFormat="1" ht="11.25" x14ac:dyDescent="0.2">
      <c r="A1553" s="5" t="s">
        <v>140</v>
      </c>
      <c r="B1553" s="5" t="s">
        <v>88</v>
      </c>
      <c r="C1553" s="5" t="s">
        <v>122</v>
      </c>
      <c r="D1553" s="5" t="s">
        <v>70</v>
      </c>
      <c r="E1553" s="5" t="s">
        <v>17</v>
      </c>
      <c r="F1553" s="12">
        <v>20</v>
      </c>
      <c r="G1553" s="12">
        <v>365</v>
      </c>
      <c r="H1553" s="12">
        <v>6915</v>
      </c>
      <c r="I1553" s="127">
        <v>81000</v>
      </c>
    </row>
    <row r="1554" spans="1:9" s="7" customFormat="1" ht="11.25" x14ac:dyDescent="0.2">
      <c r="A1554" s="5" t="s">
        <v>140</v>
      </c>
      <c r="B1554" s="5" t="s">
        <v>88</v>
      </c>
      <c r="C1554" s="5" t="s">
        <v>122</v>
      </c>
      <c r="D1554" s="5" t="s">
        <v>71</v>
      </c>
      <c r="E1554" s="5" t="s">
        <v>22</v>
      </c>
      <c r="F1554" s="12">
        <v>255</v>
      </c>
      <c r="G1554" s="12">
        <v>1750</v>
      </c>
      <c r="H1554" s="12">
        <v>53825</v>
      </c>
      <c r="I1554" s="127">
        <v>532635</v>
      </c>
    </row>
    <row r="1555" spans="1:9" s="7" customFormat="1" ht="11.25" x14ac:dyDescent="0.2">
      <c r="A1555" s="5" t="s">
        <v>140</v>
      </c>
      <c r="B1555" s="5" t="s">
        <v>88</v>
      </c>
      <c r="C1555" s="5" t="s">
        <v>122</v>
      </c>
      <c r="D1555" s="5" t="s">
        <v>72</v>
      </c>
      <c r="E1555" s="5" t="s">
        <v>10</v>
      </c>
      <c r="F1555" s="12">
        <v>20</v>
      </c>
      <c r="G1555" s="12">
        <v>35</v>
      </c>
      <c r="H1555" s="12">
        <v>2160</v>
      </c>
      <c r="I1555" s="127">
        <v>19335</v>
      </c>
    </row>
    <row r="1556" spans="1:9" s="7" customFormat="1" ht="11.25" x14ac:dyDescent="0.2">
      <c r="A1556" s="5" t="s">
        <v>140</v>
      </c>
      <c r="B1556" s="5" t="s">
        <v>88</v>
      </c>
      <c r="C1556" s="5" t="s">
        <v>122</v>
      </c>
      <c r="D1556" s="5" t="s">
        <v>73</v>
      </c>
      <c r="E1556" s="5" t="s">
        <v>18</v>
      </c>
      <c r="F1556" s="12">
        <v>205</v>
      </c>
      <c r="G1556" s="12">
        <v>460</v>
      </c>
      <c r="H1556" s="12">
        <v>26545</v>
      </c>
      <c r="I1556" s="127">
        <v>250075</v>
      </c>
    </row>
    <row r="1557" spans="1:9" s="7" customFormat="1" ht="11.25" x14ac:dyDescent="0.2">
      <c r="A1557" s="5" t="s">
        <v>140</v>
      </c>
      <c r="B1557" s="5" t="s">
        <v>88</v>
      </c>
      <c r="C1557" s="5" t="s">
        <v>122</v>
      </c>
      <c r="D1557" s="5" t="s">
        <v>74</v>
      </c>
      <c r="E1557" s="5" t="s">
        <v>23</v>
      </c>
      <c r="F1557" s="12">
        <v>775</v>
      </c>
      <c r="G1557" s="12">
        <v>2065</v>
      </c>
      <c r="H1557" s="12">
        <v>92455</v>
      </c>
      <c r="I1557" s="127">
        <v>869790</v>
      </c>
    </row>
    <row r="1558" spans="1:9" s="7" customFormat="1" ht="11.25" x14ac:dyDescent="0.2">
      <c r="A1558" s="5" t="s">
        <v>140</v>
      </c>
      <c r="B1558" s="5" t="s">
        <v>88</v>
      </c>
      <c r="C1558" s="5" t="s">
        <v>122</v>
      </c>
      <c r="D1558" s="5" t="s">
        <v>75</v>
      </c>
      <c r="E1558" s="5" t="s">
        <v>21</v>
      </c>
      <c r="F1558" s="12">
        <v>250</v>
      </c>
      <c r="G1558" s="12">
        <v>1790</v>
      </c>
      <c r="H1558" s="12">
        <v>92585</v>
      </c>
      <c r="I1558" s="127">
        <v>1013770</v>
      </c>
    </row>
    <row r="1559" spans="1:9" s="7" customFormat="1" ht="11.25" x14ac:dyDescent="0.2">
      <c r="A1559" s="5" t="s">
        <v>140</v>
      </c>
      <c r="B1559" s="5" t="s">
        <v>88</v>
      </c>
      <c r="C1559" s="5" t="s">
        <v>122</v>
      </c>
      <c r="D1559" s="5" t="s">
        <v>76</v>
      </c>
      <c r="E1559" s="5" t="s">
        <v>24</v>
      </c>
      <c r="F1559" s="12">
        <v>1720</v>
      </c>
      <c r="G1559" s="12">
        <v>5870</v>
      </c>
      <c r="H1559" s="12">
        <v>270220</v>
      </c>
      <c r="I1559" s="127">
        <v>2506375</v>
      </c>
    </row>
    <row r="1560" spans="1:9" s="7" customFormat="1" ht="11.25" x14ac:dyDescent="0.2">
      <c r="A1560" s="5" t="s">
        <v>140</v>
      </c>
      <c r="B1560" s="5" t="s">
        <v>88</v>
      </c>
      <c r="C1560" s="5" t="s">
        <v>122</v>
      </c>
      <c r="D1560" s="5" t="s">
        <v>77</v>
      </c>
      <c r="E1560" s="5" t="s">
        <v>16</v>
      </c>
      <c r="F1560" s="12">
        <v>175</v>
      </c>
      <c r="G1560" s="12">
        <v>1045</v>
      </c>
      <c r="H1560" s="12">
        <v>52010</v>
      </c>
      <c r="I1560" s="127">
        <v>607915</v>
      </c>
    </row>
    <row r="1561" spans="1:9" s="7" customFormat="1" ht="11.25" x14ac:dyDescent="0.2">
      <c r="A1561" s="5" t="s">
        <v>140</v>
      </c>
      <c r="B1561" s="5" t="s">
        <v>88</v>
      </c>
      <c r="C1561" s="5" t="s">
        <v>122</v>
      </c>
      <c r="D1561" s="5" t="s">
        <v>78</v>
      </c>
      <c r="E1561" s="5" t="s">
        <v>13</v>
      </c>
      <c r="F1561" s="12">
        <v>95</v>
      </c>
      <c r="G1561" s="12">
        <v>235</v>
      </c>
      <c r="H1561" s="12">
        <v>9765</v>
      </c>
      <c r="I1561" s="127">
        <v>121160</v>
      </c>
    </row>
    <row r="1562" spans="1:9" s="7" customFormat="1" ht="11.25" x14ac:dyDescent="0.2">
      <c r="A1562" s="5" t="s">
        <v>140</v>
      </c>
      <c r="B1562" s="5" t="s">
        <v>88</v>
      </c>
      <c r="C1562" s="5" t="s">
        <v>122</v>
      </c>
      <c r="D1562" s="5" t="s">
        <v>79</v>
      </c>
      <c r="E1562" s="5" t="s">
        <v>11</v>
      </c>
      <c r="F1562" s="12">
        <v>35</v>
      </c>
      <c r="G1562" s="12">
        <v>75</v>
      </c>
      <c r="H1562" s="12">
        <v>4400</v>
      </c>
      <c r="I1562" s="127">
        <v>41705</v>
      </c>
    </row>
    <row r="1563" spans="1:9" s="7" customFormat="1" ht="11.25" x14ac:dyDescent="0.2">
      <c r="A1563" s="5" t="s">
        <v>140</v>
      </c>
      <c r="B1563" s="5" t="s">
        <v>88</v>
      </c>
      <c r="C1563" s="5" t="s">
        <v>122</v>
      </c>
      <c r="D1563" s="5" t="s">
        <v>80</v>
      </c>
      <c r="E1563" s="5" t="s">
        <v>25</v>
      </c>
      <c r="F1563" s="12">
        <v>1050</v>
      </c>
      <c r="G1563" s="12">
        <v>4045</v>
      </c>
      <c r="H1563" s="12">
        <v>191485</v>
      </c>
      <c r="I1563" s="127">
        <v>1942770</v>
      </c>
    </row>
    <row r="1564" spans="1:9" s="7" customFormat="1" ht="11.25" x14ac:dyDescent="0.2">
      <c r="A1564" s="5" t="s">
        <v>140</v>
      </c>
      <c r="B1564" s="5" t="s">
        <v>88</v>
      </c>
      <c r="C1564" s="5" t="s">
        <v>122</v>
      </c>
      <c r="D1564" s="5" t="s">
        <v>81</v>
      </c>
      <c r="E1564" s="5" t="s">
        <v>19</v>
      </c>
      <c r="F1564" s="12">
        <v>370</v>
      </c>
      <c r="G1564" s="12">
        <v>1045</v>
      </c>
      <c r="H1564" s="12">
        <v>41710</v>
      </c>
      <c r="I1564" s="127">
        <v>405790</v>
      </c>
    </row>
    <row r="1565" spans="1:9" s="7" customFormat="1" ht="11.25" x14ac:dyDescent="0.2">
      <c r="A1565" s="5" t="s">
        <v>140</v>
      </c>
      <c r="B1565" s="5" t="s">
        <v>88</v>
      </c>
      <c r="C1565" s="5" t="s">
        <v>122</v>
      </c>
      <c r="D1565" s="5" t="s">
        <v>82</v>
      </c>
      <c r="E1565" s="5" t="s">
        <v>20</v>
      </c>
      <c r="F1565" s="12">
        <v>690</v>
      </c>
      <c r="G1565" s="12">
        <v>2300</v>
      </c>
      <c r="H1565" s="12">
        <v>103650</v>
      </c>
      <c r="I1565" s="127">
        <v>1098135</v>
      </c>
    </row>
    <row r="1566" spans="1:9" s="7" customFormat="1" ht="11.25" x14ac:dyDescent="0.2">
      <c r="A1566" s="5" t="s">
        <v>140</v>
      </c>
      <c r="B1566" s="5" t="s">
        <v>93</v>
      </c>
      <c r="C1566" s="5" t="s">
        <v>373</v>
      </c>
      <c r="D1566" s="5" t="s">
        <v>66</v>
      </c>
      <c r="E1566" s="5" t="s">
        <v>12</v>
      </c>
      <c r="F1566" s="12">
        <v>35</v>
      </c>
      <c r="G1566" s="12">
        <v>65</v>
      </c>
      <c r="H1566" s="12">
        <v>3190</v>
      </c>
      <c r="I1566" s="127">
        <v>27355</v>
      </c>
    </row>
    <row r="1567" spans="1:9" s="7" customFormat="1" ht="11.25" x14ac:dyDescent="0.2">
      <c r="A1567" s="5" t="s">
        <v>140</v>
      </c>
      <c r="B1567" s="5" t="s">
        <v>93</v>
      </c>
      <c r="C1567" s="5" t="s">
        <v>373</v>
      </c>
      <c r="D1567" s="5" t="s">
        <v>67</v>
      </c>
      <c r="E1567" s="5" t="s">
        <v>15</v>
      </c>
      <c r="F1567" s="12">
        <v>115</v>
      </c>
      <c r="G1567" s="12">
        <v>360</v>
      </c>
      <c r="H1567" s="12">
        <v>17885</v>
      </c>
      <c r="I1567" s="127">
        <v>148450</v>
      </c>
    </row>
    <row r="1568" spans="1:9" s="7" customFormat="1" ht="11.25" x14ac:dyDescent="0.2">
      <c r="A1568" s="5" t="s">
        <v>140</v>
      </c>
      <c r="B1568" s="5" t="s">
        <v>93</v>
      </c>
      <c r="C1568" s="5" t="s">
        <v>373</v>
      </c>
      <c r="D1568" s="5" t="s">
        <v>69</v>
      </c>
      <c r="E1568" s="5" t="s">
        <v>14</v>
      </c>
      <c r="F1568" s="12">
        <v>95</v>
      </c>
      <c r="G1568" s="12">
        <v>1795</v>
      </c>
      <c r="H1568" s="12">
        <v>48260</v>
      </c>
      <c r="I1568" s="127">
        <v>570325</v>
      </c>
    </row>
    <row r="1569" spans="1:9" s="7" customFormat="1" ht="11.25" x14ac:dyDescent="0.2">
      <c r="A1569" s="5" t="s">
        <v>140</v>
      </c>
      <c r="B1569" s="5" t="s">
        <v>93</v>
      </c>
      <c r="C1569" s="5" t="s">
        <v>373</v>
      </c>
      <c r="D1569" s="5" t="s">
        <v>70</v>
      </c>
      <c r="E1569" s="5" t="s">
        <v>17</v>
      </c>
      <c r="F1569" s="12">
        <v>25</v>
      </c>
      <c r="G1569" s="12">
        <v>1590</v>
      </c>
      <c r="H1569" s="12">
        <v>38240</v>
      </c>
      <c r="I1569" s="127">
        <v>407850</v>
      </c>
    </row>
    <row r="1570" spans="1:9" s="7" customFormat="1" ht="11.25" x14ac:dyDescent="0.2">
      <c r="A1570" s="5" t="s">
        <v>140</v>
      </c>
      <c r="B1570" s="5" t="s">
        <v>93</v>
      </c>
      <c r="C1570" s="5" t="s">
        <v>373</v>
      </c>
      <c r="D1570" s="5" t="s">
        <v>71</v>
      </c>
      <c r="E1570" s="5" t="s">
        <v>22</v>
      </c>
      <c r="F1570" s="12">
        <v>420</v>
      </c>
      <c r="G1570" s="12">
        <v>4610</v>
      </c>
      <c r="H1570" s="12">
        <v>166045</v>
      </c>
      <c r="I1570" s="127">
        <v>1591835</v>
      </c>
    </row>
    <row r="1571" spans="1:9" s="7" customFormat="1" ht="11.25" x14ac:dyDescent="0.2">
      <c r="A1571" s="5" t="s">
        <v>140</v>
      </c>
      <c r="B1571" s="5" t="s">
        <v>93</v>
      </c>
      <c r="C1571" s="5" t="s">
        <v>373</v>
      </c>
      <c r="D1571" s="5" t="s">
        <v>72</v>
      </c>
      <c r="E1571" s="5" t="s">
        <v>10</v>
      </c>
      <c r="F1571" s="12">
        <v>25</v>
      </c>
      <c r="G1571" s="12">
        <v>40</v>
      </c>
      <c r="H1571" s="12">
        <v>2920</v>
      </c>
      <c r="I1571" s="127">
        <v>30155</v>
      </c>
    </row>
    <row r="1572" spans="1:9" s="7" customFormat="1" ht="11.25" x14ac:dyDescent="0.2">
      <c r="A1572" s="5" t="s">
        <v>140</v>
      </c>
      <c r="B1572" s="5" t="s">
        <v>93</v>
      </c>
      <c r="C1572" s="5" t="s">
        <v>373</v>
      </c>
      <c r="D1572" s="5" t="s">
        <v>73</v>
      </c>
      <c r="E1572" s="5" t="s">
        <v>18</v>
      </c>
      <c r="F1572" s="12">
        <v>215</v>
      </c>
      <c r="G1572" s="12">
        <v>545</v>
      </c>
      <c r="H1572" s="12">
        <v>31570</v>
      </c>
      <c r="I1572" s="127">
        <v>294395</v>
      </c>
    </row>
    <row r="1573" spans="1:9" s="7" customFormat="1" ht="11.25" x14ac:dyDescent="0.2">
      <c r="A1573" s="5" t="s">
        <v>140</v>
      </c>
      <c r="B1573" s="5" t="s">
        <v>93</v>
      </c>
      <c r="C1573" s="5" t="s">
        <v>373</v>
      </c>
      <c r="D1573" s="5" t="s">
        <v>74</v>
      </c>
      <c r="E1573" s="5" t="s">
        <v>23</v>
      </c>
      <c r="F1573" s="12">
        <v>695</v>
      </c>
      <c r="G1573" s="12">
        <v>2185</v>
      </c>
      <c r="H1573" s="12">
        <v>100220</v>
      </c>
      <c r="I1573" s="127">
        <v>1040085</v>
      </c>
    </row>
    <row r="1574" spans="1:9" s="7" customFormat="1" ht="11.25" x14ac:dyDescent="0.2">
      <c r="A1574" s="5" t="s">
        <v>140</v>
      </c>
      <c r="B1574" s="5" t="s">
        <v>93</v>
      </c>
      <c r="C1574" s="5" t="s">
        <v>373</v>
      </c>
      <c r="D1574" s="5" t="s">
        <v>75</v>
      </c>
      <c r="E1574" s="5" t="s">
        <v>21</v>
      </c>
      <c r="F1574" s="12">
        <v>280</v>
      </c>
      <c r="G1574" s="12">
        <v>1265</v>
      </c>
      <c r="H1574" s="12">
        <v>62215</v>
      </c>
      <c r="I1574" s="127">
        <v>570175</v>
      </c>
    </row>
    <row r="1575" spans="1:9" s="7" customFormat="1" ht="11.25" x14ac:dyDescent="0.2">
      <c r="A1575" s="5" t="s">
        <v>140</v>
      </c>
      <c r="B1575" s="5" t="s">
        <v>93</v>
      </c>
      <c r="C1575" s="5" t="s">
        <v>373</v>
      </c>
      <c r="D1575" s="5" t="s">
        <v>76</v>
      </c>
      <c r="E1575" s="5" t="s">
        <v>24</v>
      </c>
      <c r="F1575" s="12">
        <v>1260</v>
      </c>
      <c r="G1575" s="12">
        <v>4170</v>
      </c>
      <c r="H1575" s="12">
        <v>213755</v>
      </c>
      <c r="I1575" s="127">
        <v>1937600</v>
      </c>
    </row>
    <row r="1576" spans="1:9" s="7" customFormat="1" ht="11.25" x14ac:dyDescent="0.2">
      <c r="A1576" s="5" t="s">
        <v>140</v>
      </c>
      <c r="B1576" s="5" t="s">
        <v>93</v>
      </c>
      <c r="C1576" s="5" t="s">
        <v>373</v>
      </c>
      <c r="D1576" s="5" t="s">
        <v>77</v>
      </c>
      <c r="E1576" s="5" t="s">
        <v>16</v>
      </c>
      <c r="F1576" s="12">
        <v>130</v>
      </c>
      <c r="G1576" s="12">
        <v>575</v>
      </c>
      <c r="H1576" s="12">
        <v>30330</v>
      </c>
      <c r="I1576" s="127">
        <v>335980</v>
      </c>
    </row>
    <row r="1577" spans="1:9" s="7" customFormat="1" ht="11.25" x14ac:dyDescent="0.2">
      <c r="A1577" s="5" t="s">
        <v>140</v>
      </c>
      <c r="B1577" s="5" t="s">
        <v>93</v>
      </c>
      <c r="C1577" s="5" t="s">
        <v>373</v>
      </c>
      <c r="D1577" s="5" t="s">
        <v>78</v>
      </c>
      <c r="E1577" s="5" t="s">
        <v>13</v>
      </c>
      <c r="F1577" s="12">
        <v>70</v>
      </c>
      <c r="G1577" s="12">
        <v>175</v>
      </c>
      <c r="H1577" s="12">
        <v>9030</v>
      </c>
      <c r="I1577" s="127">
        <v>132870</v>
      </c>
    </row>
    <row r="1578" spans="1:9" s="7" customFormat="1" ht="11.25" x14ac:dyDescent="0.2">
      <c r="A1578" s="5" t="s">
        <v>140</v>
      </c>
      <c r="B1578" s="5" t="s">
        <v>93</v>
      </c>
      <c r="C1578" s="5" t="s">
        <v>373</v>
      </c>
      <c r="D1578" s="5" t="s">
        <v>79</v>
      </c>
      <c r="E1578" s="5" t="s">
        <v>11</v>
      </c>
      <c r="F1578" s="12">
        <v>35</v>
      </c>
      <c r="G1578" s="12">
        <v>65</v>
      </c>
      <c r="H1578" s="12">
        <v>4605</v>
      </c>
      <c r="I1578" s="127">
        <v>72975</v>
      </c>
    </row>
    <row r="1579" spans="1:9" s="7" customFormat="1" ht="11.25" x14ac:dyDescent="0.2">
      <c r="A1579" s="5" t="s">
        <v>140</v>
      </c>
      <c r="B1579" s="5" t="s">
        <v>93</v>
      </c>
      <c r="C1579" s="5" t="s">
        <v>373</v>
      </c>
      <c r="D1579" s="5" t="s">
        <v>80</v>
      </c>
      <c r="E1579" s="5" t="s">
        <v>25</v>
      </c>
      <c r="F1579" s="12">
        <v>830</v>
      </c>
      <c r="G1579" s="12">
        <v>3165</v>
      </c>
      <c r="H1579" s="12">
        <v>158845</v>
      </c>
      <c r="I1579" s="127">
        <v>1482970</v>
      </c>
    </row>
    <row r="1580" spans="1:9" s="7" customFormat="1" ht="11.25" x14ac:dyDescent="0.2">
      <c r="A1580" s="5" t="s">
        <v>140</v>
      </c>
      <c r="B1580" s="5" t="s">
        <v>93</v>
      </c>
      <c r="C1580" s="5" t="s">
        <v>373</v>
      </c>
      <c r="D1580" s="5" t="s">
        <v>81</v>
      </c>
      <c r="E1580" s="5" t="s">
        <v>19</v>
      </c>
      <c r="F1580" s="12">
        <v>310</v>
      </c>
      <c r="G1580" s="12">
        <v>1025</v>
      </c>
      <c r="H1580" s="12">
        <v>39030</v>
      </c>
      <c r="I1580" s="127">
        <v>358595</v>
      </c>
    </row>
    <row r="1581" spans="1:9" s="7" customFormat="1" ht="11.25" x14ac:dyDescent="0.2">
      <c r="A1581" s="5" t="s">
        <v>140</v>
      </c>
      <c r="B1581" s="5" t="s">
        <v>93</v>
      </c>
      <c r="C1581" s="5" t="s">
        <v>373</v>
      </c>
      <c r="D1581" s="5" t="s">
        <v>82</v>
      </c>
      <c r="E1581" s="5" t="s">
        <v>20</v>
      </c>
      <c r="F1581" s="12">
        <v>585</v>
      </c>
      <c r="G1581" s="12">
        <v>1735</v>
      </c>
      <c r="H1581" s="12">
        <v>85535</v>
      </c>
      <c r="I1581" s="127">
        <v>939750</v>
      </c>
    </row>
    <row r="1582" spans="1:9" s="7" customFormat="1" ht="11.25" x14ac:dyDescent="0.2">
      <c r="A1582" s="5" t="s">
        <v>140</v>
      </c>
      <c r="B1582" s="5" t="s">
        <v>385</v>
      </c>
      <c r="C1582" s="5" t="s">
        <v>383</v>
      </c>
      <c r="D1582" s="5" t="s">
        <v>74</v>
      </c>
      <c r="E1582" s="5" t="s">
        <v>23</v>
      </c>
      <c r="F1582" s="12">
        <v>0</v>
      </c>
      <c r="G1582" s="12">
        <v>0</v>
      </c>
      <c r="H1582" s="12">
        <v>0</v>
      </c>
      <c r="I1582" s="127">
        <v>0</v>
      </c>
    </row>
    <row r="1583" spans="1:9" s="7" customFormat="1" ht="11.25" x14ac:dyDescent="0.2">
      <c r="A1583" s="5" t="s">
        <v>140</v>
      </c>
      <c r="B1583" s="5" t="s">
        <v>385</v>
      </c>
      <c r="C1583" s="5" t="s">
        <v>383</v>
      </c>
      <c r="D1583" s="5" t="s">
        <v>75</v>
      </c>
      <c r="E1583" s="5" t="s">
        <v>21</v>
      </c>
      <c r="F1583" s="12">
        <v>0</v>
      </c>
      <c r="G1583" s="12">
        <v>0</v>
      </c>
      <c r="H1583" s="12">
        <v>0</v>
      </c>
      <c r="I1583" s="127">
        <v>0</v>
      </c>
    </row>
    <row r="1584" spans="1:9" s="7" customFormat="1" ht="11.25" x14ac:dyDescent="0.2">
      <c r="A1584" s="5" t="s">
        <v>140</v>
      </c>
      <c r="B1584" s="5" t="s">
        <v>385</v>
      </c>
      <c r="C1584" s="5" t="s">
        <v>383</v>
      </c>
      <c r="D1584" s="5" t="s">
        <v>76</v>
      </c>
      <c r="E1584" s="5" t="s">
        <v>24</v>
      </c>
      <c r="F1584" s="12">
        <v>5</v>
      </c>
      <c r="G1584" s="12">
        <v>15</v>
      </c>
      <c r="H1584" s="12">
        <v>1610</v>
      </c>
      <c r="I1584" s="127">
        <v>17080</v>
      </c>
    </row>
    <row r="1585" spans="1:9" s="7" customFormat="1" ht="11.25" x14ac:dyDescent="0.2">
      <c r="A1585" s="5" t="s">
        <v>140</v>
      </c>
      <c r="B1585" s="5" t="s">
        <v>385</v>
      </c>
      <c r="C1585" s="5" t="s">
        <v>383</v>
      </c>
      <c r="D1585" s="5" t="s">
        <v>80</v>
      </c>
      <c r="E1585" s="5" t="s">
        <v>25</v>
      </c>
      <c r="F1585" s="12">
        <v>0</v>
      </c>
      <c r="G1585" s="12">
        <v>0</v>
      </c>
      <c r="H1585" s="12">
        <v>0</v>
      </c>
      <c r="I1585" s="127">
        <v>0</v>
      </c>
    </row>
    <row r="1586" spans="1:9" s="7" customFormat="1" ht="11.25" x14ac:dyDescent="0.2">
      <c r="A1586" s="5" t="s">
        <v>140</v>
      </c>
      <c r="B1586" s="5" t="s">
        <v>385</v>
      </c>
      <c r="C1586" s="5" t="s">
        <v>383</v>
      </c>
      <c r="D1586" s="5" t="s">
        <v>81</v>
      </c>
      <c r="E1586" s="5" t="s">
        <v>19</v>
      </c>
      <c r="F1586" s="12">
        <v>0</v>
      </c>
      <c r="G1586" s="12">
        <v>0</v>
      </c>
      <c r="H1586" s="12">
        <v>0</v>
      </c>
      <c r="I1586" s="127">
        <v>0</v>
      </c>
    </row>
    <row r="1587" spans="1:9" s="7" customFormat="1" ht="11.25" x14ac:dyDescent="0.2">
      <c r="A1587" s="5" t="s">
        <v>140</v>
      </c>
      <c r="B1587" s="5" t="s">
        <v>385</v>
      </c>
      <c r="C1587" s="5" t="s">
        <v>383</v>
      </c>
      <c r="D1587" s="5" t="s">
        <v>82</v>
      </c>
      <c r="E1587" s="5" t="s">
        <v>20</v>
      </c>
      <c r="F1587" s="12">
        <v>0</v>
      </c>
      <c r="G1587" s="12">
        <v>0</v>
      </c>
      <c r="H1587" s="12">
        <v>0</v>
      </c>
      <c r="I1587" s="127">
        <v>0</v>
      </c>
    </row>
    <row r="1588" spans="1:9" s="7" customFormat="1" ht="11.25" x14ac:dyDescent="0.2">
      <c r="A1588" s="5" t="s">
        <v>140</v>
      </c>
      <c r="B1588" s="5" t="s">
        <v>84</v>
      </c>
      <c r="C1588" s="5" t="s">
        <v>125</v>
      </c>
      <c r="D1588" s="5" t="s">
        <v>66</v>
      </c>
      <c r="E1588" s="5" t="s">
        <v>12</v>
      </c>
      <c r="F1588" s="12">
        <v>20</v>
      </c>
      <c r="G1588" s="12">
        <v>35</v>
      </c>
      <c r="H1588" s="12">
        <v>3065</v>
      </c>
      <c r="I1588" s="127">
        <v>29820</v>
      </c>
    </row>
    <row r="1589" spans="1:9" s="7" customFormat="1" ht="11.25" x14ac:dyDescent="0.2">
      <c r="A1589" s="5" t="s">
        <v>140</v>
      </c>
      <c r="B1589" s="5" t="s">
        <v>84</v>
      </c>
      <c r="C1589" s="5" t="s">
        <v>125</v>
      </c>
      <c r="D1589" s="5" t="s">
        <v>67</v>
      </c>
      <c r="E1589" s="5" t="s">
        <v>15</v>
      </c>
      <c r="F1589" s="12">
        <v>60</v>
      </c>
      <c r="G1589" s="12">
        <v>210</v>
      </c>
      <c r="H1589" s="12">
        <v>15100</v>
      </c>
      <c r="I1589" s="127">
        <v>136050</v>
      </c>
    </row>
    <row r="1590" spans="1:9" s="7" customFormat="1" ht="11.25" x14ac:dyDescent="0.2">
      <c r="A1590" s="5" t="s">
        <v>140</v>
      </c>
      <c r="B1590" s="5" t="s">
        <v>84</v>
      </c>
      <c r="C1590" s="5" t="s">
        <v>125</v>
      </c>
      <c r="D1590" s="5" t="s">
        <v>69</v>
      </c>
      <c r="E1590" s="5" t="s">
        <v>14</v>
      </c>
      <c r="F1590" s="12">
        <v>0</v>
      </c>
      <c r="G1590" s="12">
        <v>0</v>
      </c>
      <c r="H1590" s="12">
        <v>0</v>
      </c>
      <c r="I1590" s="127">
        <v>0</v>
      </c>
    </row>
    <row r="1591" spans="1:9" s="7" customFormat="1" ht="11.25" x14ac:dyDescent="0.2">
      <c r="A1591" s="5" t="s">
        <v>140</v>
      </c>
      <c r="B1591" s="5" t="s">
        <v>84</v>
      </c>
      <c r="C1591" s="5" t="s">
        <v>125</v>
      </c>
      <c r="D1591" s="5" t="s">
        <v>70</v>
      </c>
      <c r="E1591" s="5" t="s">
        <v>17</v>
      </c>
      <c r="F1591" s="12">
        <v>5</v>
      </c>
      <c r="G1591" s="12">
        <v>140</v>
      </c>
      <c r="H1591" s="12">
        <v>4735</v>
      </c>
      <c r="I1591" s="127">
        <v>53835</v>
      </c>
    </row>
    <row r="1592" spans="1:9" s="7" customFormat="1" ht="11.25" x14ac:dyDescent="0.2">
      <c r="A1592" s="5" t="s">
        <v>140</v>
      </c>
      <c r="B1592" s="5" t="s">
        <v>84</v>
      </c>
      <c r="C1592" s="5" t="s">
        <v>125</v>
      </c>
      <c r="D1592" s="5" t="s">
        <v>71</v>
      </c>
      <c r="E1592" s="5" t="s">
        <v>22</v>
      </c>
      <c r="F1592" s="12">
        <v>35</v>
      </c>
      <c r="G1592" s="12">
        <v>80</v>
      </c>
      <c r="H1592" s="12">
        <v>3855</v>
      </c>
      <c r="I1592" s="127">
        <v>34250</v>
      </c>
    </row>
    <row r="1593" spans="1:9" s="7" customFormat="1" ht="11.25" x14ac:dyDescent="0.2">
      <c r="A1593" s="5" t="s">
        <v>140</v>
      </c>
      <c r="B1593" s="5" t="s">
        <v>84</v>
      </c>
      <c r="C1593" s="5" t="s">
        <v>125</v>
      </c>
      <c r="D1593" s="5" t="s">
        <v>72</v>
      </c>
      <c r="E1593" s="5" t="s">
        <v>10</v>
      </c>
      <c r="F1593" s="12">
        <v>5</v>
      </c>
      <c r="G1593" s="12">
        <v>15</v>
      </c>
      <c r="H1593" s="12">
        <v>895</v>
      </c>
      <c r="I1593" s="127">
        <v>11195</v>
      </c>
    </row>
    <row r="1594" spans="1:9" s="7" customFormat="1" ht="11.25" x14ac:dyDescent="0.2">
      <c r="A1594" s="5" t="s">
        <v>140</v>
      </c>
      <c r="B1594" s="5" t="s">
        <v>84</v>
      </c>
      <c r="C1594" s="5" t="s">
        <v>125</v>
      </c>
      <c r="D1594" s="5" t="s">
        <v>73</v>
      </c>
      <c r="E1594" s="5" t="s">
        <v>18</v>
      </c>
      <c r="F1594" s="12">
        <v>70</v>
      </c>
      <c r="G1594" s="12">
        <v>140</v>
      </c>
      <c r="H1594" s="12">
        <v>12445</v>
      </c>
      <c r="I1594" s="127">
        <v>111600</v>
      </c>
    </row>
    <row r="1595" spans="1:9" s="7" customFormat="1" ht="11.25" x14ac:dyDescent="0.2">
      <c r="A1595" s="5" t="s">
        <v>140</v>
      </c>
      <c r="B1595" s="5" t="s">
        <v>84</v>
      </c>
      <c r="C1595" s="5" t="s">
        <v>125</v>
      </c>
      <c r="D1595" s="5" t="s">
        <v>74</v>
      </c>
      <c r="E1595" s="5" t="s">
        <v>23</v>
      </c>
      <c r="F1595" s="12">
        <v>310</v>
      </c>
      <c r="G1595" s="12">
        <v>720</v>
      </c>
      <c r="H1595" s="12">
        <v>51915</v>
      </c>
      <c r="I1595" s="127">
        <v>484175</v>
      </c>
    </row>
    <row r="1596" spans="1:9" s="7" customFormat="1" ht="11.25" x14ac:dyDescent="0.2">
      <c r="A1596" s="5" t="s">
        <v>140</v>
      </c>
      <c r="B1596" s="5" t="s">
        <v>84</v>
      </c>
      <c r="C1596" s="5" t="s">
        <v>125</v>
      </c>
      <c r="D1596" s="5" t="s">
        <v>75</v>
      </c>
      <c r="E1596" s="5" t="s">
        <v>21</v>
      </c>
      <c r="F1596" s="12">
        <v>85</v>
      </c>
      <c r="G1596" s="12">
        <v>325</v>
      </c>
      <c r="H1596" s="12">
        <v>22525</v>
      </c>
      <c r="I1596" s="127">
        <v>242480</v>
      </c>
    </row>
    <row r="1597" spans="1:9" s="7" customFormat="1" ht="11.25" x14ac:dyDescent="0.2">
      <c r="A1597" s="5" t="s">
        <v>140</v>
      </c>
      <c r="B1597" s="5" t="s">
        <v>84</v>
      </c>
      <c r="C1597" s="5" t="s">
        <v>125</v>
      </c>
      <c r="D1597" s="5" t="s">
        <v>76</v>
      </c>
      <c r="E1597" s="5" t="s">
        <v>24</v>
      </c>
      <c r="F1597" s="12">
        <v>500</v>
      </c>
      <c r="G1597" s="12">
        <v>1480</v>
      </c>
      <c r="H1597" s="12">
        <v>104230</v>
      </c>
      <c r="I1597" s="127">
        <v>1005800</v>
      </c>
    </row>
    <row r="1598" spans="1:9" s="7" customFormat="1" ht="11.25" x14ac:dyDescent="0.2">
      <c r="A1598" s="5" t="s">
        <v>140</v>
      </c>
      <c r="B1598" s="5" t="s">
        <v>84</v>
      </c>
      <c r="C1598" s="5" t="s">
        <v>125</v>
      </c>
      <c r="D1598" s="5" t="s">
        <v>77</v>
      </c>
      <c r="E1598" s="5" t="s">
        <v>16</v>
      </c>
      <c r="F1598" s="12">
        <v>30</v>
      </c>
      <c r="G1598" s="12">
        <v>125</v>
      </c>
      <c r="H1598" s="12">
        <v>5655</v>
      </c>
      <c r="I1598" s="127">
        <v>59650</v>
      </c>
    </row>
    <row r="1599" spans="1:9" s="7" customFormat="1" ht="11.25" x14ac:dyDescent="0.2">
      <c r="A1599" s="5" t="s">
        <v>140</v>
      </c>
      <c r="B1599" s="5" t="s">
        <v>84</v>
      </c>
      <c r="C1599" s="5" t="s">
        <v>125</v>
      </c>
      <c r="D1599" s="5" t="s">
        <v>78</v>
      </c>
      <c r="E1599" s="5" t="s">
        <v>13</v>
      </c>
      <c r="F1599" s="12">
        <v>25</v>
      </c>
      <c r="G1599" s="12">
        <v>45</v>
      </c>
      <c r="H1599" s="12">
        <v>3410</v>
      </c>
      <c r="I1599" s="127">
        <v>35910</v>
      </c>
    </row>
    <row r="1600" spans="1:9" s="7" customFormat="1" ht="11.25" x14ac:dyDescent="0.2">
      <c r="A1600" s="5" t="s">
        <v>140</v>
      </c>
      <c r="B1600" s="5" t="s">
        <v>84</v>
      </c>
      <c r="C1600" s="5" t="s">
        <v>125</v>
      </c>
      <c r="D1600" s="5" t="s">
        <v>79</v>
      </c>
      <c r="E1600" s="5" t="s">
        <v>11</v>
      </c>
      <c r="F1600" s="12">
        <v>45</v>
      </c>
      <c r="G1600" s="12">
        <v>95</v>
      </c>
      <c r="H1600" s="12">
        <v>7230</v>
      </c>
      <c r="I1600" s="127">
        <v>69910</v>
      </c>
    </row>
    <row r="1601" spans="1:9" s="7" customFormat="1" ht="11.25" x14ac:dyDescent="0.2">
      <c r="A1601" s="5" t="s">
        <v>140</v>
      </c>
      <c r="B1601" s="5" t="s">
        <v>84</v>
      </c>
      <c r="C1601" s="5" t="s">
        <v>125</v>
      </c>
      <c r="D1601" s="5" t="s">
        <v>80</v>
      </c>
      <c r="E1601" s="5" t="s">
        <v>25</v>
      </c>
      <c r="F1601" s="12">
        <v>205</v>
      </c>
      <c r="G1601" s="12">
        <v>635</v>
      </c>
      <c r="H1601" s="12">
        <v>50350</v>
      </c>
      <c r="I1601" s="127">
        <v>571175</v>
      </c>
    </row>
    <row r="1602" spans="1:9" s="7" customFormat="1" ht="11.25" x14ac:dyDescent="0.2">
      <c r="A1602" s="5" t="s">
        <v>140</v>
      </c>
      <c r="B1602" s="5" t="s">
        <v>84</v>
      </c>
      <c r="C1602" s="5" t="s">
        <v>125</v>
      </c>
      <c r="D1602" s="5" t="s">
        <v>81</v>
      </c>
      <c r="E1602" s="5" t="s">
        <v>19</v>
      </c>
      <c r="F1602" s="12">
        <v>65</v>
      </c>
      <c r="G1602" s="12">
        <v>225</v>
      </c>
      <c r="H1602" s="12">
        <v>11020</v>
      </c>
      <c r="I1602" s="127">
        <v>101545</v>
      </c>
    </row>
    <row r="1603" spans="1:9" s="7" customFormat="1" ht="11.25" x14ac:dyDescent="0.2">
      <c r="A1603" s="5" t="s">
        <v>140</v>
      </c>
      <c r="B1603" s="5" t="s">
        <v>84</v>
      </c>
      <c r="C1603" s="5" t="s">
        <v>125</v>
      </c>
      <c r="D1603" s="5" t="s">
        <v>82</v>
      </c>
      <c r="E1603" s="5" t="s">
        <v>20</v>
      </c>
      <c r="F1603" s="12">
        <v>130</v>
      </c>
      <c r="G1603" s="12">
        <v>360</v>
      </c>
      <c r="H1603" s="12">
        <v>31255</v>
      </c>
      <c r="I1603" s="127">
        <v>325080</v>
      </c>
    </row>
    <row r="1604" spans="1:9" s="7" customFormat="1" ht="11.25" x14ac:dyDescent="0.2">
      <c r="A1604" s="5" t="s">
        <v>140</v>
      </c>
      <c r="B1604" s="5" t="s">
        <v>104</v>
      </c>
      <c r="C1604" s="5" t="s">
        <v>370</v>
      </c>
      <c r="D1604" s="5" t="s">
        <v>66</v>
      </c>
      <c r="E1604" s="5" t="s">
        <v>12</v>
      </c>
      <c r="F1604" s="12">
        <v>90</v>
      </c>
      <c r="G1604" s="12">
        <v>190</v>
      </c>
      <c r="H1604" s="12">
        <v>12255</v>
      </c>
      <c r="I1604" s="127">
        <v>100725</v>
      </c>
    </row>
    <row r="1605" spans="1:9" s="7" customFormat="1" ht="11.25" x14ac:dyDescent="0.2">
      <c r="A1605" s="5" t="s">
        <v>140</v>
      </c>
      <c r="B1605" s="5" t="s">
        <v>104</v>
      </c>
      <c r="C1605" s="5" t="s">
        <v>370</v>
      </c>
      <c r="D1605" s="5" t="s">
        <v>67</v>
      </c>
      <c r="E1605" s="5" t="s">
        <v>15</v>
      </c>
      <c r="F1605" s="12">
        <v>435</v>
      </c>
      <c r="G1605" s="12">
        <v>1990</v>
      </c>
      <c r="H1605" s="12">
        <v>82530</v>
      </c>
      <c r="I1605" s="127">
        <v>724030</v>
      </c>
    </row>
    <row r="1606" spans="1:9" s="7" customFormat="1" ht="11.25" x14ac:dyDescent="0.2">
      <c r="A1606" s="5" t="s">
        <v>140</v>
      </c>
      <c r="B1606" s="5" t="s">
        <v>104</v>
      </c>
      <c r="C1606" s="5" t="s">
        <v>370</v>
      </c>
      <c r="D1606" s="5" t="s">
        <v>68</v>
      </c>
      <c r="E1606" s="5" t="s">
        <v>9</v>
      </c>
      <c r="F1606" s="12">
        <v>0</v>
      </c>
      <c r="G1606" s="12">
        <v>0</v>
      </c>
      <c r="H1606" s="12">
        <v>0</v>
      </c>
      <c r="I1606" s="127">
        <v>0</v>
      </c>
    </row>
    <row r="1607" spans="1:9" s="7" customFormat="1" ht="11.25" x14ac:dyDescent="0.2">
      <c r="A1607" s="5" t="s">
        <v>140</v>
      </c>
      <c r="B1607" s="5" t="s">
        <v>104</v>
      </c>
      <c r="C1607" s="5" t="s">
        <v>370</v>
      </c>
      <c r="D1607" s="5" t="s">
        <v>69</v>
      </c>
      <c r="E1607" s="5" t="s">
        <v>14</v>
      </c>
      <c r="F1607" s="12">
        <v>195</v>
      </c>
      <c r="G1607" s="12">
        <v>2795</v>
      </c>
      <c r="H1607" s="12">
        <v>77210</v>
      </c>
      <c r="I1607" s="127">
        <v>922415</v>
      </c>
    </row>
    <row r="1608" spans="1:9" s="7" customFormat="1" ht="11.25" x14ac:dyDescent="0.2">
      <c r="A1608" s="5" t="s">
        <v>140</v>
      </c>
      <c r="B1608" s="5" t="s">
        <v>104</v>
      </c>
      <c r="C1608" s="5" t="s">
        <v>370</v>
      </c>
      <c r="D1608" s="5" t="s">
        <v>70</v>
      </c>
      <c r="E1608" s="5" t="s">
        <v>17</v>
      </c>
      <c r="F1608" s="12">
        <v>75</v>
      </c>
      <c r="G1608" s="12">
        <v>4245</v>
      </c>
      <c r="H1608" s="12">
        <v>106355</v>
      </c>
      <c r="I1608" s="127">
        <v>1173560</v>
      </c>
    </row>
    <row r="1609" spans="1:9" s="7" customFormat="1" ht="11.25" x14ac:dyDescent="0.2">
      <c r="A1609" s="5" t="s">
        <v>140</v>
      </c>
      <c r="B1609" s="5" t="s">
        <v>104</v>
      </c>
      <c r="C1609" s="5" t="s">
        <v>370</v>
      </c>
      <c r="D1609" s="5" t="s">
        <v>71</v>
      </c>
      <c r="E1609" s="5" t="s">
        <v>22</v>
      </c>
      <c r="F1609" s="12">
        <v>970</v>
      </c>
      <c r="G1609" s="12">
        <v>8935</v>
      </c>
      <c r="H1609" s="12">
        <v>304880</v>
      </c>
      <c r="I1609" s="127">
        <v>3270325</v>
      </c>
    </row>
    <row r="1610" spans="1:9" s="7" customFormat="1" ht="11.25" x14ac:dyDescent="0.2">
      <c r="A1610" s="5" t="s">
        <v>140</v>
      </c>
      <c r="B1610" s="5" t="s">
        <v>104</v>
      </c>
      <c r="C1610" s="5" t="s">
        <v>370</v>
      </c>
      <c r="D1610" s="5" t="s">
        <v>72</v>
      </c>
      <c r="E1610" s="5" t="s">
        <v>10</v>
      </c>
      <c r="F1610" s="12">
        <v>70</v>
      </c>
      <c r="G1610" s="12">
        <v>200</v>
      </c>
      <c r="H1610" s="12">
        <v>15610</v>
      </c>
      <c r="I1610" s="127">
        <v>142795</v>
      </c>
    </row>
    <row r="1611" spans="1:9" s="7" customFormat="1" ht="11.25" x14ac:dyDescent="0.2">
      <c r="A1611" s="5" t="s">
        <v>140</v>
      </c>
      <c r="B1611" s="5" t="s">
        <v>104</v>
      </c>
      <c r="C1611" s="5" t="s">
        <v>370</v>
      </c>
      <c r="D1611" s="5" t="s">
        <v>73</v>
      </c>
      <c r="E1611" s="5" t="s">
        <v>18</v>
      </c>
      <c r="F1611" s="12">
        <v>560</v>
      </c>
      <c r="G1611" s="12">
        <v>1215</v>
      </c>
      <c r="H1611" s="12">
        <v>96110</v>
      </c>
      <c r="I1611" s="127">
        <v>956765</v>
      </c>
    </row>
    <row r="1612" spans="1:9" s="7" customFormat="1" ht="11.25" x14ac:dyDescent="0.2">
      <c r="A1612" s="5" t="s">
        <v>140</v>
      </c>
      <c r="B1612" s="5" t="s">
        <v>104</v>
      </c>
      <c r="C1612" s="5" t="s">
        <v>370</v>
      </c>
      <c r="D1612" s="5" t="s">
        <v>74</v>
      </c>
      <c r="E1612" s="5" t="s">
        <v>23</v>
      </c>
      <c r="F1612" s="12">
        <v>2295</v>
      </c>
      <c r="G1612" s="12">
        <v>6935</v>
      </c>
      <c r="H1612" s="12">
        <v>322515</v>
      </c>
      <c r="I1612" s="127">
        <v>3452300</v>
      </c>
    </row>
    <row r="1613" spans="1:9" s="7" customFormat="1" ht="11.25" x14ac:dyDescent="0.2">
      <c r="A1613" s="5" t="s">
        <v>140</v>
      </c>
      <c r="B1613" s="5" t="s">
        <v>104</v>
      </c>
      <c r="C1613" s="5" t="s">
        <v>370</v>
      </c>
      <c r="D1613" s="5" t="s">
        <v>75</v>
      </c>
      <c r="E1613" s="5" t="s">
        <v>21</v>
      </c>
      <c r="F1613" s="12">
        <v>590</v>
      </c>
      <c r="G1613" s="12">
        <v>5190</v>
      </c>
      <c r="H1613" s="12">
        <v>388465</v>
      </c>
      <c r="I1613" s="127">
        <v>4007610</v>
      </c>
    </row>
    <row r="1614" spans="1:9" s="7" customFormat="1" ht="11.25" x14ac:dyDescent="0.2">
      <c r="A1614" s="5" t="s">
        <v>140</v>
      </c>
      <c r="B1614" s="5" t="s">
        <v>104</v>
      </c>
      <c r="C1614" s="5" t="s">
        <v>370</v>
      </c>
      <c r="D1614" s="5" t="s">
        <v>76</v>
      </c>
      <c r="E1614" s="5" t="s">
        <v>24</v>
      </c>
      <c r="F1614" s="12">
        <v>3580</v>
      </c>
      <c r="G1614" s="12">
        <v>14680</v>
      </c>
      <c r="H1614" s="12">
        <v>774280</v>
      </c>
      <c r="I1614" s="127">
        <v>7190395</v>
      </c>
    </row>
    <row r="1615" spans="1:9" s="7" customFormat="1" ht="11.25" x14ac:dyDescent="0.2">
      <c r="A1615" s="5" t="s">
        <v>140</v>
      </c>
      <c r="B1615" s="5" t="s">
        <v>104</v>
      </c>
      <c r="C1615" s="5" t="s">
        <v>370</v>
      </c>
      <c r="D1615" s="5" t="s">
        <v>77</v>
      </c>
      <c r="E1615" s="5" t="s">
        <v>16</v>
      </c>
      <c r="F1615" s="12">
        <v>305</v>
      </c>
      <c r="G1615" s="12">
        <v>1265</v>
      </c>
      <c r="H1615" s="12">
        <v>61560</v>
      </c>
      <c r="I1615" s="127">
        <v>691165</v>
      </c>
    </row>
    <row r="1616" spans="1:9" s="7" customFormat="1" ht="11.25" x14ac:dyDescent="0.2">
      <c r="A1616" s="5" t="s">
        <v>140</v>
      </c>
      <c r="B1616" s="5" t="s">
        <v>104</v>
      </c>
      <c r="C1616" s="5" t="s">
        <v>370</v>
      </c>
      <c r="D1616" s="5" t="s">
        <v>78</v>
      </c>
      <c r="E1616" s="5" t="s">
        <v>13</v>
      </c>
      <c r="F1616" s="12">
        <v>200</v>
      </c>
      <c r="G1616" s="12">
        <v>455</v>
      </c>
      <c r="H1616" s="12">
        <v>28190</v>
      </c>
      <c r="I1616" s="127">
        <v>364510</v>
      </c>
    </row>
    <row r="1617" spans="1:9" s="7" customFormat="1" ht="11.25" x14ac:dyDescent="0.2">
      <c r="A1617" s="5" t="s">
        <v>140</v>
      </c>
      <c r="B1617" s="5" t="s">
        <v>104</v>
      </c>
      <c r="C1617" s="5" t="s">
        <v>370</v>
      </c>
      <c r="D1617" s="5" t="s">
        <v>79</v>
      </c>
      <c r="E1617" s="5" t="s">
        <v>11</v>
      </c>
      <c r="F1617" s="12">
        <v>105</v>
      </c>
      <c r="G1617" s="12">
        <v>265</v>
      </c>
      <c r="H1617" s="12">
        <v>17415</v>
      </c>
      <c r="I1617" s="127">
        <v>197030</v>
      </c>
    </row>
    <row r="1618" spans="1:9" s="7" customFormat="1" ht="11.25" x14ac:dyDescent="0.2">
      <c r="A1618" s="5" t="s">
        <v>140</v>
      </c>
      <c r="B1618" s="5" t="s">
        <v>104</v>
      </c>
      <c r="C1618" s="5" t="s">
        <v>370</v>
      </c>
      <c r="D1618" s="5" t="s">
        <v>80</v>
      </c>
      <c r="E1618" s="5" t="s">
        <v>25</v>
      </c>
      <c r="F1618" s="12">
        <v>2160</v>
      </c>
      <c r="G1618" s="12">
        <v>9085</v>
      </c>
      <c r="H1618" s="12">
        <v>491885</v>
      </c>
      <c r="I1618" s="127">
        <v>4918875</v>
      </c>
    </row>
    <row r="1619" spans="1:9" s="7" customFormat="1" ht="11.25" x14ac:dyDescent="0.2">
      <c r="A1619" s="5" t="s">
        <v>140</v>
      </c>
      <c r="B1619" s="5" t="s">
        <v>104</v>
      </c>
      <c r="C1619" s="5" t="s">
        <v>370</v>
      </c>
      <c r="D1619" s="5" t="s">
        <v>81</v>
      </c>
      <c r="E1619" s="5" t="s">
        <v>19</v>
      </c>
      <c r="F1619" s="12">
        <v>880</v>
      </c>
      <c r="G1619" s="12">
        <v>3235</v>
      </c>
      <c r="H1619" s="12">
        <v>127350</v>
      </c>
      <c r="I1619" s="127">
        <v>1189605</v>
      </c>
    </row>
    <row r="1620" spans="1:9" s="7" customFormat="1" ht="11.25" x14ac:dyDescent="0.2">
      <c r="A1620" s="5" t="s">
        <v>140</v>
      </c>
      <c r="B1620" s="5" t="s">
        <v>104</v>
      </c>
      <c r="C1620" s="5" t="s">
        <v>370</v>
      </c>
      <c r="D1620" s="5" t="s">
        <v>82</v>
      </c>
      <c r="E1620" s="5" t="s">
        <v>20</v>
      </c>
      <c r="F1620" s="12">
        <v>1185</v>
      </c>
      <c r="G1620" s="12">
        <v>4360</v>
      </c>
      <c r="H1620" s="12">
        <v>200650</v>
      </c>
      <c r="I1620" s="127">
        <v>1996855</v>
      </c>
    </row>
    <row r="1621" spans="1:9" s="7" customFormat="1" ht="11.25" x14ac:dyDescent="0.2">
      <c r="A1621" s="5" t="s">
        <v>140</v>
      </c>
      <c r="B1621" s="5" t="s">
        <v>97</v>
      </c>
      <c r="C1621" s="5" t="s">
        <v>142</v>
      </c>
      <c r="D1621" s="5" t="s">
        <v>66</v>
      </c>
      <c r="E1621" s="5" t="s">
        <v>12</v>
      </c>
      <c r="F1621" s="12">
        <v>10</v>
      </c>
      <c r="G1621" s="12">
        <v>65</v>
      </c>
      <c r="H1621" s="12">
        <v>3055</v>
      </c>
      <c r="I1621" s="127">
        <v>24850</v>
      </c>
    </row>
    <row r="1622" spans="1:9" s="7" customFormat="1" ht="11.25" x14ac:dyDescent="0.2">
      <c r="A1622" s="5" t="s">
        <v>140</v>
      </c>
      <c r="B1622" s="5" t="s">
        <v>97</v>
      </c>
      <c r="C1622" s="5" t="s">
        <v>142</v>
      </c>
      <c r="D1622" s="5" t="s">
        <v>67</v>
      </c>
      <c r="E1622" s="5" t="s">
        <v>15</v>
      </c>
      <c r="F1622" s="12">
        <v>55</v>
      </c>
      <c r="G1622" s="12">
        <v>185</v>
      </c>
      <c r="H1622" s="12">
        <v>13660</v>
      </c>
      <c r="I1622" s="127">
        <v>121950</v>
      </c>
    </row>
    <row r="1623" spans="1:9" s="7" customFormat="1" ht="11.25" x14ac:dyDescent="0.2">
      <c r="A1623" s="5" t="s">
        <v>140</v>
      </c>
      <c r="B1623" s="5" t="s">
        <v>97</v>
      </c>
      <c r="C1623" s="5" t="s">
        <v>142</v>
      </c>
      <c r="D1623" s="5" t="s">
        <v>69</v>
      </c>
      <c r="E1623" s="5" t="s">
        <v>14</v>
      </c>
      <c r="F1623" s="12">
        <v>5</v>
      </c>
      <c r="G1623" s="12">
        <v>5</v>
      </c>
      <c r="H1623" s="12">
        <v>215</v>
      </c>
      <c r="I1623" s="127">
        <v>1845</v>
      </c>
    </row>
    <row r="1624" spans="1:9" s="7" customFormat="1" ht="11.25" x14ac:dyDescent="0.2">
      <c r="A1624" s="5" t="s">
        <v>140</v>
      </c>
      <c r="B1624" s="5" t="s">
        <v>97</v>
      </c>
      <c r="C1624" s="5" t="s">
        <v>142</v>
      </c>
      <c r="D1624" s="5" t="s">
        <v>70</v>
      </c>
      <c r="E1624" s="5" t="s">
        <v>17</v>
      </c>
      <c r="F1624" s="12">
        <v>0</v>
      </c>
      <c r="G1624" s="12">
        <v>0</v>
      </c>
      <c r="H1624" s="12">
        <v>0</v>
      </c>
      <c r="I1624" s="127">
        <v>0</v>
      </c>
    </row>
    <row r="1625" spans="1:9" s="7" customFormat="1" ht="11.25" x14ac:dyDescent="0.2">
      <c r="A1625" s="5" t="s">
        <v>140</v>
      </c>
      <c r="B1625" s="5" t="s">
        <v>97</v>
      </c>
      <c r="C1625" s="5" t="s">
        <v>142</v>
      </c>
      <c r="D1625" s="5" t="s">
        <v>71</v>
      </c>
      <c r="E1625" s="5" t="s">
        <v>22</v>
      </c>
      <c r="F1625" s="12">
        <v>40</v>
      </c>
      <c r="G1625" s="12">
        <v>145</v>
      </c>
      <c r="H1625" s="12">
        <v>9590</v>
      </c>
      <c r="I1625" s="127">
        <v>107215</v>
      </c>
    </row>
    <row r="1626" spans="1:9" s="7" customFormat="1" ht="11.25" x14ac:dyDescent="0.2">
      <c r="A1626" s="5" t="s">
        <v>140</v>
      </c>
      <c r="B1626" s="5" t="s">
        <v>97</v>
      </c>
      <c r="C1626" s="5" t="s">
        <v>142</v>
      </c>
      <c r="D1626" s="5" t="s">
        <v>72</v>
      </c>
      <c r="E1626" s="5" t="s">
        <v>10</v>
      </c>
      <c r="F1626" s="12">
        <v>5</v>
      </c>
      <c r="G1626" s="12">
        <v>30</v>
      </c>
      <c r="H1626" s="12">
        <v>2830</v>
      </c>
      <c r="I1626" s="127">
        <v>25690</v>
      </c>
    </row>
    <row r="1627" spans="1:9" s="7" customFormat="1" ht="11.25" x14ac:dyDescent="0.2">
      <c r="A1627" s="5" t="s">
        <v>140</v>
      </c>
      <c r="B1627" s="5" t="s">
        <v>97</v>
      </c>
      <c r="C1627" s="5" t="s">
        <v>142</v>
      </c>
      <c r="D1627" s="5" t="s">
        <v>73</v>
      </c>
      <c r="E1627" s="5" t="s">
        <v>18</v>
      </c>
      <c r="F1627" s="12">
        <v>70</v>
      </c>
      <c r="G1627" s="12">
        <v>185</v>
      </c>
      <c r="H1627" s="12">
        <v>20340</v>
      </c>
      <c r="I1627" s="127">
        <v>195750</v>
      </c>
    </row>
    <row r="1628" spans="1:9" s="7" customFormat="1" ht="11.25" x14ac:dyDescent="0.2">
      <c r="A1628" s="5" t="s">
        <v>140</v>
      </c>
      <c r="B1628" s="5" t="s">
        <v>97</v>
      </c>
      <c r="C1628" s="5" t="s">
        <v>142</v>
      </c>
      <c r="D1628" s="5" t="s">
        <v>74</v>
      </c>
      <c r="E1628" s="5" t="s">
        <v>23</v>
      </c>
      <c r="F1628" s="12">
        <v>270</v>
      </c>
      <c r="G1628" s="12">
        <v>605</v>
      </c>
      <c r="H1628" s="12">
        <v>44115</v>
      </c>
      <c r="I1628" s="127">
        <v>445485</v>
      </c>
    </row>
    <row r="1629" spans="1:9" s="7" customFormat="1" ht="11.25" x14ac:dyDescent="0.2">
      <c r="A1629" s="5" t="s">
        <v>140</v>
      </c>
      <c r="B1629" s="5" t="s">
        <v>97</v>
      </c>
      <c r="C1629" s="5" t="s">
        <v>142</v>
      </c>
      <c r="D1629" s="5" t="s">
        <v>75</v>
      </c>
      <c r="E1629" s="5" t="s">
        <v>21</v>
      </c>
      <c r="F1629" s="12">
        <v>90</v>
      </c>
      <c r="G1629" s="12">
        <v>740</v>
      </c>
      <c r="H1629" s="12">
        <v>47445</v>
      </c>
      <c r="I1629" s="127">
        <v>535105</v>
      </c>
    </row>
    <row r="1630" spans="1:9" s="7" customFormat="1" ht="11.25" x14ac:dyDescent="0.2">
      <c r="A1630" s="5" t="s">
        <v>140</v>
      </c>
      <c r="B1630" s="5" t="s">
        <v>97</v>
      </c>
      <c r="C1630" s="5" t="s">
        <v>142</v>
      </c>
      <c r="D1630" s="5" t="s">
        <v>76</v>
      </c>
      <c r="E1630" s="5" t="s">
        <v>24</v>
      </c>
      <c r="F1630" s="12">
        <v>430</v>
      </c>
      <c r="G1630" s="12">
        <v>2440</v>
      </c>
      <c r="H1630" s="12">
        <v>223780</v>
      </c>
      <c r="I1630" s="127">
        <v>2345350</v>
      </c>
    </row>
    <row r="1631" spans="1:9" s="7" customFormat="1" ht="11.25" x14ac:dyDescent="0.2">
      <c r="A1631" s="5" t="s">
        <v>140</v>
      </c>
      <c r="B1631" s="5" t="s">
        <v>97</v>
      </c>
      <c r="C1631" s="5" t="s">
        <v>142</v>
      </c>
      <c r="D1631" s="5" t="s">
        <v>77</v>
      </c>
      <c r="E1631" s="5" t="s">
        <v>16</v>
      </c>
      <c r="F1631" s="12">
        <v>25</v>
      </c>
      <c r="G1631" s="12">
        <v>105</v>
      </c>
      <c r="H1631" s="12">
        <v>8065</v>
      </c>
      <c r="I1631" s="127">
        <v>85890</v>
      </c>
    </row>
    <row r="1632" spans="1:9" s="7" customFormat="1" ht="11.25" x14ac:dyDescent="0.2">
      <c r="A1632" s="5" t="s">
        <v>140</v>
      </c>
      <c r="B1632" s="5" t="s">
        <v>97</v>
      </c>
      <c r="C1632" s="5" t="s">
        <v>142</v>
      </c>
      <c r="D1632" s="5" t="s">
        <v>78</v>
      </c>
      <c r="E1632" s="5" t="s">
        <v>13</v>
      </c>
      <c r="F1632" s="12">
        <v>25</v>
      </c>
      <c r="G1632" s="12">
        <v>100</v>
      </c>
      <c r="H1632" s="12">
        <v>8085</v>
      </c>
      <c r="I1632" s="127">
        <v>86400</v>
      </c>
    </row>
    <row r="1633" spans="1:9" s="7" customFormat="1" ht="11.25" x14ac:dyDescent="0.2">
      <c r="A1633" s="5" t="s">
        <v>140</v>
      </c>
      <c r="B1633" s="5" t="s">
        <v>97</v>
      </c>
      <c r="C1633" s="5" t="s">
        <v>142</v>
      </c>
      <c r="D1633" s="5" t="s">
        <v>79</v>
      </c>
      <c r="E1633" s="5" t="s">
        <v>11</v>
      </c>
      <c r="F1633" s="12">
        <v>45</v>
      </c>
      <c r="G1633" s="12">
        <v>105</v>
      </c>
      <c r="H1633" s="12">
        <v>9835</v>
      </c>
      <c r="I1633" s="127">
        <v>102055</v>
      </c>
    </row>
    <row r="1634" spans="1:9" s="7" customFormat="1" ht="11.25" x14ac:dyDescent="0.2">
      <c r="A1634" s="5" t="s">
        <v>140</v>
      </c>
      <c r="B1634" s="5" t="s">
        <v>97</v>
      </c>
      <c r="C1634" s="5" t="s">
        <v>142</v>
      </c>
      <c r="D1634" s="5" t="s">
        <v>80</v>
      </c>
      <c r="E1634" s="5" t="s">
        <v>25</v>
      </c>
      <c r="F1634" s="12">
        <v>280</v>
      </c>
      <c r="G1634" s="12">
        <v>1070</v>
      </c>
      <c r="H1634" s="12">
        <v>74805</v>
      </c>
      <c r="I1634" s="127">
        <v>768820</v>
      </c>
    </row>
    <row r="1635" spans="1:9" s="7" customFormat="1" ht="11.25" x14ac:dyDescent="0.2">
      <c r="A1635" s="5" t="s">
        <v>140</v>
      </c>
      <c r="B1635" s="5" t="s">
        <v>97</v>
      </c>
      <c r="C1635" s="5" t="s">
        <v>142</v>
      </c>
      <c r="D1635" s="5" t="s">
        <v>81</v>
      </c>
      <c r="E1635" s="5" t="s">
        <v>19</v>
      </c>
      <c r="F1635" s="12">
        <v>70</v>
      </c>
      <c r="G1635" s="12">
        <v>210</v>
      </c>
      <c r="H1635" s="12">
        <v>13360</v>
      </c>
      <c r="I1635" s="127">
        <v>134515</v>
      </c>
    </row>
    <row r="1636" spans="1:9" s="7" customFormat="1" ht="11.25" x14ac:dyDescent="0.2">
      <c r="A1636" s="5" t="s">
        <v>140</v>
      </c>
      <c r="B1636" s="5" t="s">
        <v>97</v>
      </c>
      <c r="C1636" s="5" t="s">
        <v>142</v>
      </c>
      <c r="D1636" s="5" t="s">
        <v>82</v>
      </c>
      <c r="E1636" s="5" t="s">
        <v>20</v>
      </c>
      <c r="F1636" s="12">
        <v>125</v>
      </c>
      <c r="G1636" s="12">
        <v>315</v>
      </c>
      <c r="H1636" s="12">
        <v>24800</v>
      </c>
      <c r="I1636" s="127">
        <v>241080</v>
      </c>
    </row>
    <row r="1637" spans="1:9" s="7" customFormat="1" ht="11.25" x14ac:dyDescent="0.2">
      <c r="A1637" s="5" t="s">
        <v>140</v>
      </c>
      <c r="B1637" s="5" t="s">
        <v>95</v>
      </c>
      <c r="C1637" s="5" t="s">
        <v>101</v>
      </c>
      <c r="D1637" s="5" t="s">
        <v>66</v>
      </c>
      <c r="E1637" s="5" t="s">
        <v>12</v>
      </c>
      <c r="F1637" s="12">
        <v>10</v>
      </c>
      <c r="G1637" s="12">
        <v>15</v>
      </c>
      <c r="H1637" s="12">
        <v>1565</v>
      </c>
      <c r="I1637" s="127">
        <v>12875</v>
      </c>
    </row>
    <row r="1638" spans="1:9" s="7" customFormat="1" ht="11.25" x14ac:dyDescent="0.2">
      <c r="A1638" s="5" t="s">
        <v>140</v>
      </c>
      <c r="B1638" s="5" t="s">
        <v>95</v>
      </c>
      <c r="C1638" s="5" t="s">
        <v>101</v>
      </c>
      <c r="D1638" s="5" t="s">
        <v>67</v>
      </c>
      <c r="E1638" s="5" t="s">
        <v>15</v>
      </c>
      <c r="F1638" s="12">
        <v>25</v>
      </c>
      <c r="G1638" s="12">
        <v>130</v>
      </c>
      <c r="H1638" s="12">
        <v>9200</v>
      </c>
      <c r="I1638" s="127">
        <v>95990</v>
      </c>
    </row>
    <row r="1639" spans="1:9" s="7" customFormat="1" ht="11.25" x14ac:dyDescent="0.2">
      <c r="A1639" s="5" t="s">
        <v>140</v>
      </c>
      <c r="B1639" s="5" t="s">
        <v>95</v>
      </c>
      <c r="C1639" s="5" t="s">
        <v>101</v>
      </c>
      <c r="D1639" s="5" t="s">
        <v>69</v>
      </c>
      <c r="E1639" s="5" t="s">
        <v>14</v>
      </c>
      <c r="F1639" s="12">
        <v>0</v>
      </c>
      <c r="G1639" s="12">
        <v>0</v>
      </c>
      <c r="H1639" s="12">
        <v>0</v>
      </c>
      <c r="I1639" s="127">
        <v>0</v>
      </c>
    </row>
    <row r="1640" spans="1:9" s="7" customFormat="1" ht="11.25" x14ac:dyDescent="0.2">
      <c r="A1640" s="5" t="s">
        <v>140</v>
      </c>
      <c r="B1640" s="5" t="s">
        <v>95</v>
      </c>
      <c r="C1640" s="5" t="s">
        <v>101</v>
      </c>
      <c r="D1640" s="5" t="s">
        <v>70</v>
      </c>
      <c r="E1640" s="5" t="s">
        <v>17</v>
      </c>
      <c r="F1640" s="12">
        <v>0</v>
      </c>
      <c r="G1640" s="12">
        <v>0</v>
      </c>
      <c r="H1640" s="12">
        <v>0</v>
      </c>
      <c r="I1640" s="127">
        <v>0</v>
      </c>
    </row>
    <row r="1641" spans="1:9" s="7" customFormat="1" ht="11.25" x14ac:dyDescent="0.2">
      <c r="A1641" s="5" t="s">
        <v>140</v>
      </c>
      <c r="B1641" s="5" t="s">
        <v>95</v>
      </c>
      <c r="C1641" s="5" t="s">
        <v>101</v>
      </c>
      <c r="D1641" s="5" t="s">
        <v>71</v>
      </c>
      <c r="E1641" s="5" t="s">
        <v>22</v>
      </c>
      <c r="F1641" s="12">
        <v>50</v>
      </c>
      <c r="G1641" s="12">
        <v>190</v>
      </c>
      <c r="H1641" s="12">
        <v>13150</v>
      </c>
      <c r="I1641" s="127">
        <v>146570</v>
      </c>
    </row>
    <row r="1642" spans="1:9" s="7" customFormat="1" ht="11.25" x14ac:dyDescent="0.2">
      <c r="A1642" s="5" t="s">
        <v>140</v>
      </c>
      <c r="B1642" s="5" t="s">
        <v>95</v>
      </c>
      <c r="C1642" s="5" t="s">
        <v>101</v>
      </c>
      <c r="D1642" s="5" t="s">
        <v>72</v>
      </c>
      <c r="E1642" s="5" t="s">
        <v>10</v>
      </c>
      <c r="F1642" s="12">
        <v>15</v>
      </c>
      <c r="G1642" s="12">
        <v>70</v>
      </c>
      <c r="H1642" s="12">
        <v>6955</v>
      </c>
      <c r="I1642" s="127">
        <v>76905</v>
      </c>
    </row>
    <row r="1643" spans="1:9" s="7" customFormat="1" ht="11.25" x14ac:dyDescent="0.2">
      <c r="A1643" s="5" t="s">
        <v>140</v>
      </c>
      <c r="B1643" s="5" t="s">
        <v>95</v>
      </c>
      <c r="C1643" s="5" t="s">
        <v>101</v>
      </c>
      <c r="D1643" s="5" t="s">
        <v>73</v>
      </c>
      <c r="E1643" s="5" t="s">
        <v>18</v>
      </c>
      <c r="F1643" s="12">
        <v>75</v>
      </c>
      <c r="G1643" s="12">
        <v>220</v>
      </c>
      <c r="H1643" s="12">
        <v>22095</v>
      </c>
      <c r="I1643" s="127">
        <v>210975</v>
      </c>
    </row>
    <row r="1644" spans="1:9" s="7" customFormat="1" ht="11.25" x14ac:dyDescent="0.2">
      <c r="A1644" s="5" t="s">
        <v>140</v>
      </c>
      <c r="B1644" s="5" t="s">
        <v>95</v>
      </c>
      <c r="C1644" s="5" t="s">
        <v>101</v>
      </c>
      <c r="D1644" s="5" t="s">
        <v>74</v>
      </c>
      <c r="E1644" s="5" t="s">
        <v>23</v>
      </c>
      <c r="F1644" s="12">
        <v>140</v>
      </c>
      <c r="G1644" s="12">
        <v>335</v>
      </c>
      <c r="H1644" s="12">
        <v>19965</v>
      </c>
      <c r="I1644" s="127">
        <v>193910</v>
      </c>
    </row>
    <row r="1645" spans="1:9" s="7" customFormat="1" ht="11.25" x14ac:dyDescent="0.2">
      <c r="A1645" s="5" t="s">
        <v>140</v>
      </c>
      <c r="B1645" s="5" t="s">
        <v>95</v>
      </c>
      <c r="C1645" s="5" t="s">
        <v>101</v>
      </c>
      <c r="D1645" s="5" t="s">
        <v>75</v>
      </c>
      <c r="E1645" s="5" t="s">
        <v>21</v>
      </c>
      <c r="F1645" s="12">
        <v>80</v>
      </c>
      <c r="G1645" s="12">
        <v>545</v>
      </c>
      <c r="H1645" s="12">
        <v>38145</v>
      </c>
      <c r="I1645" s="127">
        <v>374220</v>
      </c>
    </row>
    <row r="1646" spans="1:9" s="7" customFormat="1" ht="11.25" x14ac:dyDescent="0.2">
      <c r="A1646" s="5" t="s">
        <v>140</v>
      </c>
      <c r="B1646" s="5" t="s">
        <v>95</v>
      </c>
      <c r="C1646" s="5" t="s">
        <v>101</v>
      </c>
      <c r="D1646" s="5" t="s">
        <v>76</v>
      </c>
      <c r="E1646" s="5" t="s">
        <v>24</v>
      </c>
      <c r="F1646" s="12">
        <v>205</v>
      </c>
      <c r="G1646" s="12">
        <v>1010</v>
      </c>
      <c r="H1646" s="12">
        <v>87130</v>
      </c>
      <c r="I1646" s="127">
        <v>792600</v>
      </c>
    </row>
    <row r="1647" spans="1:9" s="7" customFormat="1" ht="11.25" x14ac:dyDescent="0.2">
      <c r="A1647" s="5" t="s">
        <v>140</v>
      </c>
      <c r="B1647" s="5" t="s">
        <v>95</v>
      </c>
      <c r="C1647" s="5" t="s">
        <v>101</v>
      </c>
      <c r="D1647" s="5" t="s">
        <v>77</v>
      </c>
      <c r="E1647" s="5" t="s">
        <v>16</v>
      </c>
      <c r="F1647" s="12">
        <v>15</v>
      </c>
      <c r="G1647" s="12">
        <v>40</v>
      </c>
      <c r="H1647" s="12">
        <v>4290</v>
      </c>
      <c r="I1647" s="127">
        <v>39730</v>
      </c>
    </row>
    <row r="1648" spans="1:9" s="7" customFormat="1" ht="11.25" x14ac:dyDescent="0.2">
      <c r="A1648" s="5" t="s">
        <v>140</v>
      </c>
      <c r="B1648" s="5" t="s">
        <v>95</v>
      </c>
      <c r="C1648" s="5" t="s">
        <v>101</v>
      </c>
      <c r="D1648" s="5" t="s">
        <v>78</v>
      </c>
      <c r="E1648" s="5" t="s">
        <v>13</v>
      </c>
      <c r="F1648" s="12">
        <v>25</v>
      </c>
      <c r="G1648" s="12">
        <v>60</v>
      </c>
      <c r="H1648" s="12">
        <v>5020</v>
      </c>
      <c r="I1648" s="127">
        <v>67650</v>
      </c>
    </row>
    <row r="1649" spans="1:9" s="7" customFormat="1" ht="11.25" x14ac:dyDescent="0.2">
      <c r="A1649" s="5" t="s">
        <v>140</v>
      </c>
      <c r="B1649" s="5" t="s">
        <v>95</v>
      </c>
      <c r="C1649" s="5" t="s">
        <v>101</v>
      </c>
      <c r="D1649" s="5" t="s">
        <v>79</v>
      </c>
      <c r="E1649" s="5" t="s">
        <v>11</v>
      </c>
      <c r="F1649" s="12">
        <v>10</v>
      </c>
      <c r="G1649" s="12">
        <v>10</v>
      </c>
      <c r="H1649" s="12">
        <v>875</v>
      </c>
      <c r="I1649" s="127">
        <v>9465</v>
      </c>
    </row>
    <row r="1650" spans="1:9" s="7" customFormat="1" ht="11.25" x14ac:dyDescent="0.2">
      <c r="A1650" s="5" t="s">
        <v>140</v>
      </c>
      <c r="B1650" s="5" t="s">
        <v>95</v>
      </c>
      <c r="C1650" s="5" t="s">
        <v>101</v>
      </c>
      <c r="D1650" s="5" t="s">
        <v>80</v>
      </c>
      <c r="E1650" s="5" t="s">
        <v>25</v>
      </c>
      <c r="F1650" s="12">
        <v>110</v>
      </c>
      <c r="G1650" s="12">
        <v>400</v>
      </c>
      <c r="H1650" s="12">
        <v>25495</v>
      </c>
      <c r="I1650" s="127">
        <v>268865</v>
      </c>
    </row>
    <row r="1651" spans="1:9" s="7" customFormat="1" ht="11.25" x14ac:dyDescent="0.2">
      <c r="A1651" s="5" t="s">
        <v>140</v>
      </c>
      <c r="B1651" s="5" t="s">
        <v>95</v>
      </c>
      <c r="C1651" s="5" t="s">
        <v>101</v>
      </c>
      <c r="D1651" s="5" t="s">
        <v>81</v>
      </c>
      <c r="E1651" s="5" t="s">
        <v>19</v>
      </c>
      <c r="F1651" s="12">
        <v>75</v>
      </c>
      <c r="G1651" s="12">
        <v>350</v>
      </c>
      <c r="H1651" s="12">
        <v>19040</v>
      </c>
      <c r="I1651" s="127">
        <v>182400</v>
      </c>
    </row>
    <row r="1652" spans="1:9" s="7" customFormat="1" ht="11.25" x14ac:dyDescent="0.2">
      <c r="A1652" s="5" t="s">
        <v>140</v>
      </c>
      <c r="B1652" s="5" t="s">
        <v>95</v>
      </c>
      <c r="C1652" s="5" t="s">
        <v>101</v>
      </c>
      <c r="D1652" s="5" t="s">
        <v>82</v>
      </c>
      <c r="E1652" s="5" t="s">
        <v>20</v>
      </c>
      <c r="F1652" s="12">
        <v>90</v>
      </c>
      <c r="G1652" s="12">
        <v>280</v>
      </c>
      <c r="H1652" s="12">
        <v>23340</v>
      </c>
      <c r="I1652" s="127">
        <v>228805</v>
      </c>
    </row>
    <row r="1653" spans="1:9" s="7" customFormat="1" ht="11.25" x14ac:dyDescent="0.2">
      <c r="A1653" s="5" t="s">
        <v>140</v>
      </c>
      <c r="B1653" s="5" t="s">
        <v>90</v>
      </c>
      <c r="C1653" s="5" t="s">
        <v>371</v>
      </c>
      <c r="D1653" s="5" t="s">
        <v>66</v>
      </c>
      <c r="E1653" s="5" t="s">
        <v>12</v>
      </c>
      <c r="F1653" s="12">
        <v>85</v>
      </c>
      <c r="G1653" s="12">
        <v>235</v>
      </c>
      <c r="H1653" s="12">
        <v>16790</v>
      </c>
      <c r="I1653" s="127">
        <v>208220</v>
      </c>
    </row>
    <row r="1654" spans="1:9" s="7" customFormat="1" ht="11.25" x14ac:dyDescent="0.2">
      <c r="A1654" s="5" t="s">
        <v>140</v>
      </c>
      <c r="B1654" s="5" t="s">
        <v>90</v>
      </c>
      <c r="C1654" s="5" t="s">
        <v>371</v>
      </c>
      <c r="D1654" s="5" t="s">
        <v>67</v>
      </c>
      <c r="E1654" s="5" t="s">
        <v>15</v>
      </c>
      <c r="F1654" s="12">
        <v>240</v>
      </c>
      <c r="G1654" s="12">
        <v>1090</v>
      </c>
      <c r="H1654" s="12">
        <v>51250</v>
      </c>
      <c r="I1654" s="127">
        <v>453740</v>
      </c>
    </row>
    <row r="1655" spans="1:9" s="7" customFormat="1" ht="11.25" x14ac:dyDescent="0.2">
      <c r="A1655" s="5" t="s">
        <v>140</v>
      </c>
      <c r="B1655" s="5" t="s">
        <v>90</v>
      </c>
      <c r="C1655" s="5" t="s">
        <v>371</v>
      </c>
      <c r="D1655" s="5" t="s">
        <v>69</v>
      </c>
      <c r="E1655" s="5" t="s">
        <v>14</v>
      </c>
      <c r="F1655" s="12">
        <v>110</v>
      </c>
      <c r="G1655" s="12">
        <v>1170</v>
      </c>
      <c r="H1655" s="12">
        <v>36940</v>
      </c>
      <c r="I1655" s="127">
        <v>400150</v>
      </c>
    </row>
    <row r="1656" spans="1:9" s="7" customFormat="1" ht="11.25" x14ac:dyDescent="0.2">
      <c r="A1656" s="5" t="s">
        <v>140</v>
      </c>
      <c r="B1656" s="5" t="s">
        <v>90</v>
      </c>
      <c r="C1656" s="5" t="s">
        <v>371</v>
      </c>
      <c r="D1656" s="5" t="s">
        <v>70</v>
      </c>
      <c r="E1656" s="5" t="s">
        <v>17</v>
      </c>
      <c r="F1656" s="12">
        <v>45</v>
      </c>
      <c r="G1656" s="12">
        <v>2195</v>
      </c>
      <c r="H1656" s="12">
        <v>59325</v>
      </c>
      <c r="I1656" s="127">
        <v>739680</v>
      </c>
    </row>
    <row r="1657" spans="1:9" s="7" customFormat="1" ht="11.25" x14ac:dyDescent="0.2">
      <c r="A1657" s="5" t="s">
        <v>140</v>
      </c>
      <c r="B1657" s="5" t="s">
        <v>90</v>
      </c>
      <c r="C1657" s="5" t="s">
        <v>371</v>
      </c>
      <c r="D1657" s="5" t="s">
        <v>71</v>
      </c>
      <c r="E1657" s="5" t="s">
        <v>22</v>
      </c>
      <c r="F1657" s="12">
        <v>825</v>
      </c>
      <c r="G1657" s="12">
        <v>10075</v>
      </c>
      <c r="H1657" s="12">
        <v>340960</v>
      </c>
      <c r="I1657" s="127">
        <v>3783400</v>
      </c>
    </row>
    <row r="1658" spans="1:9" s="7" customFormat="1" ht="11.25" x14ac:dyDescent="0.2">
      <c r="A1658" s="5" t="s">
        <v>140</v>
      </c>
      <c r="B1658" s="5" t="s">
        <v>90</v>
      </c>
      <c r="C1658" s="5" t="s">
        <v>371</v>
      </c>
      <c r="D1658" s="5" t="s">
        <v>72</v>
      </c>
      <c r="E1658" s="5" t="s">
        <v>10</v>
      </c>
      <c r="F1658" s="12">
        <v>70</v>
      </c>
      <c r="G1658" s="12">
        <v>230</v>
      </c>
      <c r="H1658" s="12">
        <v>13685</v>
      </c>
      <c r="I1658" s="127">
        <v>127125</v>
      </c>
    </row>
    <row r="1659" spans="1:9" s="7" customFormat="1" ht="11.25" x14ac:dyDescent="0.2">
      <c r="A1659" s="5" t="s">
        <v>140</v>
      </c>
      <c r="B1659" s="5" t="s">
        <v>90</v>
      </c>
      <c r="C1659" s="5" t="s">
        <v>371</v>
      </c>
      <c r="D1659" s="5" t="s">
        <v>73</v>
      </c>
      <c r="E1659" s="5" t="s">
        <v>18</v>
      </c>
      <c r="F1659" s="12">
        <v>565</v>
      </c>
      <c r="G1659" s="12">
        <v>1560</v>
      </c>
      <c r="H1659" s="12">
        <v>104315</v>
      </c>
      <c r="I1659" s="127">
        <v>994790</v>
      </c>
    </row>
    <row r="1660" spans="1:9" s="7" customFormat="1" ht="11.25" x14ac:dyDescent="0.2">
      <c r="A1660" s="5" t="s">
        <v>140</v>
      </c>
      <c r="B1660" s="5" t="s">
        <v>90</v>
      </c>
      <c r="C1660" s="5" t="s">
        <v>371</v>
      </c>
      <c r="D1660" s="5" t="s">
        <v>74</v>
      </c>
      <c r="E1660" s="5" t="s">
        <v>23</v>
      </c>
      <c r="F1660" s="12">
        <v>1790</v>
      </c>
      <c r="G1660" s="12">
        <v>5315</v>
      </c>
      <c r="H1660" s="12">
        <v>267355</v>
      </c>
      <c r="I1660" s="127">
        <v>2602225</v>
      </c>
    </row>
    <row r="1661" spans="1:9" s="7" customFormat="1" ht="11.25" x14ac:dyDescent="0.2">
      <c r="A1661" s="5" t="s">
        <v>140</v>
      </c>
      <c r="B1661" s="5" t="s">
        <v>90</v>
      </c>
      <c r="C1661" s="5" t="s">
        <v>371</v>
      </c>
      <c r="D1661" s="5" t="s">
        <v>75</v>
      </c>
      <c r="E1661" s="5" t="s">
        <v>21</v>
      </c>
      <c r="F1661" s="12">
        <v>645</v>
      </c>
      <c r="G1661" s="12">
        <v>4380</v>
      </c>
      <c r="H1661" s="12">
        <v>208585</v>
      </c>
      <c r="I1661" s="127">
        <v>2102140</v>
      </c>
    </row>
    <row r="1662" spans="1:9" s="7" customFormat="1" ht="11.25" x14ac:dyDescent="0.2">
      <c r="A1662" s="5" t="s">
        <v>140</v>
      </c>
      <c r="B1662" s="5" t="s">
        <v>90</v>
      </c>
      <c r="C1662" s="5" t="s">
        <v>371</v>
      </c>
      <c r="D1662" s="5" t="s">
        <v>76</v>
      </c>
      <c r="E1662" s="5" t="s">
        <v>24</v>
      </c>
      <c r="F1662" s="12">
        <v>2945</v>
      </c>
      <c r="G1662" s="12">
        <v>12620</v>
      </c>
      <c r="H1662" s="12">
        <v>643980</v>
      </c>
      <c r="I1662" s="127">
        <v>5876995</v>
      </c>
    </row>
    <row r="1663" spans="1:9" s="7" customFormat="1" ht="11.25" x14ac:dyDescent="0.2">
      <c r="A1663" s="5" t="s">
        <v>140</v>
      </c>
      <c r="B1663" s="5" t="s">
        <v>90</v>
      </c>
      <c r="C1663" s="5" t="s">
        <v>371</v>
      </c>
      <c r="D1663" s="5" t="s">
        <v>77</v>
      </c>
      <c r="E1663" s="5" t="s">
        <v>16</v>
      </c>
      <c r="F1663" s="12">
        <v>360</v>
      </c>
      <c r="G1663" s="12">
        <v>2270</v>
      </c>
      <c r="H1663" s="12">
        <v>131000</v>
      </c>
      <c r="I1663" s="127">
        <v>1516830</v>
      </c>
    </row>
    <row r="1664" spans="1:9" s="7" customFormat="1" ht="11.25" x14ac:dyDescent="0.2">
      <c r="A1664" s="5" t="s">
        <v>140</v>
      </c>
      <c r="B1664" s="5" t="s">
        <v>90</v>
      </c>
      <c r="C1664" s="5" t="s">
        <v>371</v>
      </c>
      <c r="D1664" s="5" t="s">
        <v>78</v>
      </c>
      <c r="E1664" s="5" t="s">
        <v>13</v>
      </c>
      <c r="F1664" s="12">
        <v>190</v>
      </c>
      <c r="G1664" s="12">
        <v>515</v>
      </c>
      <c r="H1664" s="12">
        <v>26425</v>
      </c>
      <c r="I1664" s="127">
        <v>290715</v>
      </c>
    </row>
    <row r="1665" spans="1:9" s="7" customFormat="1" ht="11.25" x14ac:dyDescent="0.2">
      <c r="A1665" s="5" t="s">
        <v>140</v>
      </c>
      <c r="B1665" s="5" t="s">
        <v>90</v>
      </c>
      <c r="C1665" s="5" t="s">
        <v>371</v>
      </c>
      <c r="D1665" s="5" t="s">
        <v>79</v>
      </c>
      <c r="E1665" s="5" t="s">
        <v>11</v>
      </c>
      <c r="F1665" s="12">
        <v>95</v>
      </c>
      <c r="G1665" s="12">
        <v>165</v>
      </c>
      <c r="H1665" s="12">
        <v>10590</v>
      </c>
      <c r="I1665" s="127">
        <v>99830</v>
      </c>
    </row>
    <row r="1666" spans="1:9" s="7" customFormat="1" ht="11.25" x14ac:dyDescent="0.2">
      <c r="A1666" s="5" t="s">
        <v>140</v>
      </c>
      <c r="B1666" s="5" t="s">
        <v>90</v>
      </c>
      <c r="C1666" s="5" t="s">
        <v>371</v>
      </c>
      <c r="D1666" s="5" t="s">
        <v>80</v>
      </c>
      <c r="E1666" s="5" t="s">
        <v>25</v>
      </c>
      <c r="F1666" s="12">
        <v>2105</v>
      </c>
      <c r="G1666" s="12">
        <v>10560</v>
      </c>
      <c r="H1666" s="12">
        <v>566360</v>
      </c>
      <c r="I1666" s="127">
        <v>5537350</v>
      </c>
    </row>
    <row r="1667" spans="1:9" s="7" customFormat="1" ht="11.25" x14ac:dyDescent="0.2">
      <c r="A1667" s="5" t="s">
        <v>140</v>
      </c>
      <c r="B1667" s="5" t="s">
        <v>90</v>
      </c>
      <c r="C1667" s="5" t="s">
        <v>371</v>
      </c>
      <c r="D1667" s="5" t="s">
        <v>81</v>
      </c>
      <c r="E1667" s="5" t="s">
        <v>19</v>
      </c>
      <c r="F1667" s="12">
        <v>750</v>
      </c>
      <c r="G1667" s="12">
        <v>2335</v>
      </c>
      <c r="H1667" s="12">
        <v>103130</v>
      </c>
      <c r="I1667" s="127">
        <v>948480</v>
      </c>
    </row>
    <row r="1668" spans="1:9" s="7" customFormat="1" ht="11.25" x14ac:dyDescent="0.2">
      <c r="A1668" s="5" t="s">
        <v>140</v>
      </c>
      <c r="B1668" s="5" t="s">
        <v>90</v>
      </c>
      <c r="C1668" s="5" t="s">
        <v>371</v>
      </c>
      <c r="D1668" s="5" t="s">
        <v>82</v>
      </c>
      <c r="E1668" s="5" t="s">
        <v>20</v>
      </c>
      <c r="F1668" s="12">
        <v>1125</v>
      </c>
      <c r="G1668" s="12">
        <v>3625</v>
      </c>
      <c r="H1668" s="12">
        <v>172790</v>
      </c>
      <c r="I1668" s="127">
        <v>1772380</v>
      </c>
    </row>
    <row r="1669" spans="1:9" s="7" customFormat="1" ht="11.25" x14ac:dyDescent="0.2">
      <c r="A1669" s="5" t="s">
        <v>140</v>
      </c>
      <c r="B1669" s="5" t="s">
        <v>105</v>
      </c>
      <c r="C1669" s="5" t="s">
        <v>374</v>
      </c>
      <c r="D1669" s="5" t="s">
        <v>66</v>
      </c>
      <c r="E1669" s="5" t="s">
        <v>12</v>
      </c>
      <c r="F1669" s="12">
        <v>25</v>
      </c>
      <c r="G1669" s="12">
        <v>130</v>
      </c>
      <c r="H1669" s="12">
        <v>11725</v>
      </c>
      <c r="I1669" s="127">
        <v>214505</v>
      </c>
    </row>
    <row r="1670" spans="1:9" s="7" customFormat="1" ht="11.25" x14ac:dyDescent="0.2">
      <c r="A1670" s="5" t="s">
        <v>140</v>
      </c>
      <c r="B1670" s="5" t="s">
        <v>105</v>
      </c>
      <c r="C1670" s="5" t="s">
        <v>374</v>
      </c>
      <c r="D1670" s="5" t="s">
        <v>67</v>
      </c>
      <c r="E1670" s="5" t="s">
        <v>15</v>
      </c>
      <c r="F1670" s="12">
        <v>865</v>
      </c>
      <c r="G1670" s="12">
        <v>4325</v>
      </c>
      <c r="H1670" s="12">
        <v>289090</v>
      </c>
      <c r="I1670" s="127">
        <v>2710030</v>
      </c>
    </row>
    <row r="1671" spans="1:9" s="7" customFormat="1" ht="11.25" x14ac:dyDescent="0.2">
      <c r="A1671" s="5" t="s">
        <v>140</v>
      </c>
      <c r="B1671" s="5" t="s">
        <v>105</v>
      </c>
      <c r="C1671" s="5" t="s">
        <v>374</v>
      </c>
      <c r="D1671" s="5" t="s">
        <v>68</v>
      </c>
      <c r="E1671" s="5" t="s">
        <v>9</v>
      </c>
      <c r="F1671" s="12">
        <v>0</v>
      </c>
      <c r="G1671" s="12">
        <v>0</v>
      </c>
      <c r="H1671" s="12">
        <v>0</v>
      </c>
      <c r="I1671" s="127">
        <v>0</v>
      </c>
    </row>
    <row r="1672" spans="1:9" s="7" customFormat="1" ht="11.25" x14ac:dyDescent="0.2">
      <c r="A1672" s="5" t="s">
        <v>140</v>
      </c>
      <c r="B1672" s="5" t="s">
        <v>105</v>
      </c>
      <c r="C1672" s="5" t="s">
        <v>374</v>
      </c>
      <c r="D1672" s="5" t="s">
        <v>69</v>
      </c>
      <c r="E1672" s="5" t="s">
        <v>14</v>
      </c>
      <c r="F1672" s="12">
        <v>290</v>
      </c>
      <c r="G1672" s="12">
        <v>5275</v>
      </c>
      <c r="H1672" s="12">
        <v>171305</v>
      </c>
      <c r="I1672" s="127">
        <v>2463950</v>
      </c>
    </row>
    <row r="1673" spans="1:9" s="7" customFormat="1" ht="11.25" x14ac:dyDescent="0.2">
      <c r="A1673" s="5" t="s">
        <v>140</v>
      </c>
      <c r="B1673" s="5" t="s">
        <v>105</v>
      </c>
      <c r="C1673" s="5" t="s">
        <v>374</v>
      </c>
      <c r="D1673" s="5" t="s">
        <v>70</v>
      </c>
      <c r="E1673" s="5" t="s">
        <v>17</v>
      </c>
      <c r="F1673" s="12">
        <v>70</v>
      </c>
      <c r="G1673" s="12">
        <v>17355</v>
      </c>
      <c r="H1673" s="12">
        <v>481715</v>
      </c>
      <c r="I1673" s="127">
        <v>7057040</v>
      </c>
    </row>
    <row r="1674" spans="1:9" s="7" customFormat="1" ht="11.25" x14ac:dyDescent="0.2">
      <c r="A1674" s="5" t="s">
        <v>140</v>
      </c>
      <c r="B1674" s="5" t="s">
        <v>105</v>
      </c>
      <c r="C1674" s="5" t="s">
        <v>374</v>
      </c>
      <c r="D1674" s="5" t="s">
        <v>71</v>
      </c>
      <c r="E1674" s="5" t="s">
        <v>22</v>
      </c>
      <c r="F1674" s="12">
        <v>1480</v>
      </c>
      <c r="G1674" s="12">
        <v>11540</v>
      </c>
      <c r="H1674" s="12">
        <v>522030</v>
      </c>
      <c r="I1674" s="127">
        <v>6565670</v>
      </c>
    </row>
    <row r="1675" spans="1:9" s="7" customFormat="1" ht="11.25" x14ac:dyDescent="0.2">
      <c r="A1675" s="5" t="s">
        <v>140</v>
      </c>
      <c r="B1675" s="5" t="s">
        <v>105</v>
      </c>
      <c r="C1675" s="5" t="s">
        <v>374</v>
      </c>
      <c r="D1675" s="5" t="s">
        <v>72</v>
      </c>
      <c r="E1675" s="5" t="s">
        <v>10</v>
      </c>
      <c r="F1675" s="12">
        <v>155</v>
      </c>
      <c r="G1675" s="12">
        <v>1005</v>
      </c>
      <c r="H1675" s="12">
        <v>79150</v>
      </c>
      <c r="I1675" s="127">
        <v>1108185</v>
      </c>
    </row>
    <row r="1676" spans="1:9" s="7" customFormat="1" ht="11.25" x14ac:dyDescent="0.2">
      <c r="A1676" s="5" t="s">
        <v>140</v>
      </c>
      <c r="B1676" s="5" t="s">
        <v>105</v>
      </c>
      <c r="C1676" s="5" t="s">
        <v>374</v>
      </c>
      <c r="D1676" s="5" t="s">
        <v>73</v>
      </c>
      <c r="E1676" s="5" t="s">
        <v>18</v>
      </c>
      <c r="F1676" s="12">
        <v>2320</v>
      </c>
      <c r="G1676" s="12">
        <v>7910</v>
      </c>
      <c r="H1676" s="12">
        <v>783365</v>
      </c>
      <c r="I1676" s="127">
        <v>8328825</v>
      </c>
    </row>
    <row r="1677" spans="1:9" s="7" customFormat="1" ht="11.25" x14ac:dyDescent="0.2">
      <c r="A1677" s="5" t="s">
        <v>140</v>
      </c>
      <c r="B1677" s="5" t="s">
        <v>105</v>
      </c>
      <c r="C1677" s="5" t="s">
        <v>374</v>
      </c>
      <c r="D1677" s="5" t="s">
        <v>74</v>
      </c>
      <c r="E1677" s="5" t="s">
        <v>23</v>
      </c>
      <c r="F1677" s="12">
        <v>8550</v>
      </c>
      <c r="G1677" s="12">
        <v>40375</v>
      </c>
      <c r="H1677" s="12">
        <v>2384500</v>
      </c>
      <c r="I1677" s="127">
        <v>26536525</v>
      </c>
    </row>
    <row r="1678" spans="1:9" s="7" customFormat="1" ht="11.25" x14ac:dyDescent="0.2">
      <c r="A1678" s="5" t="s">
        <v>140</v>
      </c>
      <c r="B1678" s="5" t="s">
        <v>105</v>
      </c>
      <c r="C1678" s="5" t="s">
        <v>374</v>
      </c>
      <c r="D1678" s="5" t="s">
        <v>75</v>
      </c>
      <c r="E1678" s="5" t="s">
        <v>21</v>
      </c>
      <c r="F1678" s="12">
        <v>3780</v>
      </c>
      <c r="G1678" s="12">
        <v>70660</v>
      </c>
      <c r="H1678" s="12">
        <v>4540615</v>
      </c>
      <c r="I1678" s="127">
        <v>65857545</v>
      </c>
    </row>
    <row r="1679" spans="1:9" s="7" customFormat="1" ht="11.25" x14ac:dyDescent="0.2">
      <c r="A1679" s="5" t="s">
        <v>140</v>
      </c>
      <c r="B1679" s="5" t="s">
        <v>105</v>
      </c>
      <c r="C1679" s="5" t="s">
        <v>374</v>
      </c>
      <c r="D1679" s="5" t="s">
        <v>76</v>
      </c>
      <c r="E1679" s="5" t="s">
        <v>24</v>
      </c>
      <c r="F1679" s="12">
        <v>18065</v>
      </c>
      <c r="G1679" s="12">
        <v>121420</v>
      </c>
      <c r="H1679" s="12">
        <v>9298950</v>
      </c>
      <c r="I1679" s="127">
        <v>94200910</v>
      </c>
    </row>
    <row r="1680" spans="1:9" s="7" customFormat="1" ht="11.25" x14ac:dyDescent="0.2">
      <c r="A1680" s="5" t="s">
        <v>140</v>
      </c>
      <c r="B1680" s="5" t="s">
        <v>105</v>
      </c>
      <c r="C1680" s="5" t="s">
        <v>374</v>
      </c>
      <c r="D1680" s="5" t="s">
        <v>77</v>
      </c>
      <c r="E1680" s="5" t="s">
        <v>16</v>
      </c>
      <c r="F1680" s="12">
        <v>3845</v>
      </c>
      <c r="G1680" s="12">
        <v>29285</v>
      </c>
      <c r="H1680" s="12">
        <v>1857085</v>
      </c>
      <c r="I1680" s="127">
        <v>26794105</v>
      </c>
    </row>
    <row r="1681" spans="1:9" s="7" customFormat="1" ht="11.25" x14ac:dyDescent="0.2">
      <c r="A1681" s="5" t="s">
        <v>140</v>
      </c>
      <c r="B1681" s="5" t="s">
        <v>105</v>
      </c>
      <c r="C1681" s="5" t="s">
        <v>374</v>
      </c>
      <c r="D1681" s="5" t="s">
        <v>78</v>
      </c>
      <c r="E1681" s="5" t="s">
        <v>13</v>
      </c>
      <c r="F1681" s="12">
        <v>1045</v>
      </c>
      <c r="G1681" s="12">
        <v>4750</v>
      </c>
      <c r="H1681" s="12">
        <v>300430</v>
      </c>
      <c r="I1681" s="127">
        <v>4289590</v>
      </c>
    </row>
    <row r="1682" spans="1:9" s="7" customFormat="1" ht="11.25" x14ac:dyDescent="0.2">
      <c r="A1682" s="5" t="s">
        <v>140</v>
      </c>
      <c r="B1682" s="5" t="s">
        <v>105</v>
      </c>
      <c r="C1682" s="5" t="s">
        <v>374</v>
      </c>
      <c r="D1682" s="5" t="s">
        <v>79</v>
      </c>
      <c r="E1682" s="5" t="s">
        <v>11</v>
      </c>
      <c r="F1682" s="12">
        <v>630</v>
      </c>
      <c r="G1682" s="12">
        <v>2355</v>
      </c>
      <c r="H1682" s="12">
        <v>195515</v>
      </c>
      <c r="I1682" s="127">
        <v>2551405</v>
      </c>
    </row>
    <row r="1683" spans="1:9" s="7" customFormat="1" ht="11.25" x14ac:dyDescent="0.2">
      <c r="A1683" s="5" t="s">
        <v>140</v>
      </c>
      <c r="B1683" s="5" t="s">
        <v>105</v>
      </c>
      <c r="C1683" s="5" t="s">
        <v>374</v>
      </c>
      <c r="D1683" s="5" t="s">
        <v>80</v>
      </c>
      <c r="E1683" s="5" t="s">
        <v>25</v>
      </c>
      <c r="F1683" s="12">
        <v>11520</v>
      </c>
      <c r="G1683" s="12">
        <v>96035</v>
      </c>
      <c r="H1683" s="12">
        <v>5894555</v>
      </c>
      <c r="I1683" s="127">
        <v>70781090</v>
      </c>
    </row>
    <row r="1684" spans="1:9" s="7" customFormat="1" ht="11.25" x14ac:dyDescent="0.2">
      <c r="A1684" s="5" t="s">
        <v>140</v>
      </c>
      <c r="B1684" s="5" t="s">
        <v>105</v>
      </c>
      <c r="C1684" s="5" t="s">
        <v>374</v>
      </c>
      <c r="D1684" s="5" t="s">
        <v>81</v>
      </c>
      <c r="E1684" s="5" t="s">
        <v>19</v>
      </c>
      <c r="F1684" s="12">
        <v>2210</v>
      </c>
      <c r="G1684" s="12">
        <v>8920</v>
      </c>
      <c r="H1684" s="12">
        <v>450440</v>
      </c>
      <c r="I1684" s="127">
        <v>4860765</v>
      </c>
    </row>
    <row r="1685" spans="1:9" s="7" customFormat="1" ht="11.25" x14ac:dyDescent="0.2">
      <c r="A1685" s="5" t="s">
        <v>140</v>
      </c>
      <c r="B1685" s="5" t="s">
        <v>105</v>
      </c>
      <c r="C1685" s="5" t="s">
        <v>374</v>
      </c>
      <c r="D1685" s="5" t="s">
        <v>82</v>
      </c>
      <c r="E1685" s="5" t="s">
        <v>20</v>
      </c>
      <c r="F1685" s="12">
        <v>4445</v>
      </c>
      <c r="G1685" s="12">
        <v>25675</v>
      </c>
      <c r="H1685" s="12">
        <v>1748195</v>
      </c>
      <c r="I1685" s="127">
        <v>19575920</v>
      </c>
    </row>
    <row r="1686" spans="1:9" s="7" customFormat="1" ht="11.25" x14ac:dyDescent="0.2">
      <c r="A1686" s="5" t="s">
        <v>140</v>
      </c>
      <c r="B1686" s="5" t="s">
        <v>106</v>
      </c>
      <c r="C1686" s="5" t="s">
        <v>120</v>
      </c>
      <c r="D1686" s="5" t="s">
        <v>66</v>
      </c>
      <c r="E1686" s="5" t="s">
        <v>12</v>
      </c>
      <c r="F1686" s="12">
        <v>15</v>
      </c>
      <c r="G1686" s="12">
        <v>40</v>
      </c>
      <c r="H1686" s="12">
        <v>3785</v>
      </c>
      <c r="I1686" s="127">
        <v>32070</v>
      </c>
    </row>
    <row r="1687" spans="1:9" s="7" customFormat="1" ht="11.25" x14ac:dyDescent="0.2">
      <c r="A1687" s="5" t="s">
        <v>140</v>
      </c>
      <c r="B1687" s="5" t="s">
        <v>106</v>
      </c>
      <c r="C1687" s="5" t="s">
        <v>120</v>
      </c>
      <c r="D1687" s="5" t="s">
        <v>67</v>
      </c>
      <c r="E1687" s="5" t="s">
        <v>15</v>
      </c>
      <c r="F1687" s="12">
        <v>65</v>
      </c>
      <c r="G1687" s="12">
        <v>190</v>
      </c>
      <c r="H1687" s="12">
        <v>15980</v>
      </c>
      <c r="I1687" s="127">
        <v>137320</v>
      </c>
    </row>
    <row r="1688" spans="1:9" s="7" customFormat="1" ht="11.25" x14ac:dyDescent="0.2">
      <c r="A1688" s="5" t="s">
        <v>140</v>
      </c>
      <c r="B1688" s="5" t="s">
        <v>106</v>
      </c>
      <c r="C1688" s="5" t="s">
        <v>120</v>
      </c>
      <c r="D1688" s="5" t="s">
        <v>69</v>
      </c>
      <c r="E1688" s="5" t="s">
        <v>14</v>
      </c>
      <c r="F1688" s="12">
        <v>10</v>
      </c>
      <c r="G1688" s="12">
        <v>25</v>
      </c>
      <c r="H1688" s="12">
        <v>1750</v>
      </c>
      <c r="I1688" s="127">
        <v>14030</v>
      </c>
    </row>
    <row r="1689" spans="1:9" s="7" customFormat="1" ht="11.25" x14ac:dyDescent="0.2">
      <c r="A1689" s="5" t="s">
        <v>140</v>
      </c>
      <c r="B1689" s="5" t="s">
        <v>106</v>
      </c>
      <c r="C1689" s="5" t="s">
        <v>120</v>
      </c>
      <c r="D1689" s="5" t="s">
        <v>70</v>
      </c>
      <c r="E1689" s="5" t="s">
        <v>17</v>
      </c>
      <c r="F1689" s="12">
        <v>0</v>
      </c>
      <c r="G1689" s="12">
        <v>0</v>
      </c>
      <c r="H1689" s="12">
        <v>0</v>
      </c>
      <c r="I1689" s="127">
        <v>0</v>
      </c>
    </row>
    <row r="1690" spans="1:9" s="7" customFormat="1" ht="11.25" x14ac:dyDescent="0.2">
      <c r="A1690" s="5" t="s">
        <v>140</v>
      </c>
      <c r="B1690" s="5" t="s">
        <v>106</v>
      </c>
      <c r="C1690" s="5" t="s">
        <v>120</v>
      </c>
      <c r="D1690" s="5" t="s">
        <v>71</v>
      </c>
      <c r="E1690" s="5" t="s">
        <v>22</v>
      </c>
      <c r="F1690" s="12">
        <v>55</v>
      </c>
      <c r="G1690" s="12">
        <v>215</v>
      </c>
      <c r="H1690" s="12">
        <v>17115</v>
      </c>
      <c r="I1690" s="127">
        <v>152340</v>
      </c>
    </row>
    <row r="1691" spans="1:9" s="7" customFormat="1" ht="11.25" x14ac:dyDescent="0.2">
      <c r="A1691" s="5" t="s">
        <v>140</v>
      </c>
      <c r="B1691" s="5" t="s">
        <v>106</v>
      </c>
      <c r="C1691" s="5" t="s">
        <v>120</v>
      </c>
      <c r="D1691" s="5" t="s">
        <v>72</v>
      </c>
      <c r="E1691" s="5" t="s">
        <v>10</v>
      </c>
      <c r="F1691" s="12">
        <v>10</v>
      </c>
      <c r="G1691" s="12">
        <v>15</v>
      </c>
      <c r="H1691" s="12">
        <v>1210</v>
      </c>
      <c r="I1691" s="127">
        <v>12960</v>
      </c>
    </row>
    <row r="1692" spans="1:9" s="7" customFormat="1" ht="11.25" x14ac:dyDescent="0.2">
      <c r="A1692" s="5" t="s">
        <v>140</v>
      </c>
      <c r="B1692" s="5" t="s">
        <v>106</v>
      </c>
      <c r="C1692" s="5" t="s">
        <v>120</v>
      </c>
      <c r="D1692" s="5" t="s">
        <v>73</v>
      </c>
      <c r="E1692" s="5" t="s">
        <v>18</v>
      </c>
      <c r="F1692" s="12">
        <v>110</v>
      </c>
      <c r="G1692" s="12">
        <v>305</v>
      </c>
      <c r="H1692" s="12">
        <v>28640</v>
      </c>
      <c r="I1692" s="127">
        <v>262370</v>
      </c>
    </row>
    <row r="1693" spans="1:9" s="7" customFormat="1" ht="11.25" x14ac:dyDescent="0.2">
      <c r="A1693" s="5" t="s">
        <v>140</v>
      </c>
      <c r="B1693" s="5" t="s">
        <v>106</v>
      </c>
      <c r="C1693" s="5" t="s">
        <v>120</v>
      </c>
      <c r="D1693" s="5" t="s">
        <v>74</v>
      </c>
      <c r="E1693" s="5" t="s">
        <v>23</v>
      </c>
      <c r="F1693" s="12">
        <v>210</v>
      </c>
      <c r="G1693" s="12">
        <v>670</v>
      </c>
      <c r="H1693" s="12">
        <v>46815</v>
      </c>
      <c r="I1693" s="127">
        <v>482725</v>
      </c>
    </row>
    <row r="1694" spans="1:9" s="7" customFormat="1" ht="11.25" x14ac:dyDescent="0.2">
      <c r="A1694" s="5" t="s">
        <v>140</v>
      </c>
      <c r="B1694" s="5" t="s">
        <v>106</v>
      </c>
      <c r="C1694" s="5" t="s">
        <v>120</v>
      </c>
      <c r="D1694" s="5" t="s">
        <v>75</v>
      </c>
      <c r="E1694" s="5" t="s">
        <v>21</v>
      </c>
      <c r="F1694" s="12">
        <v>95</v>
      </c>
      <c r="G1694" s="12">
        <v>1725</v>
      </c>
      <c r="H1694" s="12">
        <v>98725</v>
      </c>
      <c r="I1694" s="127">
        <v>1292830</v>
      </c>
    </row>
    <row r="1695" spans="1:9" s="7" customFormat="1" ht="11.25" x14ac:dyDescent="0.2">
      <c r="A1695" s="5" t="s">
        <v>140</v>
      </c>
      <c r="B1695" s="5" t="s">
        <v>106</v>
      </c>
      <c r="C1695" s="5" t="s">
        <v>120</v>
      </c>
      <c r="D1695" s="5" t="s">
        <v>76</v>
      </c>
      <c r="E1695" s="5" t="s">
        <v>24</v>
      </c>
      <c r="F1695" s="12">
        <v>370</v>
      </c>
      <c r="G1695" s="12">
        <v>1655</v>
      </c>
      <c r="H1695" s="12">
        <v>107005</v>
      </c>
      <c r="I1695" s="127">
        <v>989600</v>
      </c>
    </row>
    <row r="1696" spans="1:9" s="7" customFormat="1" ht="11.25" x14ac:dyDescent="0.2">
      <c r="A1696" s="5" t="s">
        <v>140</v>
      </c>
      <c r="B1696" s="5" t="s">
        <v>106</v>
      </c>
      <c r="C1696" s="5" t="s">
        <v>120</v>
      </c>
      <c r="D1696" s="5" t="s">
        <v>77</v>
      </c>
      <c r="E1696" s="5" t="s">
        <v>16</v>
      </c>
      <c r="F1696" s="12">
        <v>40</v>
      </c>
      <c r="G1696" s="12">
        <v>150</v>
      </c>
      <c r="H1696" s="12">
        <v>11340</v>
      </c>
      <c r="I1696" s="127">
        <v>118480</v>
      </c>
    </row>
    <row r="1697" spans="1:9" s="7" customFormat="1" ht="11.25" x14ac:dyDescent="0.2">
      <c r="A1697" s="5" t="s">
        <v>140</v>
      </c>
      <c r="B1697" s="5" t="s">
        <v>106</v>
      </c>
      <c r="C1697" s="5" t="s">
        <v>120</v>
      </c>
      <c r="D1697" s="5" t="s">
        <v>78</v>
      </c>
      <c r="E1697" s="5" t="s">
        <v>13</v>
      </c>
      <c r="F1697" s="12">
        <v>20</v>
      </c>
      <c r="G1697" s="12">
        <v>40</v>
      </c>
      <c r="H1697" s="12">
        <v>2325</v>
      </c>
      <c r="I1697" s="127">
        <v>25380</v>
      </c>
    </row>
    <row r="1698" spans="1:9" s="7" customFormat="1" ht="11.25" x14ac:dyDescent="0.2">
      <c r="A1698" s="5" t="s">
        <v>140</v>
      </c>
      <c r="B1698" s="5" t="s">
        <v>106</v>
      </c>
      <c r="C1698" s="5" t="s">
        <v>120</v>
      </c>
      <c r="D1698" s="5" t="s">
        <v>79</v>
      </c>
      <c r="E1698" s="5" t="s">
        <v>11</v>
      </c>
      <c r="F1698" s="12">
        <v>20</v>
      </c>
      <c r="G1698" s="12">
        <v>40</v>
      </c>
      <c r="H1698" s="12">
        <v>3165</v>
      </c>
      <c r="I1698" s="127">
        <v>33090</v>
      </c>
    </row>
    <row r="1699" spans="1:9" s="7" customFormat="1" ht="11.25" x14ac:dyDescent="0.2">
      <c r="A1699" s="5" t="s">
        <v>140</v>
      </c>
      <c r="B1699" s="5" t="s">
        <v>106</v>
      </c>
      <c r="C1699" s="5" t="s">
        <v>120</v>
      </c>
      <c r="D1699" s="5" t="s">
        <v>80</v>
      </c>
      <c r="E1699" s="5" t="s">
        <v>25</v>
      </c>
      <c r="F1699" s="12">
        <v>235</v>
      </c>
      <c r="G1699" s="12">
        <v>1280</v>
      </c>
      <c r="H1699" s="12">
        <v>77770</v>
      </c>
      <c r="I1699" s="127">
        <v>753925</v>
      </c>
    </row>
    <row r="1700" spans="1:9" s="7" customFormat="1" ht="11.25" x14ac:dyDescent="0.2">
      <c r="A1700" s="5" t="s">
        <v>140</v>
      </c>
      <c r="B1700" s="5" t="s">
        <v>106</v>
      </c>
      <c r="C1700" s="5" t="s">
        <v>120</v>
      </c>
      <c r="D1700" s="5" t="s">
        <v>81</v>
      </c>
      <c r="E1700" s="5" t="s">
        <v>19</v>
      </c>
      <c r="F1700" s="12">
        <v>110</v>
      </c>
      <c r="G1700" s="12">
        <v>210</v>
      </c>
      <c r="H1700" s="12">
        <v>15940</v>
      </c>
      <c r="I1700" s="127">
        <v>144665</v>
      </c>
    </row>
    <row r="1701" spans="1:9" s="7" customFormat="1" ht="11.25" x14ac:dyDescent="0.2">
      <c r="A1701" s="5" t="s">
        <v>140</v>
      </c>
      <c r="B1701" s="5" t="s">
        <v>106</v>
      </c>
      <c r="C1701" s="5" t="s">
        <v>120</v>
      </c>
      <c r="D1701" s="5" t="s">
        <v>82</v>
      </c>
      <c r="E1701" s="5" t="s">
        <v>20</v>
      </c>
      <c r="F1701" s="12">
        <v>165</v>
      </c>
      <c r="G1701" s="12">
        <v>480</v>
      </c>
      <c r="H1701" s="12">
        <v>35920</v>
      </c>
      <c r="I1701" s="127">
        <v>328290</v>
      </c>
    </row>
    <row r="1702" spans="1:9" s="7" customFormat="1" ht="11.25" x14ac:dyDescent="0.2">
      <c r="A1702" s="5" t="s">
        <v>140</v>
      </c>
      <c r="B1702" s="5" t="s">
        <v>96</v>
      </c>
      <c r="C1702" s="5" t="s">
        <v>102</v>
      </c>
      <c r="D1702" s="5" t="s">
        <v>66</v>
      </c>
      <c r="E1702" s="5" t="s">
        <v>12</v>
      </c>
      <c r="F1702" s="12">
        <v>45</v>
      </c>
      <c r="G1702" s="12">
        <v>385</v>
      </c>
      <c r="H1702" s="12">
        <v>16145</v>
      </c>
      <c r="I1702" s="127">
        <v>132595</v>
      </c>
    </row>
    <row r="1703" spans="1:9" s="7" customFormat="1" ht="11.25" x14ac:dyDescent="0.2">
      <c r="A1703" s="5" t="s">
        <v>140</v>
      </c>
      <c r="B1703" s="5" t="s">
        <v>96</v>
      </c>
      <c r="C1703" s="5" t="s">
        <v>102</v>
      </c>
      <c r="D1703" s="5" t="s">
        <v>67</v>
      </c>
      <c r="E1703" s="5" t="s">
        <v>15</v>
      </c>
      <c r="F1703" s="12">
        <v>30</v>
      </c>
      <c r="G1703" s="12">
        <v>135</v>
      </c>
      <c r="H1703" s="12">
        <v>6730</v>
      </c>
      <c r="I1703" s="127">
        <v>58475</v>
      </c>
    </row>
    <row r="1704" spans="1:9" s="7" customFormat="1" ht="11.25" x14ac:dyDescent="0.2">
      <c r="A1704" s="5" t="s">
        <v>140</v>
      </c>
      <c r="B1704" s="5" t="s">
        <v>96</v>
      </c>
      <c r="C1704" s="5" t="s">
        <v>102</v>
      </c>
      <c r="D1704" s="5" t="s">
        <v>69</v>
      </c>
      <c r="E1704" s="5" t="s">
        <v>14</v>
      </c>
      <c r="F1704" s="12">
        <v>0</v>
      </c>
      <c r="G1704" s="12">
        <v>0</v>
      </c>
      <c r="H1704" s="12">
        <v>0</v>
      </c>
      <c r="I1704" s="127">
        <v>0</v>
      </c>
    </row>
    <row r="1705" spans="1:9" s="7" customFormat="1" ht="11.25" x14ac:dyDescent="0.2">
      <c r="A1705" s="5" t="s">
        <v>140</v>
      </c>
      <c r="B1705" s="5" t="s">
        <v>96</v>
      </c>
      <c r="C1705" s="5" t="s">
        <v>102</v>
      </c>
      <c r="D1705" s="5" t="s">
        <v>71</v>
      </c>
      <c r="E1705" s="5" t="s">
        <v>22</v>
      </c>
      <c r="F1705" s="12">
        <v>45</v>
      </c>
      <c r="G1705" s="12">
        <v>105</v>
      </c>
      <c r="H1705" s="12">
        <v>7195</v>
      </c>
      <c r="I1705" s="127">
        <v>67495</v>
      </c>
    </row>
    <row r="1706" spans="1:9" s="7" customFormat="1" ht="11.25" x14ac:dyDescent="0.2">
      <c r="A1706" s="5" t="s">
        <v>140</v>
      </c>
      <c r="B1706" s="5" t="s">
        <v>96</v>
      </c>
      <c r="C1706" s="5" t="s">
        <v>102</v>
      </c>
      <c r="D1706" s="5" t="s">
        <v>72</v>
      </c>
      <c r="E1706" s="5" t="s">
        <v>10</v>
      </c>
      <c r="F1706" s="12">
        <v>5</v>
      </c>
      <c r="G1706" s="12">
        <v>5</v>
      </c>
      <c r="H1706" s="12">
        <v>415</v>
      </c>
      <c r="I1706" s="127">
        <v>4020</v>
      </c>
    </row>
    <row r="1707" spans="1:9" s="7" customFormat="1" ht="11.25" x14ac:dyDescent="0.2">
      <c r="A1707" s="5" t="s">
        <v>140</v>
      </c>
      <c r="B1707" s="5" t="s">
        <v>96</v>
      </c>
      <c r="C1707" s="5" t="s">
        <v>102</v>
      </c>
      <c r="D1707" s="5" t="s">
        <v>73</v>
      </c>
      <c r="E1707" s="5" t="s">
        <v>18</v>
      </c>
      <c r="F1707" s="12">
        <v>40</v>
      </c>
      <c r="G1707" s="12">
        <v>115</v>
      </c>
      <c r="H1707" s="12">
        <v>9800</v>
      </c>
      <c r="I1707" s="127">
        <v>89595</v>
      </c>
    </row>
    <row r="1708" spans="1:9" s="7" customFormat="1" ht="11.25" x14ac:dyDescent="0.2">
      <c r="A1708" s="5" t="s">
        <v>140</v>
      </c>
      <c r="B1708" s="5" t="s">
        <v>96</v>
      </c>
      <c r="C1708" s="5" t="s">
        <v>102</v>
      </c>
      <c r="D1708" s="5" t="s">
        <v>74</v>
      </c>
      <c r="E1708" s="5" t="s">
        <v>23</v>
      </c>
      <c r="F1708" s="12">
        <v>110</v>
      </c>
      <c r="G1708" s="12">
        <v>290</v>
      </c>
      <c r="H1708" s="12">
        <v>19905</v>
      </c>
      <c r="I1708" s="127">
        <v>187310</v>
      </c>
    </row>
    <row r="1709" spans="1:9" s="7" customFormat="1" ht="11.25" x14ac:dyDescent="0.2">
      <c r="A1709" s="5" t="s">
        <v>140</v>
      </c>
      <c r="B1709" s="5" t="s">
        <v>96</v>
      </c>
      <c r="C1709" s="5" t="s">
        <v>102</v>
      </c>
      <c r="D1709" s="5" t="s">
        <v>75</v>
      </c>
      <c r="E1709" s="5" t="s">
        <v>21</v>
      </c>
      <c r="F1709" s="12">
        <v>85</v>
      </c>
      <c r="G1709" s="12">
        <v>1015</v>
      </c>
      <c r="H1709" s="12">
        <v>46005</v>
      </c>
      <c r="I1709" s="127">
        <v>618650</v>
      </c>
    </row>
    <row r="1710" spans="1:9" s="7" customFormat="1" ht="11.25" x14ac:dyDescent="0.2">
      <c r="A1710" s="5" t="s">
        <v>140</v>
      </c>
      <c r="B1710" s="5" t="s">
        <v>96</v>
      </c>
      <c r="C1710" s="5" t="s">
        <v>102</v>
      </c>
      <c r="D1710" s="5" t="s">
        <v>76</v>
      </c>
      <c r="E1710" s="5" t="s">
        <v>24</v>
      </c>
      <c r="F1710" s="12">
        <v>240</v>
      </c>
      <c r="G1710" s="12">
        <v>1125</v>
      </c>
      <c r="H1710" s="12">
        <v>97605</v>
      </c>
      <c r="I1710" s="127">
        <v>978750</v>
      </c>
    </row>
    <row r="1711" spans="1:9" s="7" customFormat="1" ht="11.25" x14ac:dyDescent="0.2">
      <c r="A1711" s="5" t="s">
        <v>140</v>
      </c>
      <c r="B1711" s="5" t="s">
        <v>96</v>
      </c>
      <c r="C1711" s="5" t="s">
        <v>102</v>
      </c>
      <c r="D1711" s="5" t="s">
        <v>77</v>
      </c>
      <c r="E1711" s="5" t="s">
        <v>16</v>
      </c>
      <c r="F1711" s="12">
        <v>20</v>
      </c>
      <c r="G1711" s="12">
        <v>135</v>
      </c>
      <c r="H1711" s="12">
        <v>11255</v>
      </c>
      <c r="I1711" s="127">
        <v>181010</v>
      </c>
    </row>
    <row r="1712" spans="1:9" s="7" customFormat="1" ht="11.25" x14ac:dyDescent="0.2">
      <c r="A1712" s="5" t="s">
        <v>140</v>
      </c>
      <c r="B1712" s="5" t="s">
        <v>96</v>
      </c>
      <c r="C1712" s="5" t="s">
        <v>102</v>
      </c>
      <c r="D1712" s="5" t="s">
        <v>78</v>
      </c>
      <c r="E1712" s="5" t="s">
        <v>13</v>
      </c>
      <c r="F1712" s="12">
        <v>20</v>
      </c>
      <c r="G1712" s="12">
        <v>30</v>
      </c>
      <c r="H1712" s="12">
        <v>2575</v>
      </c>
      <c r="I1712" s="127">
        <v>34515</v>
      </c>
    </row>
    <row r="1713" spans="1:9" s="7" customFormat="1" ht="11.25" x14ac:dyDescent="0.2">
      <c r="A1713" s="5" t="s">
        <v>140</v>
      </c>
      <c r="B1713" s="5" t="s">
        <v>96</v>
      </c>
      <c r="C1713" s="5" t="s">
        <v>102</v>
      </c>
      <c r="D1713" s="5" t="s">
        <v>79</v>
      </c>
      <c r="E1713" s="5" t="s">
        <v>11</v>
      </c>
      <c r="F1713" s="12">
        <v>10</v>
      </c>
      <c r="G1713" s="12">
        <v>25</v>
      </c>
      <c r="H1713" s="12">
        <v>1845</v>
      </c>
      <c r="I1713" s="127">
        <v>17820</v>
      </c>
    </row>
    <row r="1714" spans="1:9" s="7" customFormat="1" ht="11.25" x14ac:dyDescent="0.2">
      <c r="A1714" s="5" t="s">
        <v>140</v>
      </c>
      <c r="B1714" s="5" t="s">
        <v>96</v>
      </c>
      <c r="C1714" s="5" t="s">
        <v>102</v>
      </c>
      <c r="D1714" s="5" t="s">
        <v>80</v>
      </c>
      <c r="E1714" s="5" t="s">
        <v>25</v>
      </c>
      <c r="F1714" s="12">
        <v>180</v>
      </c>
      <c r="G1714" s="12">
        <v>670</v>
      </c>
      <c r="H1714" s="12">
        <v>52730</v>
      </c>
      <c r="I1714" s="127">
        <v>510390</v>
      </c>
    </row>
    <row r="1715" spans="1:9" s="7" customFormat="1" ht="11.25" x14ac:dyDescent="0.2">
      <c r="A1715" s="5" t="s">
        <v>140</v>
      </c>
      <c r="B1715" s="5" t="s">
        <v>96</v>
      </c>
      <c r="C1715" s="5" t="s">
        <v>102</v>
      </c>
      <c r="D1715" s="5" t="s">
        <v>81</v>
      </c>
      <c r="E1715" s="5" t="s">
        <v>19</v>
      </c>
      <c r="F1715" s="12">
        <v>45</v>
      </c>
      <c r="G1715" s="12">
        <v>155</v>
      </c>
      <c r="H1715" s="12">
        <v>10235</v>
      </c>
      <c r="I1715" s="127">
        <v>94325</v>
      </c>
    </row>
    <row r="1716" spans="1:9" s="7" customFormat="1" ht="11.25" x14ac:dyDescent="0.2">
      <c r="A1716" s="5" t="s">
        <v>140</v>
      </c>
      <c r="B1716" s="5" t="s">
        <v>96</v>
      </c>
      <c r="C1716" s="5" t="s">
        <v>102</v>
      </c>
      <c r="D1716" s="5" t="s">
        <v>82</v>
      </c>
      <c r="E1716" s="5" t="s">
        <v>20</v>
      </c>
      <c r="F1716" s="12">
        <v>105</v>
      </c>
      <c r="G1716" s="12">
        <v>375</v>
      </c>
      <c r="H1716" s="12">
        <v>25825</v>
      </c>
      <c r="I1716" s="127">
        <v>286880</v>
      </c>
    </row>
    <row r="1717" spans="1:9" s="7" customFormat="1" ht="11.25" x14ac:dyDescent="0.2">
      <c r="A1717" s="5" t="s">
        <v>140</v>
      </c>
      <c r="B1717" s="5" t="s">
        <v>94</v>
      </c>
      <c r="C1717" s="5" t="s">
        <v>100</v>
      </c>
      <c r="D1717" s="5" t="s">
        <v>66</v>
      </c>
      <c r="E1717" s="5" t="s">
        <v>12</v>
      </c>
      <c r="F1717" s="12">
        <v>10</v>
      </c>
      <c r="G1717" s="12">
        <v>30</v>
      </c>
      <c r="H1717" s="12">
        <v>2315</v>
      </c>
      <c r="I1717" s="127">
        <v>18525</v>
      </c>
    </row>
    <row r="1718" spans="1:9" s="7" customFormat="1" ht="11.25" x14ac:dyDescent="0.2">
      <c r="A1718" s="5" t="s">
        <v>140</v>
      </c>
      <c r="B1718" s="5" t="s">
        <v>94</v>
      </c>
      <c r="C1718" s="5" t="s">
        <v>100</v>
      </c>
      <c r="D1718" s="5" t="s">
        <v>67</v>
      </c>
      <c r="E1718" s="5" t="s">
        <v>15</v>
      </c>
      <c r="F1718" s="12">
        <v>10</v>
      </c>
      <c r="G1718" s="12">
        <v>100</v>
      </c>
      <c r="H1718" s="12">
        <v>4470</v>
      </c>
      <c r="I1718" s="127">
        <v>35215</v>
      </c>
    </row>
    <row r="1719" spans="1:9" s="7" customFormat="1" ht="11.25" x14ac:dyDescent="0.2">
      <c r="A1719" s="5" t="s">
        <v>140</v>
      </c>
      <c r="B1719" s="5" t="s">
        <v>94</v>
      </c>
      <c r="C1719" s="5" t="s">
        <v>100</v>
      </c>
      <c r="D1719" s="5" t="s">
        <v>71</v>
      </c>
      <c r="E1719" s="5" t="s">
        <v>22</v>
      </c>
      <c r="F1719" s="12">
        <v>5</v>
      </c>
      <c r="G1719" s="12">
        <v>20</v>
      </c>
      <c r="H1719" s="12">
        <v>1960</v>
      </c>
      <c r="I1719" s="127">
        <v>16375</v>
      </c>
    </row>
    <row r="1720" spans="1:9" s="7" customFormat="1" ht="11.25" x14ac:dyDescent="0.2">
      <c r="A1720" s="5" t="s">
        <v>140</v>
      </c>
      <c r="B1720" s="5" t="s">
        <v>94</v>
      </c>
      <c r="C1720" s="5" t="s">
        <v>100</v>
      </c>
      <c r="D1720" s="5" t="s">
        <v>72</v>
      </c>
      <c r="E1720" s="5" t="s">
        <v>10</v>
      </c>
      <c r="F1720" s="12">
        <v>5</v>
      </c>
      <c r="G1720" s="12">
        <v>10</v>
      </c>
      <c r="H1720" s="12">
        <v>1385</v>
      </c>
      <c r="I1720" s="127">
        <v>12495</v>
      </c>
    </row>
    <row r="1721" spans="1:9" s="7" customFormat="1" ht="11.25" x14ac:dyDescent="0.2">
      <c r="A1721" s="5" t="s">
        <v>140</v>
      </c>
      <c r="B1721" s="5" t="s">
        <v>94</v>
      </c>
      <c r="C1721" s="5" t="s">
        <v>100</v>
      </c>
      <c r="D1721" s="5" t="s">
        <v>73</v>
      </c>
      <c r="E1721" s="5" t="s">
        <v>18</v>
      </c>
      <c r="F1721" s="12">
        <v>40</v>
      </c>
      <c r="G1721" s="12">
        <v>235</v>
      </c>
      <c r="H1721" s="12">
        <v>25810</v>
      </c>
      <c r="I1721" s="127">
        <v>207025</v>
      </c>
    </row>
    <row r="1722" spans="1:9" s="7" customFormat="1" ht="11.25" x14ac:dyDescent="0.2">
      <c r="A1722" s="5" t="s">
        <v>140</v>
      </c>
      <c r="B1722" s="5" t="s">
        <v>94</v>
      </c>
      <c r="C1722" s="5" t="s">
        <v>100</v>
      </c>
      <c r="D1722" s="5" t="s">
        <v>74</v>
      </c>
      <c r="E1722" s="5" t="s">
        <v>23</v>
      </c>
      <c r="F1722" s="12">
        <v>35</v>
      </c>
      <c r="G1722" s="12">
        <v>70</v>
      </c>
      <c r="H1722" s="12">
        <v>6550</v>
      </c>
      <c r="I1722" s="127">
        <v>54125</v>
      </c>
    </row>
    <row r="1723" spans="1:9" s="7" customFormat="1" ht="11.25" x14ac:dyDescent="0.2">
      <c r="A1723" s="5" t="s">
        <v>140</v>
      </c>
      <c r="B1723" s="5" t="s">
        <v>94</v>
      </c>
      <c r="C1723" s="5" t="s">
        <v>100</v>
      </c>
      <c r="D1723" s="5" t="s">
        <v>75</v>
      </c>
      <c r="E1723" s="5" t="s">
        <v>21</v>
      </c>
      <c r="F1723" s="12">
        <v>35</v>
      </c>
      <c r="G1723" s="12">
        <v>365</v>
      </c>
      <c r="H1723" s="12">
        <v>26255</v>
      </c>
      <c r="I1723" s="127">
        <v>242640</v>
      </c>
    </row>
    <row r="1724" spans="1:9" s="7" customFormat="1" ht="11.25" x14ac:dyDescent="0.2">
      <c r="A1724" s="5" t="s">
        <v>140</v>
      </c>
      <c r="B1724" s="5" t="s">
        <v>94</v>
      </c>
      <c r="C1724" s="5" t="s">
        <v>100</v>
      </c>
      <c r="D1724" s="5" t="s">
        <v>76</v>
      </c>
      <c r="E1724" s="5" t="s">
        <v>24</v>
      </c>
      <c r="F1724" s="12">
        <v>75</v>
      </c>
      <c r="G1724" s="12">
        <v>335</v>
      </c>
      <c r="H1724" s="12">
        <v>30905</v>
      </c>
      <c r="I1724" s="127">
        <v>257945</v>
      </c>
    </row>
    <row r="1725" spans="1:9" s="7" customFormat="1" ht="11.25" x14ac:dyDescent="0.2">
      <c r="A1725" s="5" t="s">
        <v>140</v>
      </c>
      <c r="B1725" s="5" t="s">
        <v>94</v>
      </c>
      <c r="C1725" s="5" t="s">
        <v>100</v>
      </c>
      <c r="D1725" s="5" t="s">
        <v>77</v>
      </c>
      <c r="E1725" s="5" t="s">
        <v>16</v>
      </c>
      <c r="F1725" s="12">
        <v>5</v>
      </c>
      <c r="G1725" s="12">
        <v>20</v>
      </c>
      <c r="H1725" s="12">
        <v>2430</v>
      </c>
      <c r="I1725" s="127">
        <v>27900</v>
      </c>
    </row>
    <row r="1726" spans="1:9" s="7" customFormat="1" ht="11.25" x14ac:dyDescent="0.2">
      <c r="A1726" s="5" t="s">
        <v>140</v>
      </c>
      <c r="B1726" s="5" t="s">
        <v>94</v>
      </c>
      <c r="C1726" s="5" t="s">
        <v>100</v>
      </c>
      <c r="D1726" s="5" t="s">
        <v>80</v>
      </c>
      <c r="E1726" s="5" t="s">
        <v>25</v>
      </c>
      <c r="F1726" s="12">
        <v>40</v>
      </c>
      <c r="G1726" s="12">
        <v>225</v>
      </c>
      <c r="H1726" s="12">
        <v>21290</v>
      </c>
      <c r="I1726" s="127">
        <v>170825</v>
      </c>
    </row>
    <row r="1727" spans="1:9" s="7" customFormat="1" ht="11.25" x14ac:dyDescent="0.2">
      <c r="A1727" s="5" t="s">
        <v>140</v>
      </c>
      <c r="B1727" s="5" t="s">
        <v>94</v>
      </c>
      <c r="C1727" s="5" t="s">
        <v>100</v>
      </c>
      <c r="D1727" s="5" t="s">
        <v>81</v>
      </c>
      <c r="E1727" s="5" t="s">
        <v>19</v>
      </c>
      <c r="F1727" s="12">
        <v>25</v>
      </c>
      <c r="G1727" s="12">
        <v>135</v>
      </c>
      <c r="H1727" s="12">
        <v>11070</v>
      </c>
      <c r="I1727" s="127">
        <v>98240</v>
      </c>
    </row>
    <row r="1728" spans="1:9" s="7" customFormat="1" ht="11.25" x14ac:dyDescent="0.2">
      <c r="A1728" s="5" t="s">
        <v>140</v>
      </c>
      <c r="B1728" s="5" t="s">
        <v>94</v>
      </c>
      <c r="C1728" s="5" t="s">
        <v>100</v>
      </c>
      <c r="D1728" s="5" t="s">
        <v>82</v>
      </c>
      <c r="E1728" s="5" t="s">
        <v>20</v>
      </c>
      <c r="F1728" s="12">
        <v>20</v>
      </c>
      <c r="G1728" s="12">
        <v>95</v>
      </c>
      <c r="H1728" s="12">
        <v>7155</v>
      </c>
      <c r="I1728" s="127">
        <v>64885</v>
      </c>
    </row>
    <row r="1729" spans="1:9" s="7" customFormat="1" ht="11.25" x14ac:dyDescent="0.2">
      <c r="A1729" s="5" t="s">
        <v>140</v>
      </c>
      <c r="B1729" s="5" t="s">
        <v>91</v>
      </c>
      <c r="C1729" s="5" t="s">
        <v>121</v>
      </c>
      <c r="D1729" s="5" t="s">
        <v>66</v>
      </c>
      <c r="E1729" s="5" t="s">
        <v>12</v>
      </c>
      <c r="F1729" s="12">
        <v>140</v>
      </c>
      <c r="G1729" s="12">
        <v>335</v>
      </c>
      <c r="H1729" s="12">
        <v>27250</v>
      </c>
      <c r="I1729" s="127">
        <v>401565</v>
      </c>
    </row>
    <row r="1730" spans="1:9" s="7" customFormat="1" ht="11.25" x14ac:dyDescent="0.2">
      <c r="A1730" s="5" t="s">
        <v>140</v>
      </c>
      <c r="B1730" s="5" t="s">
        <v>91</v>
      </c>
      <c r="C1730" s="5" t="s">
        <v>121</v>
      </c>
      <c r="D1730" s="5" t="s">
        <v>67</v>
      </c>
      <c r="E1730" s="5" t="s">
        <v>15</v>
      </c>
      <c r="F1730" s="12">
        <v>185</v>
      </c>
      <c r="G1730" s="12">
        <v>820</v>
      </c>
      <c r="H1730" s="12">
        <v>28695</v>
      </c>
      <c r="I1730" s="127">
        <v>248605</v>
      </c>
    </row>
    <row r="1731" spans="1:9" s="7" customFormat="1" ht="11.25" x14ac:dyDescent="0.2">
      <c r="A1731" s="5" t="s">
        <v>140</v>
      </c>
      <c r="B1731" s="5" t="s">
        <v>91</v>
      </c>
      <c r="C1731" s="5" t="s">
        <v>121</v>
      </c>
      <c r="D1731" s="5" t="s">
        <v>68</v>
      </c>
      <c r="E1731" s="5" t="s">
        <v>9</v>
      </c>
      <c r="F1731" s="12">
        <v>0</v>
      </c>
      <c r="G1731" s="12">
        <v>0</v>
      </c>
      <c r="H1731" s="12">
        <v>0</v>
      </c>
      <c r="I1731" s="127">
        <v>0</v>
      </c>
    </row>
    <row r="1732" spans="1:9" s="7" customFormat="1" ht="11.25" x14ac:dyDescent="0.2">
      <c r="A1732" s="5" t="s">
        <v>140</v>
      </c>
      <c r="B1732" s="5" t="s">
        <v>91</v>
      </c>
      <c r="C1732" s="5" t="s">
        <v>121</v>
      </c>
      <c r="D1732" s="5" t="s">
        <v>69</v>
      </c>
      <c r="E1732" s="5" t="s">
        <v>14</v>
      </c>
      <c r="F1732" s="12">
        <v>65</v>
      </c>
      <c r="G1732" s="12">
        <v>905</v>
      </c>
      <c r="H1732" s="12">
        <v>28645</v>
      </c>
      <c r="I1732" s="127">
        <v>321695</v>
      </c>
    </row>
    <row r="1733" spans="1:9" s="7" customFormat="1" ht="11.25" x14ac:dyDescent="0.2">
      <c r="A1733" s="5" t="s">
        <v>140</v>
      </c>
      <c r="B1733" s="5" t="s">
        <v>91</v>
      </c>
      <c r="C1733" s="5" t="s">
        <v>121</v>
      </c>
      <c r="D1733" s="5" t="s">
        <v>70</v>
      </c>
      <c r="E1733" s="5" t="s">
        <v>17</v>
      </c>
      <c r="F1733" s="12">
        <v>35</v>
      </c>
      <c r="G1733" s="12">
        <v>2220</v>
      </c>
      <c r="H1733" s="12">
        <v>96360</v>
      </c>
      <c r="I1733" s="127">
        <v>1287315</v>
      </c>
    </row>
    <row r="1734" spans="1:9" s="7" customFormat="1" ht="11.25" x14ac:dyDescent="0.2">
      <c r="A1734" s="5" t="s">
        <v>140</v>
      </c>
      <c r="B1734" s="5" t="s">
        <v>91</v>
      </c>
      <c r="C1734" s="5" t="s">
        <v>121</v>
      </c>
      <c r="D1734" s="5" t="s">
        <v>71</v>
      </c>
      <c r="E1734" s="5" t="s">
        <v>22</v>
      </c>
      <c r="F1734" s="12">
        <v>460</v>
      </c>
      <c r="G1734" s="12">
        <v>5285</v>
      </c>
      <c r="H1734" s="12">
        <v>192450</v>
      </c>
      <c r="I1734" s="127">
        <v>1986930</v>
      </c>
    </row>
    <row r="1735" spans="1:9" s="7" customFormat="1" ht="11.25" x14ac:dyDescent="0.2">
      <c r="A1735" s="5" t="s">
        <v>140</v>
      </c>
      <c r="B1735" s="5" t="s">
        <v>91</v>
      </c>
      <c r="C1735" s="5" t="s">
        <v>121</v>
      </c>
      <c r="D1735" s="5" t="s">
        <v>72</v>
      </c>
      <c r="E1735" s="5" t="s">
        <v>10</v>
      </c>
      <c r="F1735" s="12">
        <v>35</v>
      </c>
      <c r="G1735" s="12">
        <v>70</v>
      </c>
      <c r="H1735" s="12">
        <v>5805</v>
      </c>
      <c r="I1735" s="127">
        <v>49740</v>
      </c>
    </row>
    <row r="1736" spans="1:9" s="7" customFormat="1" ht="11.25" x14ac:dyDescent="0.2">
      <c r="A1736" s="5" t="s">
        <v>140</v>
      </c>
      <c r="B1736" s="5" t="s">
        <v>91</v>
      </c>
      <c r="C1736" s="5" t="s">
        <v>121</v>
      </c>
      <c r="D1736" s="5" t="s">
        <v>73</v>
      </c>
      <c r="E1736" s="5" t="s">
        <v>18</v>
      </c>
      <c r="F1736" s="12">
        <v>290</v>
      </c>
      <c r="G1736" s="12">
        <v>735</v>
      </c>
      <c r="H1736" s="12">
        <v>50930</v>
      </c>
      <c r="I1736" s="127">
        <v>521410</v>
      </c>
    </row>
    <row r="1737" spans="1:9" s="7" customFormat="1" ht="11.25" x14ac:dyDescent="0.2">
      <c r="A1737" s="5" t="s">
        <v>140</v>
      </c>
      <c r="B1737" s="5" t="s">
        <v>91</v>
      </c>
      <c r="C1737" s="5" t="s">
        <v>121</v>
      </c>
      <c r="D1737" s="5" t="s">
        <v>74</v>
      </c>
      <c r="E1737" s="5" t="s">
        <v>23</v>
      </c>
      <c r="F1737" s="12">
        <v>810</v>
      </c>
      <c r="G1737" s="12">
        <v>2325</v>
      </c>
      <c r="H1737" s="12">
        <v>107925</v>
      </c>
      <c r="I1737" s="127">
        <v>985595</v>
      </c>
    </row>
    <row r="1738" spans="1:9" s="7" customFormat="1" ht="11.25" x14ac:dyDescent="0.2">
      <c r="A1738" s="5" t="s">
        <v>140</v>
      </c>
      <c r="B1738" s="5" t="s">
        <v>91</v>
      </c>
      <c r="C1738" s="5" t="s">
        <v>121</v>
      </c>
      <c r="D1738" s="5" t="s">
        <v>75</v>
      </c>
      <c r="E1738" s="5" t="s">
        <v>21</v>
      </c>
      <c r="F1738" s="12">
        <v>340</v>
      </c>
      <c r="G1738" s="12">
        <v>2835</v>
      </c>
      <c r="H1738" s="12">
        <v>133185</v>
      </c>
      <c r="I1738" s="127">
        <v>1390885</v>
      </c>
    </row>
    <row r="1739" spans="1:9" s="7" customFormat="1" ht="11.25" x14ac:dyDescent="0.2">
      <c r="A1739" s="5" t="s">
        <v>140</v>
      </c>
      <c r="B1739" s="5" t="s">
        <v>91</v>
      </c>
      <c r="C1739" s="5" t="s">
        <v>121</v>
      </c>
      <c r="D1739" s="5" t="s">
        <v>76</v>
      </c>
      <c r="E1739" s="5" t="s">
        <v>24</v>
      </c>
      <c r="F1739" s="12">
        <v>1610</v>
      </c>
      <c r="G1739" s="12">
        <v>5215</v>
      </c>
      <c r="H1739" s="12">
        <v>287935</v>
      </c>
      <c r="I1739" s="127">
        <v>2634340</v>
      </c>
    </row>
    <row r="1740" spans="1:9" s="7" customFormat="1" ht="11.25" x14ac:dyDescent="0.2">
      <c r="A1740" s="5" t="s">
        <v>140</v>
      </c>
      <c r="B1740" s="5" t="s">
        <v>91</v>
      </c>
      <c r="C1740" s="5" t="s">
        <v>121</v>
      </c>
      <c r="D1740" s="5" t="s">
        <v>77</v>
      </c>
      <c r="E1740" s="5" t="s">
        <v>16</v>
      </c>
      <c r="F1740" s="12">
        <v>155</v>
      </c>
      <c r="G1740" s="12">
        <v>615</v>
      </c>
      <c r="H1740" s="12">
        <v>30290</v>
      </c>
      <c r="I1740" s="127">
        <v>321500</v>
      </c>
    </row>
    <row r="1741" spans="1:9" s="7" customFormat="1" ht="11.25" x14ac:dyDescent="0.2">
      <c r="A1741" s="5" t="s">
        <v>140</v>
      </c>
      <c r="B1741" s="5" t="s">
        <v>91</v>
      </c>
      <c r="C1741" s="5" t="s">
        <v>121</v>
      </c>
      <c r="D1741" s="5" t="s">
        <v>78</v>
      </c>
      <c r="E1741" s="5" t="s">
        <v>13</v>
      </c>
      <c r="F1741" s="12">
        <v>90</v>
      </c>
      <c r="G1741" s="12">
        <v>255</v>
      </c>
      <c r="H1741" s="12">
        <v>12785</v>
      </c>
      <c r="I1741" s="127">
        <v>177730</v>
      </c>
    </row>
    <row r="1742" spans="1:9" s="7" customFormat="1" ht="11.25" x14ac:dyDescent="0.2">
      <c r="A1742" s="5" t="s">
        <v>140</v>
      </c>
      <c r="B1742" s="5" t="s">
        <v>91</v>
      </c>
      <c r="C1742" s="5" t="s">
        <v>121</v>
      </c>
      <c r="D1742" s="5" t="s">
        <v>79</v>
      </c>
      <c r="E1742" s="5" t="s">
        <v>11</v>
      </c>
      <c r="F1742" s="12">
        <v>40</v>
      </c>
      <c r="G1742" s="12">
        <v>120</v>
      </c>
      <c r="H1742" s="12">
        <v>9250</v>
      </c>
      <c r="I1742" s="127">
        <v>173230</v>
      </c>
    </row>
    <row r="1743" spans="1:9" s="7" customFormat="1" ht="11.25" x14ac:dyDescent="0.2">
      <c r="A1743" s="5" t="s">
        <v>140</v>
      </c>
      <c r="B1743" s="5" t="s">
        <v>91</v>
      </c>
      <c r="C1743" s="5" t="s">
        <v>121</v>
      </c>
      <c r="D1743" s="5" t="s">
        <v>80</v>
      </c>
      <c r="E1743" s="5" t="s">
        <v>25</v>
      </c>
      <c r="F1743" s="12">
        <v>1075</v>
      </c>
      <c r="G1743" s="12">
        <v>4310</v>
      </c>
      <c r="H1743" s="12">
        <v>227245</v>
      </c>
      <c r="I1743" s="127">
        <v>2190665</v>
      </c>
    </row>
    <row r="1744" spans="1:9" s="7" customFormat="1" ht="11.25" x14ac:dyDescent="0.2">
      <c r="A1744" s="5" t="s">
        <v>140</v>
      </c>
      <c r="B1744" s="5" t="s">
        <v>91</v>
      </c>
      <c r="C1744" s="5" t="s">
        <v>121</v>
      </c>
      <c r="D1744" s="5" t="s">
        <v>81</v>
      </c>
      <c r="E1744" s="5" t="s">
        <v>19</v>
      </c>
      <c r="F1744" s="12">
        <v>370</v>
      </c>
      <c r="G1744" s="12">
        <v>1165</v>
      </c>
      <c r="H1744" s="12">
        <v>48980</v>
      </c>
      <c r="I1744" s="127">
        <v>455365</v>
      </c>
    </row>
    <row r="1745" spans="1:9" s="7" customFormat="1" ht="11.25" x14ac:dyDescent="0.2">
      <c r="A1745" s="5" t="s">
        <v>140</v>
      </c>
      <c r="B1745" s="5" t="s">
        <v>91</v>
      </c>
      <c r="C1745" s="5" t="s">
        <v>121</v>
      </c>
      <c r="D1745" s="5" t="s">
        <v>82</v>
      </c>
      <c r="E1745" s="5" t="s">
        <v>20</v>
      </c>
      <c r="F1745" s="12">
        <v>690</v>
      </c>
      <c r="G1745" s="12">
        <v>2295</v>
      </c>
      <c r="H1745" s="12">
        <v>100025</v>
      </c>
      <c r="I1745" s="127">
        <v>1039835</v>
      </c>
    </row>
    <row r="1746" spans="1:9" s="7" customFormat="1" ht="11.25" x14ac:dyDescent="0.2">
      <c r="A1746" s="5" t="s">
        <v>140</v>
      </c>
      <c r="B1746" s="5" t="s">
        <v>87</v>
      </c>
      <c r="C1746" s="5" t="s">
        <v>123</v>
      </c>
      <c r="D1746" s="5" t="s">
        <v>66</v>
      </c>
      <c r="E1746" s="5" t="s">
        <v>12</v>
      </c>
      <c r="F1746" s="12">
        <v>195</v>
      </c>
      <c r="G1746" s="12">
        <v>450</v>
      </c>
      <c r="H1746" s="12">
        <v>34115</v>
      </c>
      <c r="I1746" s="127">
        <v>423095</v>
      </c>
    </row>
    <row r="1747" spans="1:9" s="7" customFormat="1" ht="11.25" x14ac:dyDescent="0.2">
      <c r="A1747" s="5" t="s">
        <v>140</v>
      </c>
      <c r="B1747" s="5" t="s">
        <v>87</v>
      </c>
      <c r="C1747" s="5" t="s">
        <v>123</v>
      </c>
      <c r="D1747" s="5" t="s">
        <v>67</v>
      </c>
      <c r="E1747" s="5" t="s">
        <v>15</v>
      </c>
      <c r="F1747" s="12">
        <v>310</v>
      </c>
      <c r="G1747" s="12">
        <v>1330</v>
      </c>
      <c r="H1747" s="12">
        <v>52205</v>
      </c>
      <c r="I1747" s="127">
        <v>474415</v>
      </c>
    </row>
    <row r="1748" spans="1:9" s="7" customFormat="1" ht="11.25" x14ac:dyDescent="0.2">
      <c r="A1748" s="5" t="s">
        <v>140</v>
      </c>
      <c r="B1748" s="5" t="s">
        <v>87</v>
      </c>
      <c r="C1748" s="5" t="s">
        <v>123</v>
      </c>
      <c r="D1748" s="5" t="s">
        <v>69</v>
      </c>
      <c r="E1748" s="5" t="s">
        <v>14</v>
      </c>
      <c r="F1748" s="12">
        <v>125</v>
      </c>
      <c r="G1748" s="12">
        <v>1990</v>
      </c>
      <c r="H1748" s="12">
        <v>61635</v>
      </c>
      <c r="I1748" s="127">
        <v>721120</v>
      </c>
    </row>
    <row r="1749" spans="1:9" s="7" customFormat="1" ht="11.25" x14ac:dyDescent="0.2">
      <c r="A1749" s="5" t="s">
        <v>140</v>
      </c>
      <c r="B1749" s="5" t="s">
        <v>87</v>
      </c>
      <c r="C1749" s="5" t="s">
        <v>123</v>
      </c>
      <c r="D1749" s="5" t="s">
        <v>70</v>
      </c>
      <c r="E1749" s="5" t="s">
        <v>17</v>
      </c>
      <c r="F1749" s="12">
        <v>55</v>
      </c>
      <c r="G1749" s="12">
        <v>5280</v>
      </c>
      <c r="H1749" s="12">
        <v>176925</v>
      </c>
      <c r="I1749" s="127">
        <v>2192705</v>
      </c>
    </row>
    <row r="1750" spans="1:9" s="7" customFormat="1" ht="11.25" x14ac:dyDescent="0.2">
      <c r="A1750" s="5" t="s">
        <v>140</v>
      </c>
      <c r="B1750" s="5" t="s">
        <v>87</v>
      </c>
      <c r="C1750" s="5" t="s">
        <v>123</v>
      </c>
      <c r="D1750" s="5" t="s">
        <v>71</v>
      </c>
      <c r="E1750" s="5" t="s">
        <v>22</v>
      </c>
      <c r="F1750" s="12">
        <v>765</v>
      </c>
      <c r="G1750" s="12">
        <v>7860</v>
      </c>
      <c r="H1750" s="12">
        <v>276370</v>
      </c>
      <c r="I1750" s="127">
        <v>2875310</v>
      </c>
    </row>
    <row r="1751" spans="1:9" s="7" customFormat="1" ht="11.25" x14ac:dyDescent="0.2">
      <c r="A1751" s="5" t="s">
        <v>140</v>
      </c>
      <c r="B1751" s="5" t="s">
        <v>87</v>
      </c>
      <c r="C1751" s="5" t="s">
        <v>123</v>
      </c>
      <c r="D1751" s="5" t="s">
        <v>72</v>
      </c>
      <c r="E1751" s="5" t="s">
        <v>10</v>
      </c>
      <c r="F1751" s="12">
        <v>50</v>
      </c>
      <c r="G1751" s="12">
        <v>180</v>
      </c>
      <c r="H1751" s="12">
        <v>15805</v>
      </c>
      <c r="I1751" s="127">
        <v>212785</v>
      </c>
    </row>
    <row r="1752" spans="1:9" s="7" customFormat="1" ht="11.25" x14ac:dyDescent="0.2">
      <c r="A1752" s="5" t="s">
        <v>140</v>
      </c>
      <c r="B1752" s="5" t="s">
        <v>87</v>
      </c>
      <c r="C1752" s="5" t="s">
        <v>123</v>
      </c>
      <c r="D1752" s="5" t="s">
        <v>73</v>
      </c>
      <c r="E1752" s="5" t="s">
        <v>18</v>
      </c>
      <c r="F1752" s="12">
        <v>480</v>
      </c>
      <c r="G1752" s="12">
        <v>1060</v>
      </c>
      <c r="H1752" s="12">
        <v>76740</v>
      </c>
      <c r="I1752" s="127">
        <v>748495</v>
      </c>
    </row>
    <row r="1753" spans="1:9" s="7" customFormat="1" ht="11.25" x14ac:dyDescent="0.2">
      <c r="A1753" s="5" t="s">
        <v>140</v>
      </c>
      <c r="B1753" s="5" t="s">
        <v>87</v>
      </c>
      <c r="C1753" s="5" t="s">
        <v>123</v>
      </c>
      <c r="D1753" s="5" t="s">
        <v>74</v>
      </c>
      <c r="E1753" s="5" t="s">
        <v>23</v>
      </c>
      <c r="F1753" s="12">
        <v>1890</v>
      </c>
      <c r="G1753" s="12">
        <v>5035</v>
      </c>
      <c r="H1753" s="12">
        <v>242985</v>
      </c>
      <c r="I1753" s="127">
        <v>2354830</v>
      </c>
    </row>
    <row r="1754" spans="1:9" s="7" customFormat="1" ht="11.25" x14ac:dyDescent="0.2">
      <c r="A1754" s="5" t="s">
        <v>140</v>
      </c>
      <c r="B1754" s="5" t="s">
        <v>87</v>
      </c>
      <c r="C1754" s="5" t="s">
        <v>123</v>
      </c>
      <c r="D1754" s="5" t="s">
        <v>75</v>
      </c>
      <c r="E1754" s="5" t="s">
        <v>21</v>
      </c>
      <c r="F1754" s="12">
        <v>555</v>
      </c>
      <c r="G1754" s="12">
        <v>3805</v>
      </c>
      <c r="H1754" s="12">
        <v>178780</v>
      </c>
      <c r="I1754" s="127">
        <v>1777625</v>
      </c>
    </row>
    <row r="1755" spans="1:9" s="7" customFormat="1" ht="11.25" x14ac:dyDescent="0.2">
      <c r="A1755" s="5" t="s">
        <v>140</v>
      </c>
      <c r="B1755" s="5" t="s">
        <v>87</v>
      </c>
      <c r="C1755" s="5" t="s">
        <v>123</v>
      </c>
      <c r="D1755" s="5" t="s">
        <v>76</v>
      </c>
      <c r="E1755" s="5" t="s">
        <v>24</v>
      </c>
      <c r="F1755" s="12">
        <v>3115</v>
      </c>
      <c r="G1755" s="12">
        <v>11580</v>
      </c>
      <c r="H1755" s="12">
        <v>623595</v>
      </c>
      <c r="I1755" s="127">
        <v>5774855</v>
      </c>
    </row>
    <row r="1756" spans="1:9" s="7" customFormat="1" ht="11.25" x14ac:dyDescent="0.2">
      <c r="A1756" s="5" t="s">
        <v>140</v>
      </c>
      <c r="B1756" s="5" t="s">
        <v>87</v>
      </c>
      <c r="C1756" s="5" t="s">
        <v>123</v>
      </c>
      <c r="D1756" s="5" t="s">
        <v>77</v>
      </c>
      <c r="E1756" s="5" t="s">
        <v>16</v>
      </c>
      <c r="F1756" s="12">
        <v>410</v>
      </c>
      <c r="G1756" s="12">
        <v>1955</v>
      </c>
      <c r="H1756" s="12">
        <v>104590</v>
      </c>
      <c r="I1756" s="127">
        <v>1133515</v>
      </c>
    </row>
    <row r="1757" spans="1:9" s="7" customFormat="1" ht="11.25" x14ac:dyDescent="0.2">
      <c r="A1757" s="5" t="s">
        <v>140</v>
      </c>
      <c r="B1757" s="5" t="s">
        <v>87</v>
      </c>
      <c r="C1757" s="5" t="s">
        <v>123</v>
      </c>
      <c r="D1757" s="5" t="s">
        <v>78</v>
      </c>
      <c r="E1757" s="5" t="s">
        <v>13</v>
      </c>
      <c r="F1757" s="12">
        <v>200</v>
      </c>
      <c r="G1757" s="12">
        <v>590</v>
      </c>
      <c r="H1757" s="12">
        <v>33185</v>
      </c>
      <c r="I1757" s="127">
        <v>422805</v>
      </c>
    </row>
    <row r="1758" spans="1:9" s="7" customFormat="1" ht="11.25" x14ac:dyDescent="0.2">
      <c r="A1758" s="5" t="s">
        <v>140</v>
      </c>
      <c r="B1758" s="5" t="s">
        <v>87</v>
      </c>
      <c r="C1758" s="5" t="s">
        <v>123</v>
      </c>
      <c r="D1758" s="5" t="s">
        <v>79</v>
      </c>
      <c r="E1758" s="5" t="s">
        <v>11</v>
      </c>
      <c r="F1758" s="12">
        <v>115</v>
      </c>
      <c r="G1758" s="12">
        <v>200</v>
      </c>
      <c r="H1758" s="12">
        <v>13230</v>
      </c>
      <c r="I1758" s="127">
        <v>158430</v>
      </c>
    </row>
    <row r="1759" spans="1:9" s="7" customFormat="1" ht="11.25" x14ac:dyDescent="0.2">
      <c r="A1759" s="5" t="s">
        <v>140</v>
      </c>
      <c r="B1759" s="5" t="s">
        <v>87</v>
      </c>
      <c r="C1759" s="5" t="s">
        <v>123</v>
      </c>
      <c r="D1759" s="5" t="s">
        <v>80</v>
      </c>
      <c r="E1759" s="5" t="s">
        <v>25</v>
      </c>
      <c r="F1759" s="12">
        <v>2140</v>
      </c>
      <c r="G1759" s="12">
        <v>8690</v>
      </c>
      <c r="H1759" s="12">
        <v>448055</v>
      </c>
      <c r="I1759" s="127">
        <v>4690880</v>
      </c>
    </row>
    <row r="1760" spans="1:9" s="7" customFormat="1" ht="11.25" x14ac:dyDescent="0.2">
      <c r="A1760" s="5" t="s">
        <v>140</v>
      </c>
      <c r="B1760" s="5" t="s">
        <v>87</v>
      </c>
      <c r="C1760" s="5" t="s">
        <v>123</v>
      </c>
      <c r="D1760" s="5" t="s">
        <v>81</v>
      </c>
      <c r="E1760" s="5" t="s">
        <v>19</v>
      </c>
      <c r="F1760" s="12">
        <v>810</v>
      </c>
      <c r="G1760" s="12">
        <v>2005</v>
      </c>
      <c r="H1760" s="12">
        <v>92730</v>
      </c>
      <c r="I1760" s="127">
        <v>915695</v>
      </c>
    </row>
    <row r="1761" spans="1:9" s="7" customFormat="1" ht="11.25" x14ac:dyDescent="0.2">
      <c r="A1761" s="5" t="s">
        <v>140</v>
      </c>
      <c r="B1761" s="5" t="s">
        <v>87</v>
      </c>
      <c r="C1761" s="5" t="s">
        <v>123</v>
      </c>
      <c r="D1761" s="5" t="s">
        <v>82</v>
      </c>
      <c r="E1761" s="5" t="s">
        <v>20</v>
      </c>
      <c r="F1761" s="12">
        <v>1525</v>
      </c>
      <c r="G1761" s="12">
        <v>4930</v>
      </c>
      <c r="H1761" s="12">
        <v>229000</v>
      </c>
      <c r="I1761" s="127">
        <v>2511405</v>
      </c>
    </row>
    <row r="1762" spans="1:9" s="7" customFormat="1" ht="11.25" x14ac:dyDescent="0.2">
      <c r="A1762" s="5" t="s">
        <v>140</v>
      </c>
      <c r="B1762" s="5" t="s">
        <v>103</v>
      </c>
      <c r="C1762" s="5" t="s">
        <v>124</v>
      </c>
      <c r="D1762" s="5" t="s">
        <v>66</v>
      </c>
      <c r="E1762" s="5" t="s">
        <v>12</v>
      </c>
      <c r="F1762" s="12">
        <v>130</v>
      </c>
      <c r="G1762" s="12">
        <v>195</v>
      </c>
      <c r="H1762" s="12">
        <v>13110</v>
      </c>
      <c r="I1762" s="127">
        <v>110675</v>
      </c>
    </row>
    <row r="1763" spans="1:9" s="7" customFormat="1" ht="11.25" x14ac:dyDescent="0.2">
      <c r="A1763" s="5" t="s">
        <v>140</v>
      </c>
      <c r="B1763" s="5" t="s">
        <v>103</v>
      </c>
      <c r="C1763" s="5" t="s">
        <v>124</v>
      </c>
      <c r="D1763" s="5" t="s">
        <v>67</v>
      </c>
      <c r="E1763" s="5" t="s">
        <v>15</v>
      </c>
      <c r="F1763" s="12">
        <v>360</v>
      </c>
      <c r="G1763" s="12">
        <v>1385</v>
      </c>
      <c r="H1763" s="12">
        <v>63155</v>
      </c>
      <c r="I1763" s="127">
        <v>534235</v>
      </c>
    </row>
    <row r="1764" spans="1:9" s="7" customFormat="1" ht="11.25" x14ac:dyDescent="0.2">
      <c r="A1764" s="5" t="s">
        <v>140</v>
      </c>
      <c r="B1764" s="5" t="s">
        <v>103</v>
      </c>
      <c r="C1764" s="5" t="s">
        <v>124</v>
      </c>
      <c r="D1764" s="5" t="s">
        <v>69</v>
      </c>
      <c r="E1764" s="5" t="s">
        <v>14</v>
      </c>
      <c r="F1764" s="12">
        <v>115</v>
      </c>
      <c r="G1764" s="12">
        <v>2925</v>
      </c>
      <c r="H1764" s="12">
        <v>91210</v>
      </c>
      <c r="I1764" s="127">
        <v>1229720</v>
      </c>
    </row>
    <row r="1765" spans="1:9" s="7" customFormat="1" ht="11.25" x14ac:dyDescent="0.2">
      <c r="A1765" s="5" t="s">
        <v>140</v>
      </c>
      <c r="B1765" s="5" t="s">
        <v>103</v>
      </c>
      <c r="C1765" s="5" t="s">
        <v>124</v>
      </c>
      <c r="D1765" s="5" t="s">
        <v>70</v>
      </c>
      <c r="E1765" s="5" t="s">
        <v>17</v>
      </c>
      <c r="F1765" s="12">
        <v>70</v>
      </c>
      <c r="G1765" s="12">
        <v>15835</v>
      </c>
      <c r="H1765" s="12">
        <v>359790</v>
      </c>
      <c r="I1765" s="127">
        <v>5330145</v>
      </c>
    </row>
    <row r="1766" spans="1:9" s="7" customFormat="1" ht="11.25" x14ac:dyDescent="0.2">
      <c r="A1766" s="5" t="s">
        <v>140</v>
      </c>
      <c r="B1766" s="5" t="s">
        <v>103</v>
      </c>
      <c r="C1766" s="5" t="s">
        <v>124</v>
      </c>
      <c r="D1766" s="5" t="s">
        <v>71</v>
      </c>
      <c r="E1766" s="5" t="s">
        <v>22</v>
      </c>
      <c r="F1766" s="12">
        <v>680</v>
      </c>
      <c r="G1766" s="12">
        <v>8220</v>
      </c>
      <c r="H1766" s="12">
        <v>311815</v>
      </c>
      <c r="I1766" s="127">
        <v>3117610</v>
      </c>
    </row>
    <row r="1767" spans="1:9" s="7" customFormat="1" ht="11.25" x14ac:dyDescent="0.2">
      <c r="A1767" s="5" t="s">
        <v>140</v>
      </c>
      <c r="B1767" s="5" t="s">
        <v>103</v>
      </c>
      <c r="C1767" s="5" t="s">
        <v>124</v>
      </c>
      <c r="D1767" s="5" t="s">
        <v>72</v>
      </c>
      <c r="E1767" s="5" t="s">
        <v>10</v>
      </c>
      <c r="F1767" s="12">
        <v>55</v>
      </c>
      <c r="G1767" s="12">
        <v>260</v>
      </c>
      <c r="H1767" s="12">
        <v>9100</v>
      </c>
      <c r="I1767" s="127">
        <v>85105</v>
      </c>
    </row>
    <row r="1768" spans="1:9" s="7" customFormat="1" ht="11.25" x14ac:dyDescent="0.2">
      <c r="A1768" s="5" t="s">
        <v>140</v>
      </c>
      <c r="B1768" s="5" t="s">
        <v>103</v>
      </c>
      <c r="C1768" s="5" t="s">
        <v>124</v>
      </c>
      <c r="D1768" s="5" t="s">
        <v>73</v>
      </c>
      <c r="E1768" s="5" t="s">
        <v>18</v>
      </c>
      <c r="F1768" s="12">
        <v>570</v>
      </c>
      <c r="G1768" s="12">
        <v>1715</v>
      </c>
      <c r="H1768" s="12">
        <v>109920</v>
      </c>
      <c r="I1768" s="127">
        <v>1067730</v>
      </c>
    </row>
    <row r="1769" spans="1:9" s="7" customFormat="1" ht="11.25" x14ac:dyDescent="0.2">
      <c r="A1769" s="5" t="s">
        <v>140</v>
      </c>
      <c r="B1769" s="5" t="s">
        <v>103</v>
      </c>
      <c r="C1769" s="5" t="s">
        <v>124</v>
      </c>
      <c r="D1769" s="5" t="s">
        <v>74</v>
      </c>
      <c r="E1769" s="5" t="s">
        <v>23</v>
      </c>
      <c r="F1769" s="12">
        <v>1995</v>
      </c>
      <c r="G1769" s="12">
        <v>5495</v>
      </c>
      <c r="H1769" s="12">
        <v>289205</v>
      </c>
      <c r="I1769" s="127">
        <v>2788105</v>
      </c>
    </row>
    <row r="1770" spans="1:9" s="7" customFormat="1" ht="11.25" x14ac:dyDescent="0.2">
      <c r="A1770" s="5" t="s">
        <v>140</v>
      </c>
      <c r="B1770" s="5" t="s">
        <v>103</v>
      </c>
      <c r="C1770" s="5" t="s">
        <v>124</v>
      </c>
      <c r="D1770" s="5" t="s">
        <v>75</v>
      </c>
      <c r="E1770" s="5" t="s">
        <v>21</v>
      </c>
      <c r="F1770" s="12">
        <v>605</v>
      </c>
      <c r="G1770" s="12">
        <v>5180</v>
      </c>
      <c r="H1770" s="12">
        <v>238200</v>
      </c>
      <c r="I1770" s="127">
        <v>2878000</v>
      </c>
    </row>
    <row r="1771" spans="1:9" s="7" customFormat="1" ht="11.25" x14ac:dyDescent="0.2">
      <c r="A1771" s="5" t="s">
        <v>140</v>
      </c>
      <c r="B1771" s="5" t="s">
        <v>103</v>
      </c>
      <c r="C1771" s="5" t="s">
        <v>124</v>
      </c>
      <c r="D1771" s="5" t="s">
        <v>76</v>
      </c>
      <c r="E1771" s="5" t="s">
        <v>24</v>
      </c>
      <c r="F1771" s="12">
        <v>3535</v>
      </c>
      <c r="G1771" s="12">
        <v>13340</v>
      </c>
      <c r="H1771" s="12">
        <v>785150</v>
      </c>
      <c r="I1771" s="127">
        <v>7286960</v>
      </c>
    </row>
    <row r="1772" spans="1:9" s="7" customFormat="1" ht="11.25" x14ac:dyDescent="0.2">
      <c r="A1772" s="5" t="s">
        <v>140</v>
      </c>
      <c r="B1772" s="5" t="s">
        <v>103</v>
      </c>
      <c r="C1772" s="5" t="s">
        <v>124</v>
      </c>
      <c r="D1772" s="5" t="s">
        <v>77</v>
      </c>
      <c r="E1772" s="5" t="s">
        <v>16</v>
      </c>
      <c r="F1772" s="12">
        <v>535</v>
      </c>
      <c r="G1772" s="12">
        <v>4140</v>
      </c>
      <c r="H1772" s="12">
        <v>245520</v>
      </c>
      <c r="I1772" s="127">
        <v>2781085</v>
      </c>
    </row>
    <row r="1773" spans="1:9" s="7" customFormat="1" ht="11.25" x14ac:dyDescent="0.2">
      <c r="A1773" s="5" t="s">
        <v>140</v>
      </c>
      <c r="B1773" s="5" t="s">
        <v>103</v>
      </c>
      <c r="C1773" s="5" t="s">
        <v>124</v>
      </c>
      <c r="D1773" s="5" t="s">
        <v>78</v>
      </c>
      <c r="E1773" s="5" t="s">
        <v>13</v>
      </c>
      <c r="F1773" s="12">
        <v>220</v>
      </c>
      <c r="G1773" s="12">
        <v>570</v>
      </c>
      <c r="H1773" s="12">
        <v>27185</v>
      </c>
      <c r="I1773" s="127">
        <v>306240</v>
      </c>
    </row>
    <row r="1774" spans="1:9" s="7" customFormat="1" ht="11.25" x14ac:dyDescent="0.2">
      <c r="A1774" s="5" t="s">
        <v>140</v>
      </c>
      <c r="B1774" s="5" t="s">
        <v>103</v>
      </c>
      <c r="C1774" s="5" t="s">
        <v>124</v>
      </c>
      <c r="D1774" s="5" t="s">
        <v>79</v>
      </c>
      <c r="E1774" s="5" t="s">
        <v>11</v>
      </c>
      <c r="F1774" s="12">
        <v>160</v>
      </c>
      <c r="G1774" s="12">
        <v>375</v>
      </c>
      <c r="H1774" s="12">
        <v>20955</v>
      </c>
      <c r="I1774" s="127">
        <v>199795</v>
      </c>
    </row>
    <row r="1775" spans="1:9" s="7" customFormat="1" ht="11.25" x14ac:dyDescent="0.2">
      <c r="A1775" s="5" t="s">
        <v>140</v>
      </c>
      <c r="B1775" s="5" t="s">
        <v>103</v>
      </c>
      <c r="C1775" s="5" t="s">
        <v>124</v>
      </c>
      <c r="D1775" s="5" t="s">
        <v>80</v>
      </c>
      <c r="E1775" s="5" t="s">
        <v>25</v>
      </c>
      <c r="F1775" s="12">
        <v>2695</v>
      </c>
      <c r="G1775" s="12">
        <v>26780</v>
      </c>
      <c r="H1775" s="12">
        <v>1294785</v>
      </c>
      <c r="I1775" s="127">
        <v>15858540</v>
      </c>
    </row>
    <row r="1776" spans="1:9" s="7" customFormat="1" ht="11.25" x14ac:dyDescent="0.2">
      <c r="A1776" s="5" t="s">
        <v>140</v>
      </c>
      <c r="B1776" s="5" t="s">
        <v>103</v>
      </c>
      <c r="C1776" s="5" t="s">
        <v>124</v>
      </c>
      <c r="D1776" s="5" t="s">
        <v>81</v>
      </c>
      <c r="E1776" s="5" t="s">
        <v>19</v>
      </c>
      <c r="F1776" s="12">
        <v>885</v>
      </c>
      <c r="G1776" s="12">
        <v>2590</v>
      </c>
      <c r="H1776" s="12">
        <v>123755</v>
      </c>
      <c r="I1776" s="127">
        <v>1151540</v>
      </c>
    </row>
    <row r="1777" spans="1:9" s="7" customFormat="1" ht="11.25" x14ac:dyDescent="0.2">
      <c r="A1777" s="5" t="s">
        <v>140</v>
      </c>
      <c r="B1777" s="5" t="s">
        <v>103</v>
      </c>
      <c r="C1777" s="5" t="s">
        <v>124</v>
      </c>
      <c r="D1777" s="5" t="s">
        <v>82</v>
      </c>
      <c r="E1777" s="5" t="s">
        <v>20</v>
      </c>
      <c r="F1777" s="12">
        <v>1835</v>
      </c>
      <c r="G1777" s="12">
        <v>7090</v>
      </c>
      <c r="H1777" s="12">
        <v>308050</v>
      </c>
      <c r="I1777" s="127">
        <v>3368210</v>
      </c>
    </row>
    <row r="1778" spans="1:9" s="7" customFormat="1" ht="11.25" x14ac:dyDescent="0.2">
      <c r="A1778" s="5" t="s">
        <v>140</v>
      </c>
      <c r="B1778" s="5" t="s">
        <v>89</v>
      </c>
      <c r="C1778" s="5" t="s">
        <v>369</v>
      </c>
      <c r="D1778" s="5" t="s">
        <v>66</v>
      </c>
      <c r="E1778" s="5" t="s">
        <v>12</v>
      </c>
      <c r="F1778" s="12">
        <v>80</v>
      </c>
      <c r="G1778" s="12">
        <v>225</v>
      </c>
      <c r="H1778" s="12">
        <v>9315</v>
      </c>
      <c r="I1778" s="127">
        <v>83320</v>
      </c>
    </row>
    <row r="1779" spans="1:9" s="7" customFormat="1" ht="11.25" x14ac:dyDescent="0.2">
      <c r="A1779" s="5" t="s">
        <v>140</v>
      </c>
      <c r="B1779" s="5" t="s">
        <v>89</v>
      </c>
      <c r="C1779" s="5" t="s">
        <v>369</v>
      </c>
      <c r="D1779" s="5" t="s">
        <v>67</v>
      </c>
      <c r="E1779" s="5" t="s">
        <v>15</v>
      </c>
      <c r="F1779" s="12">
        <v>215</v>
      </c>
      <c r="G1779" s="12">
        <v>1315</v>
      </c>
      <c r="H1779" s="12">
        <v>42720</v>
      </c>
      <c r="I1779" s="127">
        <v>363195</v>
      </c>
    </row>
    <row r="1780" spans="1:9" s="7" customFormat="1" ht="11.25" x14ac:dyDescent="0.2">
      <c r="A1780" s="5" t="s">
        <v>140</v>
      </c>
      <c r="B1780" s="5" t="s">
        <v>89</v>
      </c>
      <c r="C1780" s="5" t="s">
        <v>369</v>
      </c>
      <c r="D1780" s="5" t="s">
        <v>69</v>
      </c>
      <c r="E1780" s="5" t="s">
        <v>14</v>
      </c>
      <c r="F1780" s="12">
        <v>110</v>
      </c>
      <c r="G1780" s="12">
        <v>2100</v>
      </c>
      <c r="H1780" s="12">
        <v>53180</v>
      </c>
      <c r="I1780" s="127">
        <v>603495</v>
      </c>
    </row>
    <row r="1781" spans="1:9" s="7" customFormat="1" ht="11.25" x14ac:dyDescent="0.2">
      <c r="A1781" s="5" t="s">
        <v>140</v>
      </c>
      <c r="B1781" s="5" t="s">
        <v>89</v>
      </c>
      <c r="C1781" s="5" t="s">
        <v>369</v>
      </c>
      <c r="D1781" s="5" t="s">
        <v>70</v>
      </c>
      <c r="E1781" s="5" t="s">
        <v>17</v>
      </c>
      <c r="F1781" s="12">
        <v>55</v>
      </c>
      <c r="G1781" s="12">
        <v>6390</v>
      </c>
      <c r="H1781" s="12">
        <v>202330</v>
      </c>
      <c r="I1781" s="127">
        <v>2726525</v>
      </c>
    </row>
    <row r="1782" spans="1:9" s="7" customFormat="1" ht="11.25" x14ac:dyDescent="0.2">
      <c r="A1782" s="5" t="s">
        <v>140</v>
      </c>
      <c r="B1782" s="5" t="s">
        <v>89</v>
      </c>
      <c r="C1782" s="5" t="s">
        <v>369</v>
      </c>
      <c r="D1782" s="5" t="s">
        <v>71</v>
      </c>
      <c r="E1782" s="5" t="s">
        <v>22</v>
      </c>
      <c r="F1782" s="12">
        <v>610</v>
      </c>
      <c r="G1782" s="12">
        <v>6205</v>
      </c>
      <c r="H1782" s="12">
        <v>167205</v>
      </c>
      <c r="I1782" s="127">
        <v>1618530</v>
      </c>
    </row>
    <row r="1783" spans="1:9" s="7" customFormat="1" ht="11.25" x14ac:dyDescent="0.2">
      <c r="A1783" s="5" t="s">
        <v>140</v>
      </c>
      <c r="B1783" s="5" t="s">
        <v>89</v>
      </c>
      <c r="C1783" s="5" t="s">
        <v>369</v>
      </c>
      <c r="D1783" s="5" t="s">
        <v>72</v>
      </c>
      <c r="E1783" s="5" t="s">
        <v>10</v>
      </c>
      <c r="F1783" s="12">
        <v>30</v>
      </c>
      <c r="G1783" s="12">
        <v>70</v>
      </c>
      <c r="H1783" s="12">
        <v>4330</v>
      </c>
      <c r="I1783" s="127">
        <v>48190</v>
      </c>
    </row>
    <row r="1784" spans="1:9" s="7" customFormat="1" ht="11.25" x14ac:dyDescent="0.2">
      <c r="A1784" s="5" t="s">
        <v>140</v>
      </c>
      <c r="B1784" s="5" t="s">
        <v>89</v>
      </c>
      <c r="C1784" s="5" t="s">
        <v>369</v>
      </c>
      <c r="D1784" s="5" t="s">
        <v>73</v>
      </c>
      <c r="E1784" s="5" t="s">
        <v>18</v>
      </c>
      <c r="F1784" s="12">
        <v>250</v>
      </c>
      <c r="G1784" s="12">
        <v>750</v>
      </c>
      <c r="H1784" s="12">
        <v>38440</v>
      </c>
      <c r="I1784" s="127">
        <v>375465</v>
      </c>
    </row>
    <row r="1785" spans="1:9" s="7" customFormat="1" ht="11.25" x14ac:dyDescent="0.2">
      <c r="A1785" s="5" t="s">
        <v>140</v>
      </c>
      <c r="B1785" s="5" t="s">
        <v>89</v>
      </c>
      <c r="C1785" s="5" t="s">
        <v>369</v>
      </c>
      <c r="D1785" s="5" t="s">
        <v>74</v>
      </c>
      <c r="E1785" s="5" t="s">
        <v>23</v>
      </c>
      <c r="F1785" s="12">
        <v>930</v>
      </c>
      <c r="G1785" s="12">
        <v>2905</v>
      </c>
      <c r="H1785" s="12">
        <v>119915</v>
      </c>
      <c r="I1785" s="127">
        <v>1199500</v>
      </c>
    </row>
    <row r="1786" spans="1:9" s="7" customFormat="1" ht="11.25" x14ac:dyDescent="0.2">
      <c r="A1786" s="5" t="s">
        <v>140</v>
      </c>
      <c r="B1786" s="5" t="s">
        <v>89</v>
      </c>
      <c r="C1786" s="5" t="s">
        <v>369</v>
      </c>
      <c r="D1786" s="5" t="s">
        <v>75</v>
      </c>
      <c r="E1786" s="5" t="s">
        <v>21</v>
      </c>
      <c r="F1786" s="12">
        <v>305</v>
      </c>
      <c r="G1786" s="12">
        <v>3820</v>
      </c>
      <c r="H1786" s="12">
        <v>163040</v>
      </c>
      <c r="I1786" s="127">
        <v>2544525</v>
      </c>
    </row>
    <row r="1787" spans="1:9" s="7" customFormat="1" ht="11.25" x14ac:dyDescent="0.2">
      <c r="A1787" s="5" t="s">
        <v>140</v>
      </c>
      <c r="B1787" s="5" t="s">
        <v>89</v>
      </c>
      <c r="C1787" s="5" t="s">
        <v>369</v>
      </c>
      <c r="D1787" s="5" t="s">
        <v>76</v>
      </c>
      <c r="E1787" s="5" t="s">
        <v>24</v>
      </c>
      <c r="F1787" s="12">
        <v>2085</v>
      </c>
      <c r="G1787" s="12">
        <v>7355</v>
      </c>
      <c r="H1787" s="12">
        <v>339915</v>
      </c>
      <c r="I1787" s="127">
        <v>3095435</v>
      </c>
    </row>
    <row r="1788" spans="1:9" s="7" customFormat="1" ht="11.25" x14ac:dyDescent="0.2">
      <c r="A1788" s="5" t="s">
        <v>140</v>
      </c>
      <c r="B1788" s="5" t="s">
        <v>89</v>
      </c>
      <c r="C1788" s="5" t="s">
        <v>369</v>
      </c>
      <c r="D1788" s="5" t="s">
        <v>77</v>
      </c>
      <c r="E1788" s="5" t="s">
        <v>16</v>
      </c>
      <c r="F1788" s="12">
        <v>265</v>
      </c>
      <c r="G1788" s="12">
        <v>1730</v>
      </c>
      <c r="H1788" s="12">
        <v>85155</v>
      </c>
      <c r="I1788" s="127">
        <v>961525</v>
      </c>
    </row>
    <row r="1789" spans="1:9" s="7" customFormat="1" ht="11.25" x14ac:dyDescent="0.2">
      <c r="A1789" s="5" t="s">
        <v>140</v>
      </c>
      <c r="B1789" s="5" t="s">
        <v>89</v>
      </c>
      <c r="C1789" s="5" t="s">
        <v>369</v>
      </c>
      <c r="D1789" s="5" t="s">
        <v>78</v>
      </c>
      <c r="E1789" s="5" t="s">
        <v>13</v>
      </c>
      <c r="F1789" s="12">
        <v>135</v>
      </c>
      <c r="G1789" s="12">
        <v>315</v>
      </c>
      <c r="H1789" s="12">
        <v>14820</v>
      </c>
      <c r="I1789" s="127">
        <v>184165</v>
      </c>
    </row>
    <row r="1790" spans="1:9" s="7" customFormat="1" ht="11.25" x14ac:dyDescent="0.2">
      <c r="A1790" s="5" t="s">
        <v>140</v>
      </c>
      <c r="B1790" s="5" t="s">
        <v>89</v>
      </c>
      <c r="C1790" s="5" t="s">
        <v>369</v>
      </c>
      <c r="D1790" s="5" t="s">
        <v>79</v>
      </c>
      <c r="E1790" s="5" t="s">
        <v>11</v>
      </c>
      <c r="F1790" s="12">
        <v>55</v>
      </c>
      <c r="G1790" s="12">
        <v>100</v>
      </c>
      <c r="H1790" s="12">
        <v>5465</v>
      </c>
      <c r="I1790" s="127">
        <v>56525</v>
      </c>
    </row>
    <row r="1791" spans="1:9" s="7" customFormat="1" ht="11.25" x14ac:dyDescent="0.2">
      <c r="A1791" s="5" t="s">
        <v>140</v>
      </c>
      <c r="B1791" s="5" t="s">
        <v>89</v>
      </c>
      <c r="C1791" s="5" t="s">
        <v>369</v>
      </c>
      <c r="D1791" s="5" t="s">
        <v>80</v>
      </c>
      <c r="E1791" s="5" t="s">
        <v>25</v>
      </c>
      <c r="F1791" s="12">
        <v>1595</v>
      </c>
      <c r="G1791" s="12">
        <v>8915</v>
      </c>
      <c r="H1791" s="12">
        <v>402880</v>
      </c>
      <c r="I1791" s="127">
        <v>4053325</v>
      </c>
    </row>
    <row r="1792" spans="1:9" s="7" customFormat="1" ht="11.25" x14ac:dyDescent="0.2">
      <c r="A1792" s="5" t="s">
        <v>140</v>
      </c>
      <c r="B1792" s="5" t="s">
        <v>89</v>
      </c>
      <c r="C1792" s="5" t="s">
        <v>369</v>
      </c>
      <c r="D1792" s="5" t="s">
        <v>81</v>
      </c>
      <c r="E1792" s="5" t="s">
        <v>19</v>
      </c>
      <c r="F1792" s="12">
        <v>455</v>
      </c>
      <c r="G1792" s="12">
        <v>1785</v>
      </c>
      <c r="H1792" s="12">
        <v>56250</v>
      </c>
      <c r="I1792" s="127">
        <v>514960</v>
      </c>
    </row>
    <row r="1793" spans="1:9" s="7" customFormat="1" ht="11.25" x14ac:dyDescent="0.2">
      <c r="A1793" s="5" t="s">
        <v>140</v>
      </c>
      <c r="B1793" s="5" t="s">
        <v>89</v>
      </c>
      <c r="C1793" s="5" t="s">
        <v>369</v>
      </c>
      <c r="D1793" s="5" t="s">
        <v>82</v>
      </c>
      <c r="E1793" s="5" t="s">
        <v>20</v>
      </c>
      <c r="F1793" s="12">
        <v>835</v>
      </c>
      <c r="G1793" s="12">
        <v>2500</v>
      </c>
      <c r="H1793" s="12">
        <v>107320</v>
      </c>
      <c r="I1793" s="127">
        <v>1118425</v>
      </c>
    </row>
    <row r="1794" spans="1:9" s="7" customFormat="1" ht="11.25" x14ac:dyDescent="0.2">
      <c r="A1794" s="5" t="s">
        <v>140</v>
      </c>
      <c r="B1794" s="5" t="s">
        <v>85</v>
      </c>
      <c r="C1794" s="5" t="s">
        <v>367</v>
      </c>
      <c r="D1794" s="5" t="s">
        <v>66</v>
      </c>
      <c r="E1794" s="5" t="s">
        <v>12</v>
      </c>
      <c r="F1794" s="12">
        <v>60</v>
      </c>
      <c r="G1794" s="12">
        <v>90</v>
      </c>
      <c r="H1794" s="12">
        <v>6245</v>
      </c>
      <c r="I1794" s="127">
        <v>55415</v>
      </c>
    </row>
    <row r="1795" spans="1:9" s="7" customFormat="1" ht="11.25" x14ac:dyDescent="0.2">
      <c r="A1795" s="5" t="s">
        <v>140</v>
      </c>
      <c r="B1795" s="5" t="s">
        <v>85</v>
      </c>
      <c r="C1795" s="5" t="s">
        <v>367</v>
      </c>
      <c r="D1795" s="5" t="s">
        <v>67</v>
      </c>
      <c r="E1795" s="5" t="s">
        <v>15</v>
      </c>
      <c r="F1795" s="12">
        <v>260</v>
      </c>
      <c r="G1795" s="12">
        <v>840</v>
      </c>
      <c r="H1795" s="12">
        <v>56650</v>
      </c>
      <c r="I1795" s="127">
        <v>534515</v>
      </c>
    </row>
    <row r="1796" spans="1:9" s="7" customFormat="1" ht="11.25" x14ac:dyDescent="0.2">
      <c r="A1796" s="5" t="s">
        <v>140</v>
      </c>
      <c r="B1796" s="5" t="s">
        <v>85</v>
      </c>
      <c r="C1796" s="5" t="s">
        <v>367</v>
      </c>
      <c r="D1796" s="5" t="s">
        <v>68</v>
      </c>
      <c r="E1796" s="5" t="s">
        <v>9</v>
      </c>
      <c r="F1796" s="12">
        <v>0</v>
      </c>
      <c r="G1796" s="12">
        <v>0</v>
      </c>
      <c r="H1796" s="12">
        <v>0</v>
      </c>
      <c r="I1796" s="127">
        <v>0</v>
      </c>
    </row>
    <row r="1797" spans="1:9" s="7" customFormat="1" ht="11.25" x14ac:dyDescent="0.2">
      <c r="A1797" s="5" t="s">
        <v>140</v>
      </c>
      <c r="B1797" s="5" t="s">
        <v>85</v>
      </c>
      <c r="C1797" s="5" t="s">
        <v>367</v>
      </c>
      <c r="D1797" s="5" t="s">
        <v>69</v>
      </c>
      <c r="E1797" s="5" t="s">
        <v>14</v>
      </c>
      <c r="F1797" s="12">
        <v>85</v>
      </c>
      <c r="G1797" s="12">
        <v>650</v>
      </c>
      <c r="H1797" s="12">
        <v>23620</v>
      </c>
      <c r="I1797" s="127">
        <v>295960</v>
      </c>
    </row>
    <row r="1798" spans="1:9" s="7" customFormat="1" ht="11.25" x14ac:dyDescent="0.2">
      <c r="A1798" s="5" t="s">
        <v>140</v>
      </c>
      <c r="B1798" s="5" t="s">
        <v>85</v>
      </c>
      <c r="C1798" s="5" t="s">
        <v>367</v>
      </c>
      <c r="D1798" s="5" t="s">
        <v>70</v>
      </c>
      <c r="E1798" s="5" t="s">
        <v>17</v>
      </c>
      <c r="F1798" s="12">
        <v>20</v>
      </c>
      <c r="G1798" s="12">
        <v>175</v>
      </c>
      <c r="H1798" s="12">
        <v>6455</v>
      </c>
      <c r="I1798" s="127">
        <v>81500</v>
      </c>
    </row>
    <row r="1799" spans="1:9" s="7" customFormat="1" ht="11.25" x14ac:dyDescent="0.2">
      <c r="A1799" s="5" t="s">
        <v>140</v>
      </c>
      <c r="B1799" s="5" t="s">
        <v>85</v>
      </c>
      <c r="C1799" s="5" t="s">
        <v>367</v>
      </c>
      <c r="D1799" s="5" t="s">
        <v>71</v>
      </c>
      <c r="E1799" s="5" t="s">
        <v>22</v>
      </c>
      <c r="F1799" s="12">
        <v>470</v>
      </c>
      <c r="G1799" s="12">
        <v>3990</v>
      </c>
      <c r="H1799" s="12">
        <v>180775</v>
      </c>
      <c r="I1799" s="127">
        <v>2146335</v>
      </c>
    </row>
    <row r="1800" spans="1:9" s="7" customFormat="1" ht="11.25" x14ac:dyDescent="0.2">
      <c r="A1800" s="5" t="s">
        <v>140</v>
      </c>
      <c r="B1800" s="5" t="s">
        <v>85</v>
      </c>
      <c r="C1800" s="5" t="s">
        <v>367</v>
      </c>
      <c r="D1800" s="5" t="s">
        <v>72</v>
      </c>
      <c r="E1800" s="5" t="s">
        <v>10</v>
      </c>
      <c r="F1800" s="12">
        <v>55</v>
      </c>
      <c r="G1800" s="12">
        <v>140</v>
      </c>
      <c r="H1800" s="12">
        <v>11320</v>
      </c>
      <c r="I1800" s="127">
        <v>118265</v>
      </c>
    </row>
    <row r="1801" spans="1:9" s="7" customFormat="1" ht="11.25" x14ac:dyDescent="0.2">
      <c r="A1801" s="5" t="s">
        <v>140</v>
      </c>
      <c r="B1801" s="5" t="s">
        <v>85</v>
      </c>
      <c r="C1801" s="5" t="s">
        <v>367</v>
      </c>
      <c r="D1801" s="5" t="s">
        <v>73</v>
      </c>
      <c r="E1801" s="5" t="s">
        <v>18</v>
      </c>
      <c r="F1801" s="12">
        <v>700</v>
      </c>
      <c r="G1801" s="12">
        <v>1795</v>
      </c>
      <c r="H1801" s="12">
        <v>150310</v>
      </c>
      <c r="I1801" s="127">
        <v>1758085</v>
      </c>
    </row>
    <row r="1802" spans="1:9" s="7" customFormat="1" ht="11.25" x14ac:dyDescent="0.2">
      <c r="A1802" s="5" t="s">
        <v>140</v>
      </c>
      <c r="B1802" s="5" t="s">
        <v>85</v>
      </c>
      <c r="C1802" s="5" t="s">
        <v>367</v>
      </c>
      <c r="D1802" s="5" t="s">
        <v>74</v>
      </c>
      <c r="E1802" s="5" t="s">
        <v>23</v>
      </c>
      <c r="F1802" s="12">
        <v>2380</v>
      </c>
      <c r="G1802" s="12">
        <v>6750</v>
      </c>
      <c r="H1802" s="12">
        <v>405570</v>
      </c>
      <c r="I1802" s="127">
        <v>4052500</v>
      </c>
    </row>
    <row r="1803" spans="1:9" s="7" customFormat="1" ht="11.25" x14ac:dyDescent="0.2">
      <c r="A1803" s="5" t="s">
        <v>140</v>
      </c>
      <c r="B1803" s="5" t="s">
        <v>85</v>
      </c>
      <c r="C1803" s="5" t="s">
        <v>367</v>
      </c>
      <c r="D1803" s="5" t="s">
        <v>75</v>
      </c>
      <c r="E1803" s="5" t="s">
        <v>21</v>
      </c>
      <c r="F1803" s="12">
        <v>820</v>
      </c>
      <c r="G1803" s="12">
        <v>6190</v>
      </c>
      <c r="H1803" s="12">
        <v>340460</v>
      </c>
      <c r="I1803" s="127">
        <v>4179085</v>
      </c>
    </row>
    <row r="1804" spans="1:9" s="7" customFormat="1" ht="11.25" x14ac:dyDescent="0.2">
      <c r="A1804" s="5" t="s">
        <v>140</v>
      </c>
      <c r="B1804" s="5" t="s">
        <v>85</v>
      </c>
      <c r="C1804" s="5" t="s">
        <v>367</v>
      </c>
      <c r="D1804" s="5" t="s">
        <v>76</v>
      </c>
      <c r="E1804" s="5" t="s">
        <v>24</v>
      </c>
      <c r="F1804" s="12">
        <v>4225</v>
      </c>
      <c r="G1804" s="12">
        <v>15600</v>
      </c>
      <c r="H1804" s="12">
        <v>1018610</v>
      </c>
      <c r="I1804" s="127">
        <v>10085740</v>
      </c>
    </row>
    <row r="1805" spans="1:9" s="7" customFormat="1" ht="11.25" x14ac:dyDescent="0.2">
      <c r="A1805" s="5" t="s">
        <v>140</v>
      </c>
      <c r="B1805" s="5" t="s">
        <v>85</v>
      </c>
      <c r="C1805" s="5" t="s">
        <v>367</v>
      </c>
      <c r="D1805" s="5" t="s">
        <v>77</v>
      </c>
      <c r="E1805" s="5" t="s">
        <v>16</v>
      </c>
      <c r="F1805" s="12">
        <v>455</v>
      </c>
      <c r="G1805" s="12">
        <v>2560</v>
      </c>
      <c r="H1805" s="12">
        <v>156495</v>
      </c>
      <c r="I1805" s="127">
        <v>1933185</v>
      </c>
    </row>
    <row r="1806" spans="1:9" s="7" customFormat="1" ht="11.25" x14ac:dyDescent="0.2">
      <c r="A1806" s="5" t="s">
        <v>140</v>
      </c>
      <c r="B1806" s="5" t="s">
        <v>85</v>
      </c>
      <c r="C1806" s="5" t="s">
        <v>367</v>
      </c>
      <c r="D1806" s="5" t="s">
        <v>78</v>
      </c>
      <c r="E1806" s="5" t="s">
        <v>13</v>
      </c>
      <c r="F1806" s="12">
        <v>265</v>
      </c>
      <c r="G1806" s="12">
        <v>580</v>
      </c>
      <c r="H1806" s="12">
        <v>40955</v>
      </c>
      <c r="I1806" s="127">
        <v>491740</v>
      </c>
    </row>
    <row r="1807" spans="1:9" s="7" customFormat="1" ht="11.25" x14ac:dyDescent="0.2">
      <c r="A1807" s="5" t="s">
        <v>140</v>
      </c>
      <c r="B1807" s="5" t="s">
        <v>85</v>
      </c>
      <c r="C1807" s="5" t="s">
        <v>367</v>
      </c>
      <c r="D1807" s="5" t="s">
        <v>79</v>
      </c>
      <c r="E1807" s="5" t="s">
        <v>11</v>
      </c>
      <c r="F1807" s="12">
        <v>240</v>
      </c>
      <c r="G1807" s="12">
        <v>415</v>
      </c>
      <c r="H1807" s="12">
        <v>32935</v>
      </c>
      <c r="I1807" s="127">
        <v>336880</v>
      </c>
    </row>
    <row r="1808" spans="1:9" s="7" customFormat="1" ht="11.25" x14ac:dyDescent="0.2">
      <c r="A1808" s="5" t="s">
        <v>140</v>
      </c>
      <c r="B1808" s="5" t="s">
        <v>85</v>
      </c>
      <c r="C1808" s="5" t="s">
        <v>367</v>
      </c>
      <c r="D1808" s="5" t="s">
        <v>80</v>
      </c>
      <c r="E1808" s="5" t="s">
        <v>25</v>
      </c>
      <c r="F1808" s="12">
        <v>2850</v>
      </c>
      <c r="G1808" s="12">
        <v>12160</v>
      </c>
      <c r="H1808" s="12">
        <v>740590</v>
      </c>
      <c r="I1808" s="127">
        <v>8190885</v>
      </c>
    </row>
    <row r="1809" spans="1:9" s="7" customFormat="1" ht="11.25" x14ac:dyDescent="0.2">
      <c r="A1809" s="5" t="s">
        <v>140</v>
      </c>
      <c r="B1809" s="5" t="s">
        <v>85</v>
      </c>
      <c r="C1809" s="5" t="s">
        <v>367</v>
      </c>
      <c r="D1809" s="5" t="s">
        <v>81</v>
      </c>
      <c r="E1809" s="5" t="s">
        <v>19</v>
      </c>
      <c r="F1809" s="12">
        <v>855</v>
      </c>
      <c r="G1809" s="12">
        <v>2230</v>
      </c>
      <c r="H1809" s="12">
        <v>122755</v>
      </c>
      <c r="I1809" s="127">
        <v>1283995</v>
      </c>
    </row>
    <row r="1810" spans="1:9" s="7" customFormat="1" ht="11.25" x14ac:dyDescent="0.2">
      <c r="A1810" s="5" t="s">
        <v>140</v>
      </c>
      <c r="B1810" s="5" t="s">
        <v>85</v>
      </c>
      <c r="C1810" s="5" t="s">
        <v>367</v>
      </c>
      <c r="D1810" s="5" t="s">
        <v>82</v>
      </c>
      <c r="E1810" s="5" t="s">
        <v>20</v>
      </c>
      <c r="F1810" s="12">
        <v>1660</v>
      </c>
      <c r="G1810" s="12">
        <v>5260</v>
      </c>
      <c r="H1810" s="12">
        <v>316065</v>
      </c>
      <c r="I1810" s="127">
        <v>3400975</v>
      </c>
    </row>
    <row r="1811" spans="1:9" s="7" customFormat="1" ht="11.25" x14ac:dyDescent="0.2">
      <c r="A1811" s="5" t="s">
        <v>141</v>
      </c>
      <c r="B1811" s="5" t="s">
        <v>86</v>
      </c>
      <c r="C1811" s="5" t="s">
        <v>368</v>
      </c>
      <c r="D1811" s="5" t="s">
        <v>66</v>
      </c>
      <c r="E1811" s="5" t="s">
        <v>12</v>
      </c>
      <c r="F1811" s="12">
        <v>45</v>
      </c>
      <c r="G1811" s="12">
        <v>110</v>
      </c>
      <c r="H1811" s="12">
        <v>4775</v>
      </c>
      <c r="I1811" s="127">
        <v>41380</v>
      </c>
    </row>
    <row r="1812" spans="1:9" s="7" customFormat="1" ht="11.25" x14ac:dyDescent="0.2">
      <c r="A1812" s="5" t="s">
        <v>141</v>
      </c>
      <c r="B1812" s="5" t="s">
        <v>86</v>
      </c>
      <c r="C1812" s="5" t="s">
        <v>368</v>
      </c>
      <c r="D1812" s="5" t="s">
        <v>67</v>
      </c>
      <c r="E1812" s="5" t="s">
        <v>15</v>
      </c>
      <c r="F1812" s="12">
        <v>345</v>
      </c>
      <c r="G1812" s="12">
        <v>1595</v>
      </c>
      <c r="H1812" s="12">
        <v>78145</v>
      </c>
      <c r="I1812" s="127">
        <v>731715</v>
      </c>
    </row>
    <row r="1813" spans="1:9" s="7" customFormat="1" ht="11.25" x14ac:dyDescent="0.2">
      <c r="A1813" s="5" t="s">
        <v>141</v>
      </c>
      <c r="B1813" s="5" t="s">
        <v>86</v>
      </c>
      <c r="C1813" s="5" t="s">
        <v>368</v>
      </c>
      <c r="D1813" s="5" t="s">
        <v>69</v>
      </c>
      <c r="E1813" s="5" t="s">
        <v>14</v>
      </c>
      <c r="F1813" s="12">
        <v>365</v>
      </c>
      <c r="G1813" s="12">
        <v>6865</v>
      </c>
      <c r="H1813" s="12">
        <v>225930</v>
      </c>
      <c r="I1813" s="127">
        <v>2810385</v>
      </c>
    </row>
    <row r="1814" spans="1:9" s="7" customFormat="1" ht="11.25" x14ac:dyDescent="0.2">
      <c r="A1814" s="5" t="s">
        <v>141</v>
      </c>
      <c r="B1814" s="5" t="s">
        <v>86</v>
      </c>
      <c r="C1814" s="5" t="s">
        <v>368</v>
      </c>
      <c r="D1814" s="5" t="s">
        <v>70</v>
      </c>
      <c r="E1814" s="5" t="s">
        <v>17</v>
      </c>
      <c r="F1814" s="12">
        <v>65</v>
      </c>
      <c r="G1814" s="12">
        <v>3495</v>
      </c>
      <c r="H1814" s="12">
        <v>142875</v>
      </c>
      <c r="I1814" s="127">
        <v>2051110</v>
      </c>
    </row>
    <row r="1815" spans="1:9" s="7" customFormat="1" ht="11.25" x14ac:dyDescent="0.2">
      <c r="A1815" s="5" t="s">
        <v>141</v>
      </c>
      <c r="B1815" s="5" t="s">
        <v>86</v>
      </c>
      <c r="C1815" s="5" t="s">
        <v>368</v>
      </c>
      <c r="D1815" s="5" t="s">
        <v>71</v>
      </c>
      <c r="E1815" s="5" t="s">
        <v>22</v>
      </c>
      <c r="F1815" s="12">
        <v>1995</v>
      </c>
      <c r="G1815" s="12">
        <v>23475</v>
      </c>
      <c r="H1815" s="12">
        <v>955130</v>
      </c>
      <c r="I1815" s="127">
        <v>10631235</v>
      </c>
    </row>
    <row r="1816" spans="1:9" s="7" customFormat="1" ht="11.25" x14ac:dyDescent="0.2">
      <c r="A1816" s="5" t="s">
        <v>141</v>
      </c>
      <c r="B1816" s="5" t="s">
        <v>86</v>
      </c>
      <c r="C1816" s="5" t="s">
        <v>368</v>
      </c>
      <c r="D1816" s="5" t="s">
        <v>72</v>
      </c>
      <c r="E1816" s="5" t="s">
        <v>10</v>
      </c>
      <c r="F1816" s="12">
        <v>75</v>
      </c>
      <c r="G1816" s="12">
        <v>405</v>
      </c>
      <c r="H1816" s="12">
        <v>26515</v>
      </c>
      <c r="I1816" s="127">
        <v>360840</v>
      </c>
    </row>
    <row r="1817" spans="1:9" s="7" customFormat="1" ht="11.25" x14ac:dyDescent="0.2">
      <c r="A1817" s="5" t="s">
        <v>141</v>
      </c>
      <c r="B1817" s="5" t="s">
        <v>86</v>
      </c>
      <c r="C1817" s="5" t="s">
        <v>368</v>
      </c>
      <c r="D1817" s="5" t="s">
        <v>73</v>
      </c>
      <c r="E1817" s="5" t="s">
        <v>18</v>
      </c>
      <c r="F1817" s="12">
        <v>725</v>
      </c>
      <c r="G1817" s="12">
        <v>2155</v>
      </c>
      <c r="H1817" s="12">
        <v>150170</v>
      </c>
      <c r="I1817" s="127">
        <v>1693915</v>
      </c>
    </row>
    <row r="1818" spans="1:9" s="7" customFormat="1" ht="11.25" customHeight="1" x14ac:dyDescent="0.2">
      <c r="A1818" s="5" t="s">
        <v>141</v>
      </c>
      <c r="B1818" s="5" t="s">
        <v>86</v>
      </c>
      <c r="C1818" s="5" t="s">
        <v>368</v>
      </c>
      <c r="D1818" s="5" t="s">
        <v>74</v>
      </c>
      <c r="E1818" s="5" t="s">
        <v>23</v>
      </c>
      <c r="F1818" s="12">
        <v>2725</v>
      </c>
      <c r="G1818" s="12">
        <v>9780</v>
      </c>
      <c r="H1818" s="12">
        <v>484430</v>
      </c>
      <c r="I1818" s="127">
        <v>5401525</v>
      </c>
    </row>
    <row r="1819" spans="1:9" s="7" customFormat="1" ht="11.25" customHeight="1" x14ac:dyDescent="0.2">
      <c r="A1819" s="5" t="s">
        <v>141</v>
      </c>
      <c r="B1819" s="5" t="s">
        <v>86</v>
      </c>
      <c r="C1819" s="5" t="s">
        <v>368</v>
      </c>
      <c r="D1819" s="5" t="s">
        <v>75</v>
      </c>
      <c r="E1819" s="5" t="s">
        <v>21</v>
      </c>
      <c r="F1819" s="12">
        <v>850</v>
      </c>
      <c r="G1819" s="12">
        <v>6710</v>
      </c>
      <c r="H1819" s="12">
        <v>305700</v>
      </c>
      <c r="I1819" s="127">
        <v>3349655</v>
      </c>
    </row>
    <row r="1820" spans="1:9" s="7" customFormat="1" ht="11.25" customHeight="1" x14ac:dyDescent="0.2">
      <c r="A1820" s="5" t="s">
        <v>141</v>
      </c>
      <c r="B1820" s="5" t="s">
        <v>86</v>
      </c>
      <c r="C1820" s="5" t="s">
        <v>368</v>
      </c>
      <c r="D1820" s="5" t="s">
        <v>76</v>
      </c>
      <c r="E1820" s="5" t="s">
        <v>24</v>
      </c>
      <c r="F1820" s="12">
        <v>5820</v>
      </c>
      <c r="G1820" s="12">
        <v>21930</v>
      </c>
      <c r="H1820" s="12">
        <v>1118970</v>
      </c>
      <c r="I1820" s="127">
        <v>10821595</v>
      </c>
    </row>
    <row r="1821" spans="1:9" s="7" customFormat="1" ht="11.25" customHeight="1" x14ac:dyDescent="0.2">
      <c r="A1821" s="5" t="s">
        <v>141</v>
      </c>
      <c r="B1821" s="5" t="s">
        <v>86</v>
      </c>
      <c r="C1821" s="5" t="s">
        <v>368</v>
      </c>
      <c r="D1821" s="5" t="s">
        <v>77</v>
      </c>
      <c r="E1821" s="5" t="s">
        <v>16</v>
      </c>
      <c r="F1821" s="12">
        <v>675</v>
      </c>
      <c r="G1821" s="12">
        <v>4360</v>
      </c>
      <c r="H1821" s="12">
        <v>270455</v>
      </c>
      <c r="I1821" s="127">
        <v>3468065</v>
      </c>
    </row>
    <row r="1822" spans="1:9" s="7" customFormat="1" ht="11.25" customHeight="1" x14ac:dyDescent="0.2">
      <c r="A1822" s="5" t="s">
        <v>141</v>
      </c>
      <c r="B1822" s="5" t="s">
        <v>86</v>
      </c>
      <c r="C1822" s="5" t="s">
        <v>368</v>
      </c>
      <c r="D1822" s="5" t="s">
        <v>78</v>
      </c>
      <c r="E1822" s="5" t="s">
        <v>13</v>
      </c>
      <c r="F1822" s="12">
        <v>360</v>
      </c>
      <c r="G1822" s="12">
        <v>1410</v>
      </c>
      <c r="H1822" s="12">
        <v>76480</v>
      </c>
      <c r="I1822" s="127">
        <v>965555</v>
      </c>
    </row>
    <row r="1823" spans="1:9" s="7" customFormat="1" ht="11.25" customHeight="1" x14ac:dyDescent="0.2">
      <c r="A1823" s="5" t="s">
        <v>141</v>
      </c>
      <c r="B1823" s="5" t="s">
        <v>86</v>
      </c>
      <c r="C1823" s="5" t="s">
        <v>368</v>
      </c>
      <c r="D1823" s="5" t="s">
        <v>79</v>
      </c>
      <c r="E1823" s="5" t="s">
        <v>11</v>
      </c>
      <c r="F1823" s="12">
        <v>175</v>
      </c>
      <c r="G1823" s="12">
        <v>350</v>
      </c>
      <c r="H1823" s="12">
        <v>21705</v>
      </c>
      <c r="I1823" s="127">
        <v>252410</v>
      </c>
    </row>
    <row r="1824" spans="1:9" s="7" customFormat="1" ht="11.25" customHeight="1" x14ac:dyDescent="0.2">
      <c r="A1824" s="5" t="s">
        <v>141</v>
      </c>
      <c r="B1824" s="5" t="s">
        <v>86</v>
      </c>
      <c r="C1824" s="5" t="s">
        <v>368</v>
      </c>
      <c r="D1824" s="5" t="s">
        <v>80</v>
      </c>
      <c r="E1824" s="5" t="s">
        <v>25</v>
      </c>
      <c r="F1824" s="12">
        <v>3800</v>
      </c>
      <c r="G1824" s="12">
        <v>20420</v>
      </c>
      <c r="H1824" s="12">
        <v>1187255</v>
      </c>
      <c r="I1824" s="127">
        <v>13418260</v>
      </c>
    </row>
    <row r="1825" spans="1:9" s="7" customFormat="1" ht="11.25" customHeight="1" x14ac:dyDescent="0.2">
      <c r="A1825" s="5" t="s">
        <v>141</v>
      </c>
      <c r="B1825" s="5" t="s">
        <v>86</v>
      </c>
      <c r="C1825" s="5" t="s">
        <v>368</v>
      </c>
      <c r="D1825" s="5" t="s">
        <v>81</v>
      </c>
      <c r="E1825" s="5" t="s">
        <v>19</v>
      </c>
      <c r="F1825" s="12">
        <v>890</v>
      </c>
      <c r="G1825" s="12">
        <v>2530</v>
      </c>
      <c r="H1825" s="12">
        <v>98510</v>
      </c>
      <c r="I1825" s="127">
        <v>994545</v>
      </c>
    </row>
    <row r="1826" spans="1:9" s="7" customFormat="1" ht="11.25" customHeight="1" x14ac:dyDescent="0.2">
      <c r="A1826" s="5" t="s">
        <v>141</v>
      </c>
      <c r="B1826" s="5" t="s">
        <v>86</v>
      </c>
      <c r="C1826" s="5" t="s">
        <v>368</v>
      </c>
      <c r="D1826" s="5" t="s">
        <v>82</v>
      </c>
      <c r="E1826" s="5" t="s">
        <v>20</v>
      </c>
      <c r="F1826" s="12">
        <v>2290</v>
      </c>
      <c r="G1826" s="12">
        <v>7885</v>
      </c>
      <c r="H1826" s="12">
        <v>333290</v>
      </c>
      <c r="I1826" s="127">
        <v>3532585</v>
      </c>
    </row>
    <row r="1827" spans="1:9" s="7" customFormat="1" ht="11.25" customHeight="1" x14ac:dyDescent="0.2">
      <c r="A1827" s="5" t="s">
        <v>141</v>
      </c>
      <c r="B1827" s="5" t="s">
        <v>92</v>
      </c>
      <c r="C1827" s="5" t="s">
        <v>372</v>
      </c>
      <c r="D1827" s="5" t="s">
        <v>66</v>
      </c>
      <c r="E1827" s="5" t="s">
        <v>12</v>
      </c>
      <c r="F1827" s="12">
        <v>25</v>
      </c>
      <c r="G1827" s="12">
        <v>65</v>
      </c>
      <c r="H1827" s="12">
        <v>3680</v>
      </c>
      <c r="I1827" s="127">
        <v>39515</v>
      </c>
    </row>
    <row r="1828" spans="1:9" s="7" customFormat="1" ht="11.25" customHeight="1" x14ac:dyDescent="0.2">
      <c r="A1828" s="5" t="s">
        <v>141</v>
      </c>
      <c r="B1828" s="5" t="s">
        <v>92</v>
      </c>
      <c r="C1828" s="5" t="s">
        <v>372</v>
      </c>
      <c r="D1828" s="5" t="s">
        <v>67</v>
      </c>
      <c r="E1828" s="5" t="s">
        <v>15</v>
      </c>
      <c r="F1828" s="12">
        <v>130</v>
      </c>
      <c r="G1828" s="12">
        <v>890</v>
      </c>
      <c r="H1828" s="12">
        <v>35120</v>
      </c>
      <c r="I1828" s="127">
        <v>453205</v>
      </c>
    </row>
    <row r="1829" spans="1:9" s="7" customFormat="1" ht="11.25" customHeight="1" x14ac:dyDescent="0.2">
      <c r="A1829" s="5" t="s">
        <v>141</v>
      </c>
      <c r="B1829" s="5" t="s">
        <v>92</v>
      </c>
      <c r="C1829" s="5" t="s">
        <v>372</v>
      </c>
      <c r="D1829" s="5" t="s">
        <v>69</v>
      </c>
      <c r="E1829" s="5" t="s">
        <v>14</v>
      </c>
      <c r="F1829" s="12">
        <v>120</v>
      </c>
      <c r="G1829" s="12">
        <v>2365</v>
      </c>
      <c r="H1829" s="12">
        <v>80310</v>
      </c>
      <c r="I1829" s="127">
        <v>903105</v>
      </c>
    </row>
    <row r="1830" spans="1:9" s="7" customFormat="1" ht="11.25" customHeight="1" x14ac:dyDescent="0.2">
      <c r="A1830" s="5" t="s">
        <v>141</v>
      </c>
      <c r="B1830" s="5" t="s">
        <v>92</v>
      </c>
      <c r="C1830" s="5" t="s">
        <v>372</v>
      </c>
      <c r="D1830" s="5" t="s">
        <v>70</v>
      </c>
      <c r="E1830" s="5" t="s">
        <v>17</v>
      </c>
      <c r="F1830" s="12">
        <v>45</v>
      </c>
      <c r="G1830" s="12">
        <v>2735</v>
      </c>
      <c r="H1830" s="12">
        <v>84780</v>
      </c>
      <c r="I1830" s="127">
        <v>929310</v>
      </c>
    </row>
    <row r="1831" spans="1:9" s="7" customFormat="1" ht="11.25" customHeight="1" x14ac:dyDescent="0.2">
      <c r="A1831" s="5" t="s">
        <v>141</v>
      </c>
      <c r="B1831" s="5" t="s">
        <v>92</v>
      </c>
      <c r="C1831" s="5" t="s">
        <v>372</v>
      </c>
      <c r="D1831" s="5" t="s">
        <v>71</v>
      </c>
      <c r="E1831" s="5" t="s">
        <v>22</v>
      </c>
      <c r="F1831" s="12">
        <v>745</v>
      </c>
      <c r="G1831" s="12">
        <v>9485</v>
      </c>
      <c r="H1831" s="12">
        <v>345115</v>
      </c>
      <c r="I1831" s="127">
        <v>3706355</v>
      </c>
    </row>
    <row r="1832" spans="1:9" s="7" customFormat="1" ht="11.25" customHeight="1" x14ac:dyDescent="0.2">
      <c r="A1832" s="5" t="s">
        <v>141</v>
      </c>
      <c r="B1832" s="5" t="s">
        <v>92</v>
      </c>
      <c r="C1832" s="5" t="s">
        <v>372</v>
      </c>
      <c r="D1832" s="5" t="s">
        <v>72</v>
      </c>
      <c r="E1832" s="5" t="s">
        <v>10</v>
      </c>
      <c r="F1832" s="12">
        <v>15</v>
      </c>
      <c r="G1832" s="12">
        <v>110</v>
      </c>
      <c r="H1832" s="12">
        <v>6125</v>
      </c>
      <c r="I1832" s="127">
        <v>65880</v>
      </c>
    </row>
    <row r="1833" spans="1:9" s="7" customFormat="1" ht="11.25" customHeight="1" x14ac:dyDescent="0.2">
      <c r="A1833" s="5" t="s">
        <v>141</v>
      </c>
      <c r="B1833" s="5" t="s">
        <v>92</v>
      </c>
      <c r="C1833" s="5" t="s">
        <v>372</v>
      </c>
      <c r="D1833" s="5" t="s">
        <v>73</v>
      </c>
      <c r="E1833" s="5" t="s">
        <v>18</v>
      </c>
      <c r="F1833" s="12">
        <v>180</v>
      </c>
      <c r="G1833" s="12">
        <v>505</v>
      </c>
      <c r="H1833" s="12">
        <v>28685</v>
      </c>
      <c r="I1833" s="127">
        <v>298765</v>
      </c>
    </row>
    <row r="1834" spans="1:9" s="7" customFormat="1" ht="11.25" customHeight="1" x14ac:dyDescent="0.2">
      <c r="A1834" s="5" t="s">
        <v>141</v>
      </c>
      <c r="B1834" s="5" t="s">
        <v>92</v>
      </c>
      <c r="C1834" s="5" t="s">
        <v>372</v>
      </c>
      <c r="D1834" s="5" t="s">
        <v>74</v>
      </c>
      <c r="E1834" s="5" t="s">
        <v>23</v>
      </c>
      <c r="F1834" s="12">
        <v>775</v>
      </c>
      <c r="G1834" s="12">
        <v>2225</v>
      </c>
      <c r="H1834" s="12">
        <v>104600</v>
      </c>
      <c r="I1834" s="127">
        <v>1143380</v>
      </c>
    </row>
    <row r="1835" spans="1:9" s="7" customFormat="1" ht="11.25" customHeight="1" x14ac:dyDescent="0.2">
      <c r="A1835" s="5" t="s">
        <v>141</v>
      </c>
      <c r="B1835" s="5" t="s">
        <v>92</v>
      </c>
      <c r="C1835" s="5" t="s">
        <v>372</v>
      </c>
      <c r="D1835" s="5" t="s">
        <v>75</v>
      </c>
      <c r="E1835" s="5" t="s">
        <v>21</v>
      </c>
      <c r="F1835" s="12">
        <v>245</v>
      </c>
      <c r="G1835" s="12">
        <v>1305</v>
      </c>
      <c r="H1835" s="12">
        <v>45225</v>
      </c>
      <c r="I1835" s="127">
        <v>449110</v>
      </c>
    </row>
    <row r="1836" spans="1:9" s="7" customFormat="1" ht="11.25" customHeight="1" x14ac:dyDescent="0.2">
      <c r="A1836" s="5" t="s">
        <v>141</v>
      </c>
      <c r="B1836" s="5" t="s">
        <v>92</v>
      </c>
      <c r="C1836" s="5" t="s">
        <v>372</v>
      </c>
      <c r="D1836" s="5" t="s">
        <v>76</v>
      </c>
      <c r="E1836" s="5" t="s">
        <v>24</v>
      </c>
      <c r="F1836" s="12">
        <v>1690</v>
      </c>
      <c r="G1836" s="12">
        <v>5730</v>
      </c>
      <c r="H1836" s="12">
        <v>242515</v>
      </c>
      <c r="I1836" s="127">
        <v>2228305</v>
      </c>
    </row>
    <row r="1837" spans="1:9" s="7" customFormat="1" ht="11.25" customHeight="1" x14ac:dyDescent="0.2">
      <c r="A1837" s="5" t="s">
        <v>141</v>
      </c>
      <c r="B1837" s="5" t="s">
        <v>92</v>
      </c>
      <c r="C1837" s="5" t="s">
        <v>372</v>
      </c>
      <c r="D1837" s="5" t="s">
        <v>77</v>
      </c>
      <c r="E1837" s="5" t="s">
        <v>16</v>
      </c>
      <c r="F1837" s="12">
        <v>100</v>
      </c>
      <c r="G1837" s="12">
        <v>280</v>
      </c>
      <c r="H1837" s="12">
        <v>14055</v>
      </c>
      <c r="I1837" s="127">
        <v>136185</v>
      </c>
    </row>
    <row r="1838" spans="1:9" s="7" customFormat="1" ht="11.25" customHeight="1" x14ac:dyDescent="0.2">
      <c r="A1838" s="5" t="s">
        <v>141</v>
      </c>
      <c r="B1838" s="5" t="s">
        <v>92</v>
      </c>
      <c r="C1838" s="5" t="s">
        <v>372</v>
      </c>
      <c r="D1838" s="5" t="s">
        <v>78</v>
      </c>
      <c r="E1838" s="5" t="s">
        <v>13</v>
      </c>
      <c r="F1838" s="12">
        <v>75</v>
      </c>
      <c r="G1838" s="12">
        <v>240</v>
      </c>
      <c r="H1838" s="12">
        <v>11270</v>
      </c>
      <c r="I1838" s="127">
        <v>138165</v>
      </c>
    </row>
    <row r="1839" spans="1:9" s="7" customFormat="1" ht="11.25" customHeight="1" x14ac:dyDescent="0.2">
      <c r="A1839" s="5" t="s">
        <v>141</v>
      </c>
      <c r="B1839" s="5" t="s">
        <v>92</v>
      </c>
      <c r="C1839" s="5" t="s">
        <v>372</v>
      </c>
      <c r="D1839" s="5" t="s">
        <v>79</v>
      </c>
      <c r="E1839" s="5" t="s">
        <v>11</v>
      </c>
      <c r="F1839" s="12">
        <v>30</v>
      </c>
      <c r="G1839" s="12">
        <v>75</v>
      </c>
      <c r="H1839" s="12">
        <v>3385</v>
      </c>
      <c r="I1839" s="127">
        <v>29905</v>
      </c>
    </row>
    <row r="1840" spans="1:9" s="7" customFormat="1" ht="11.25" customHeight="1" x14ac:dyDescent="0.2">
      <c r="A1840" s="5" t="s">
        <v>141</v>
      </c>
      <c r="B1840" s="5" t="s">
        <v>92</v>
      </c>
      <c r="C1840" s="5" t="s">
        <v>372</v>
      </c>
      <c r="D1840" s="5" t="s">
        <v>80</v>
      </c>
      <c r="E1840" s="5" t="s">
        <v>25</v>
      </c>
      <c r="F1840" s="12">
        <v>910</v>
      </c>
      <c r="G1840" s="12">
        <v>4175</v>
      </c>
      <c r="H1840" s="12">
        <v>239410</v>
      </c>
      <c r="I1840" s="127">
        <v>2411025</v>
      </c>
    </row>
    <row r="1841" spans="1:9" s="7" customFormat="1" ht="11.25" customHeight="1" x14ac:dyDescent="0.2">
      <c r="A1841" s="5" t="s">
        <v>141</v>
      </c>
      <c r="B1841" s="5" t="s">
        <v>92</v>
      </c>
      <c r="C1841" s="5" t="s">
        <v>372</v>
      </c>
      <c r="D1841" s="5" t="s">
        <v>81</v>
      </c>
      <c r="E1841" s="5" t="s">
        <v>19</v>
      </c>
      <c r="F1841" s="12">
        <v>210</v>
      </c>
      <c r="G1841" s="12">
        <v>570</v>
      </c>
      <c r="H1841" s="12">
        <v>24850</v>
      </c>
      <c r="I1841" s="127">
        <v>222450</v>
      </c>
    </row>
    <row r="1842" spans="1:9" s="7" customFormat="1" ht="11.25" customHeight="1" x14ac:dyDescent="0.2">
      <c r="A1842" s="5" t="s">
        <v>141</v>
      </c>
      <c r="B1842" s="5" t="s">
        <v>92</v>
      </c>
      <c r="C1842" s="5" t="s">
        <v>372</v>
      </c>
      <c r="D1842" s="5" t="s">
        <v>82</v>
      </c>
      <c r="E1842" s="5" t="s">
        <v>20</v>
      </c>
      <c r="F1842" s="12">
        <v>600</v>
      </c>
      <c r="G1842" s="12">
        <v>1865</v>
      </c>
      <c r="H1842" s="12">
        <v>94840</v>
      </c>
      <c r="I1842" s="127">
        <v>985455</v>
      </c>
    </row>
    <row r="1843" spans="1:9" s="7" customFormat="1" ht="11.25" customHeight="1" x14ac:dyDescent="0.2">
      <c r="A1843" s="5" t="s">
        <v>141</v>
      </c>
      <c r="B1843" s="5" t="s">
        <v>88</v>
      </c>
      <c r="C1843" s="5" t="s">
        <v>122</v>
      </c>
      <c r="D1843" s="5" t="s">
        <v>66</v>
      </c>
      <c r="E1843" s="5" t="s">
        <v>12</v>
      </c>
      <c r="F1843" s="12">
        <v>55</v>
      </c>
      <c r="G1843" s="12">
        <v>160</v>
      </c>
      <c r="H1843" s="12">
        <v>11685</v>
      </c>
      <c r="I1843" s="127">
        <v>139425</v>
      </c>
    </row>
    <row r="1844" spans="1:9" s="7" customFormat="1" ht="11.25" customHeight="1" x14ac:dyDescent="0.2">
      <c r="A1844" s="5" t="s">
        <v>141</v>
      </c>
      <c r="B1844" s="5" t="s">
        <v>88</v>
      </c>
      <c r="C1844" s="5" t="s">
        <v>122</v>
      </c>
      <c r="D1844" s="5" t="s">
        <v>67</v>
      </c>
      <c r="E1844" s="5" t="s">
        <v>15</v>
      </c>
      <c r="F1844" s="12">
        <v>145</v>
      </c>
      <c r="G1844" s="12">
        <v>650</v>
      </c>
      <c r="H1844" s="12">
        <v>32685</v>
      </c>
      <c r="I1844" s="127">
        <v>423505</v>
      </c>
    </row>
    <row r="1845" spans="1:9" s="7" customFormat="1" ht="11.25" customHeight="1" x14ac:dyDescent="0.2">
      <c r="A1845" s="5" t="s">
        <v>141</v>
      </c>
      <c r="B1845" s="5" t="s">
        <v>88</v>
      </c>
      <c r="C1845" s="5" t="s">
        <v>122</v>
      </c>
      <c r="D1845" s="5" t="s">
        <v>69</v>
      </c>
      <c r="E1845" s="5" t="s">
        <v>14</v>
      </c>
      <c r="F1845" s="12">
        <v>45</v>
      </c>
      <c r="G1845" s="12">
        <v>1165</v>
      </c>
      <c r="H1845" s="12">
        <v>40530</v>
      </c>
      <c r="I1845" s="127">
        <v>465230</v>
      </c>
    </row>
    <row r="1846" spans="1:9" s="7" customFormat="1" ht="11.25" customHeight="1" x14ac:dyDescent="0.2">
      <c r="A1846" s="5" t="s">
        <v>141</v>
      </c>
      <c r="B1846" s="5" t="s">
        <v>88</v>
      </c>
      <c r="C1846" s="5" t="s">
        <v>122</v>
      </c>
      <c r="D1846" s="5" t="s">
        <v>70</v>
      </c>
      <c r="E1846" s="5" t="s">
        <v>17</v>
      </c>
      <c r="F1846" s="12">
        <v>20</v>
      </c>
      <c r="G1846" s="12">
        <v>255</v>
      </c>
      <c r="H1846" s="12">
        <v>8040</v>
      </c>
      <c r="I1846" s="127">
        <v>79540</v>
      </c>
    </row>
    <row r="1847" spans="1:9" s="7" customFormat="1" ht="11.25" customHeight="1" x14ac:dyDescent="0.2">
      <c r="A1847" s="5" t="s">
        <v>141</v>
      </c>
      <c r="B1847" s="5" t="s">
        <v>88</v>
      </c>
      <c r="C1847" s="5" t="s">
        <v>122</v>
      </c>
      <c r="D1847" s="5" t="s">
        <v>71</v>
      </c>
      <c r="E1847" s="5" t="s">
        <v>22</v>
      </c>
      <c r="F1847" s="12">
        <v>285</v>
      </c>
      <c r="G1847" s="12">
        <v>3105</v>
      </c>
      <c r="H1847" s="12">
        <v>88245</v>
      </c>
      <c r="I1847" s="127">
        <v>858370</v>
      </c>
    </row>
    <row r="1848" spans="1:9" s="7" customFormat="1" ht="11.25" customHeight="1" x14ac:dyDescent="0.2">
      <c r="A1848" s="5" t="s">
        <v>141</v>
      </c>
      <c r="B1848" s="5" t="s">
        <v>88</v>
      </c>
      <c r="C1848" s="5" t="s">
        <v>122</v>
      </c>
      <c r="D1848" s="5" t="s">
        <v>72</v>
      </c>
      <c r="E1848" s="5" t="s">
        <v>10</v>
      </c>
      <c r="F1848" s="12">
        <v>20</v>
      </c>
      <c r="G1848" s="12">
        <v>85</v>
      </c>
      <c r="H1848" s="12">
        <v>2835</v>
      </c>
      <c r="I1848" s="127">
        <v>24085</v>
      </c>
    </row>
    <row r="1849" spans="1:9" s="7" customFormat="1" ht="11.25" customHeight="1" x14ac:dyDescent="0.2">
      <c r="A1849" s="5" t="s">
        <v>141</v>
      </c>
      <c r="B1849" s="5" t="s">
        <v>88</v>
      </c>
      <c r="C1849" s="5" t="s">
        <v>122</v>
      </c>
      <c r="D1849" s="5" t="s">
        <v>73</v>
      </c>
      <c r="E1849" s="5" t="s">
        <v>18</v>
      </c>
      <c r="F1849" s="12">
        <v>160</v>
      </c>
      <c r="G1849" s="12">
        <v>390</v>
      </c>
      <c r="H1849" s="12">
        <v>22155</v>
      </c>
      <c r="I1849" s="127">
        <v>221685</v>
      </c>
    </row>
    <row r="1850" spans="1:9" s="7" customFormat="1" ht="11.25" customHeight="1" x14ac:dyDescent="0.2">
      <c r="A1850" s="5" t="s">
        <v>141</v>
      </c>
      <c r="B1850" s="5" t="s">
        <v>88</v>
      </c>
      <c r="C1850" s="5" t="s">
        <v>122</v>
      </c>
      <c r="D1850" s="5" t="s">
        <v>74</v>
      </c>
      <c r="E1850" s="5" t="s">
        <v>23</v>
      </c>
      <c r="F1850" s="12">
        <v>680</v>
      </c>
      <c r="G1850" s="12">
        <v>2045</v>
      </c>
      <c r="H1850" s="12">
        <v>86095</v>
      </c>
      <c r="I1850" s="127">
        <v>837415</v>
      </c>
    </row>
    <row r="1851" spans="1:9" s="7" customFormat="1" ht="11.25" customHeight="1" x14ac:dyDescent="0.2">
      <c r="A1851" s="5" t="s">
        <v>141</v>
      </c>
      <c r="B1851" s="5" t="s">
        <v>88</v>
      </c>
      <c r="C1851" s="5" t="s">
        <v>122</v>
      </c>
      <c r="D1851" s="5" t="s">
        <v>75</v>
      </c>
      <c r="E1851" s="5" t="s">
        <v>21</v>
      </c>
      <c r="F1851" s="12">
        <v>235</v>
      </c>
      <c r="G1851" s="12">
        <v>2195</v>
      </c>
      <c r="H1851" s="12">
        <v>136395</v>
      </c>
      <c r="I1851" s="127">
        <v>1610955</v>
      </c>
    </row>
    <row r="1852" spans="1:9" s="7" customFormat="1" ht="11.25" customHeight="1" x14ac:dyDescent="0.2">
      <c r="A1852" s="5" t="s">
        <v>141</v>
      </c>
      <c r="B1852" s="5" t="s">
        <v>88</v>
      </c>
      <c r="C1852" s="5" t="s">
        <v>122</v>
      </c>
      <c r="D1852" s="5" t="s">
        <v>76</v>
      </c>
      <c r="E1852" s="5" t="s">
        <v>24</v>
      </c>
      <c r="F1852" s="12">
        <v>1885</v>
      </c>
      <c r="G1852" s="12">
        <v>6755</v>
      </c>
      <c r="H1852" s="12">
        <v>305335</v>
      </c>
      <c r="I1852" s="127">
        <v>2860915</v>
      </c>
    </row>
    <row r="1853" spans="1:9" s="7" customFormat="1" ht="11.25" customHeight="1" x14ac:dyDescent="0.2">
      <c r="A1853" s="5" t="s">
        <v>141</v>
      </c>
      <c r="B1853" s="5" t="s">
        <v>88</v>
      </c>
      <c r="C1853" s="5" t="s">
        <v>122</v>
      </c>
      <c r="D1853" s="5" t="s">
        <v>77</v>
      </c>
      <c r="E1853" s="5" t="s">
        <v>16</v>
      </c>
      <c r="F1853" s="12">
        <v>170</v>
      </c>
      <c r="G1853" s="12">
        <v>980</v>
      </c>
      <c r="H1853" s="12">
        <v>52525</v>
      </c>
      <c r="I1853" s="127">
        <v>594765</v>
      </c>
    </row>
    <row r="1854" spans="1:9" s="7" customFormat="1" ht="11.25" customHeight="1" x14ac:dyDescent="0.2">
      <c r="A1854" s="5" t="s">
        <v>141</v>
      </c>
      <c r="B1854" s="5" t="s">
        <v>88</v>
      </c>
      <c r="C1854" s="5" t="s">
        <v>122</v>
      </c>
      <c r="D1854" s="5" t="s">
        <v>78</v>
      </c>
      <c r="E1854" s="5" t="s">
        <v>13</v>
      </c>
      <c r="F1854" s="12">
        <v>85</v>
      </c>
      <c r="G1854" s="12">
        <v>165</v>
      </c>
      <c r="H1854" s="12">
        <v>10295</v>
      </c>
      <c r="I1854" s="127">
        <v>133670</v>
      </c>
    </row>
    <row r="1855" spans="1:9" s="7" customFormat="1" ht="11.25" customHeight="1" x14ac:dyDescent="0.2">
      <c r="A1855" s="5" t="s">
        <v>141</v>
      </c>
      <c r="B1855" s="5" t="s">
        <v>88</v>
      </c>
      <c r="C1855" s="5" t="s">
        <v>122</v>
      </c>
      <c r="D1855" s="5" t="s">
        <v>79</v>
      </c>
      <c r="E1855" s="5" t="s">
        <v>11</v>
      </c>
      <c r="F1855" s="12">
        <v>25</v>
      </c>
      <c r="G1855" s="12">
        <v>50</v>
      </c>
      <c r="H1855" s="12">
        <v>3450</v>
      </c>
      <c r="I1855" s="127">
        <v>34270</v>
      </c>
    </row>
    <row r="1856" spans="1:9" s="7" customFormat="1" ht="11.25" customHeight="1" x14ac:dyDescent="0.2">
      <c r="A1856" s="5" t="s">
        <v>141</v>
      </c>
      <c r="B1856" s="5" t="s">
        <v>88</v>
      </c>
      <c r="C1856" s="5" t="s">
        <v>122</v>
      </c>
      <c r="D1856" s="5" t="s">
        <v>80</v>
      </c>
      <c r="E1856" s="5" t="s">
        <v>25</v>
      </c>
      <c r="F1856" s="12">
        <v>970</v>
      </c>
      <c r="G1856" s="12">
        <v>3985</v>
      </c>
      <c r="H1856" s="12">
        <v>248065</v>
      </c>
      <c r="I1856" s="127">
        <v>2807435</v>
      </c>
    </row>
    <row r="1857" spans="1:9" s="7" customFormat="1" ht="11.25" customHeight="1" x14ac:dyDescent="0.2">
      <c r="A1857" s="5" t="s">
        <v>141</v>
      </c>
      <c r="B1857" s="5" t="s">
        <v>88</v>
      </c>
      <c r="C1857" s="5" t="s">
        <v>122</v>
      </c>
      <c r="D1857" s="5" t="s">
        <v>81</v>
      </c>
      <c r="E1857" s="5" t="s">
        <v>19</v>
      </c>
      <c r="F1857" s="12">
        <v>245</v>
      </c>
      <c r="G1857" s="12">
        <v>690</v>
      </c>
      <c r="H1857" s="12">
        <v>27510</v>
      </c>
      <c r="I1857" s="127">
        <v>279775</v>
      </c>
    </row>
    <row r="1858" spans="1:9" s="7" customFormat="1" ht="11.25" customHeight="1" x14ac:dyDescent="0.2">
      <c r="A1858" s="5" t="s">
        <v>141</v>
      </c>
      <c r="B1858" s="5" t="s">
        <v>88</v>
      </c>
      <c r="C1858" s="5" t="s">
        <v>122</v>
      </c>
      <c r="D1858" s="5" t="s">
        <v>82</v>
      </c>
      <c r="E1858" s="5" t="s">
        <v>20</v>
      </c>
      <c r="F1858" s="12">
        <v>670</v>
      </c>
      <c r="G1858" s="12">
        <v>2095</v>
      </c>
      <c r="H1858" s="12">
        <v>95845</v>
      </c>
      <c r="I1858" s="127">
        <v>1028875</v>
      </c>
    </row>
    <row r="1859" spans="1:9" s="7" customFormat="1" ht="11.25" customHeight="1" x14ac:dyDescent="0.2">
      <c r="A1859" s="5" t="s">
        <v>141</v>
      </c>
      <c r="B1859" s="5" t="s">
        <v>93</v>
      </c>
      <c r="C1859" s="5" t="s">
        <v>373</v>
      </c>
      <c r="D1859" s="5" t="s">
        <v>66</v>
      </c>
      <c r="E1859" s="5" t="s">
        <v>12</v>
      </c>
      <c r="F1859" s="12">
        <v>30</v>
      </c>
      <c r="G1859" s="12">
        <v>75</v>
      </c>
      <c r="H1859" s="12">
        <v>2625</v>
      </c>
      <c r="I1859" s="127">
        <v>24845</v>
      </c>
    </row>
    <row r="1860" spans="1:9" s="7" customFormat="1" ht="11.25" customHeight="1" x14ac:dyDescent="0.2">
      <c r="A1860" s="5" t="s">
        <v>141</v>
      </c>
      <c r="B1860" s="5" t="s">
        <v>93</v>
      </c>
      <c r="C1860" s="5" t="s">
        <v>373</v>
      </c>
      <c r="D1860" s="5" t="s">
        <v>67</v>
      </c>
      <c r="E1860" s="5" t="s">
        <v>15</v>
      </c>
      <c r="F1860" s="12">
        <v>80</v>
      </c>
      <c r="G1860" s="12">
        <v>310</v>
      </c>
      <c r="H1860" s="12">
        <v>13405</v>
      </c>
      <c r="I1860" s="127">
        <v>120245</v>
      </c>
    </row>
    <row r="1861" spans="1:9" s="7" customFormat="1" ht="11.25" customHeight="1" x14ac:dyDescent="0.2">
      <c r="A1861" s="5" t="s">
        <v>141</v>
      </c>
      <c r="B1861" s="5" t="s">
        <v>93</v>
      </c>
      <c r="C1861" s="5" t="s">
        <v>373</v>
      </c>
      <c r="D1861" s="5" t="s">
        <v>69</v>
      </c>
      <c r="E1861" s="5" t="s">
        <v>14</v>
      </c>
      <c r="F1861" s="12">
        <v>105</v>
      </c>
      <c r="G1861" s="12">
        <v>3070</v>
      </c>
      <c r="H1861" s="12">
        <v>101850</v>
      </c>
      <c r="I1861" s="127">
        <v>1158565</v>
      </c>
    </row>
    <row r="1862" spans="1:9" s="7" customFormat="1" ht="11.25" customHeight="1" x14ac:dyDescent="0.2">
      <c r="A1862" s="5" t="s">
        <v>141</v>
      </c>
      <c r="B1862" s="5" t="s">
        <v>93</v>
      </c>
      <c r="C1862" s="5" t="s">
        <v>373</v>
      </c>
      <c r="D1862" s="5" t="s">
        <v>70</v>
      </c>
      <c r="E1862" s="5" t="s">
        <v>17</v>
      </c>
      <c r="F1862" s="12">
        <v>25</v>
      </c>
      <c r="G1862" s="12">
        <v>1655</v>
      </c>
      <c r="H1862" s="12">
        <v>78820</v>
      </c>
      <c r="I1862" s="127">
        <v>846570</v>
      </c>
    </row>
    <row r="1863" spans="1:9" s="7" customFormat="1" ht="11.25" customHeight="1" x14ac:dyDescent="0.2">
      <c r="A1863" s="5" t="s">
        <v>141</v>
      </c>
      <c r="B1863" s="5" t="s">
        <v>93</v>
      </c>
      <c r="C1863" s="5" t="s">
        <v>373</v>
      </c>
      <c r="D1863" s="5" t="s">
        <v>71</v>
      </c>
      <c r="E1863" s="5" t="s">
        <v>22</v>
      </c>
      <c r="F1863" s="12">
        <v>520</v>
      </c>
      <c r="G1863" s="12">
        <v>6880</v>
      </c>
      <c r="H1863" s="12">
        <v>338885</v>
      </c>
      <c r="I1863" s="127">
        <v>3326225</v>
      </c>
    </row>
    <row r="1864" spans="1:9" s="7" customFormat="1" ht="11.25" customHeight="1" x14ac:dyDescent="0.2">
      <c r="A1864" s="5" t="s">
        <v>141</v>
      </c>
      <c r="B1864" s="5" t="s">
        <v>93</v>
      </c>
      <c r="C1864" s="5" t="s">
        <v>373</v>
      </c>
      <c r="D1864" s="5" t="s">
        <v>72</v>
      </c>
      <c r="E1864" s="5" t="s">
        <v>10</v>
      </c>
      <c r="F1864" s="12">
        <v>20</v>
      </c>
      <c r="G1864" s="12">
        <v>40</v>
      </c>
      <c r="H1864" s="12">
        <v>1555</v>
      </c>
      <c r="I1864" s="127">
        <v>13205</v>
      </c>
    </row>
    <row r="1865" spans="1:9" s="7" customFormat="1" ht="11.25" customHeight="1" x14ac:dyDescent="0.2">
      <c r="A1865" s="5" t="s">
        <v>141</v>
      </c>
      <c r="B1865" s="5" t="s">
        <v>93</v>
      </c>
      <c r="C1865" s="5" t="s">
        <v>373</v>
      </c>
      <c r="D1865" s="5" t="s">
        <v>73</v>
      </c>
      <c r="E1865" s="5" t="s">
        <v>18</v>
      </c>
      <c r="F1865" s="12">
        <v>190</v>
      </c>
      <c r="G1865" s="12">
        <v>560</v>
      </c>
      <c r="H1865" s="12">
        <v>31480</v>
      </c>
      <c r="I1865" s="127">
        <v>308100</v>
      </c>
    </row>
    <row r="1866" spans="1:9" s="7" customFormat="1" ht="11.25" customHeight="1" x14ac:dyDescent="0.2">
      <c r="A1866" s="5" t="s">
        <v>141</v>
      </c>
      <c r="B1866" s="5" t="s">
        <v>93</v>
      </c>
      <c r="C1866" s="5" t="s">
        <v>373</v>
      </c>
      <c r="D1866" s="5" t="s">
        <v>74</v>
      </c>
      <c r="E1866" s="5" t="s">
        <v>23</v>
      </c>
      <c r="F1866" s="12">
        <v>630</v>
      </c>
      <c r="G1866" s="12">
        <v>2535</v>
      </c>
      <c r="H1866" s="12">
        <v>124175</v>
      </c>
      <c r="I1866" s="127">
        <v>1374185</v>
      </c>
    </row>
    <row r="1867" spans="1:9" s="7" customFormat="1" ht="11.25" customHeight="1" x14ac:dyDescent="0.2">
      <c r="A1867" s="5" t="s">
        <v>141</v>
      </c>
      <c r="B1867" s="5" t="s">
        <v>93</v>
      </c>
      <c r="C1867" s="5" t="s">
        <v>373</v>
      </c>
      <c r="D1867" s="5" t="s">
        <v>75</v>
      </c>
      <c r="E1867" s="5" t="s">
        <v>21</v>
      </c>
      <c r="F1867" s="12">
        <v>240</v>
      </c>
      <c r="G1867" s="12">
        <v>1190</v>
      </c>
      <c r="H1867" s="12">
        <v>46530</v>
      </c>
      <c r="I1867" s="127">
        <v>419445</v>
      </c>
    </row>
    <row r="1868" spans="1:9" s="7" customFormat="1" ht="11.25" customHeight="1" x14ac:dyDescent="0.2">
      <c r="A1868" s="5" t="s">
        <v>141</v>
      </c>
      <c r="B1868" s="5" t="s">
        <v>93</v>
      </c>
      <c r="C1868" s="5" t="s">
        <v>373</v>
      </c>
      <c r="D1868" s="5" t="s">
        <v>76</v>
      </c>
      <c r="E1868" s="5" t="s">
        <v>24</v>
      </c>
      <c r="F1868" s="12">
        <v>1395</v>
      </c>
      <c r="G1868" s="12">
        <v>4730</v>
      </c>
      <c r="H1868" s="12">
        <v>242510</v>
      </c>
      <c r="I1868" s="127">
        <v>2205975</v>
      </c>
    </row>
    <row r="1869" spans="1:9" s="7" customFormat="1" ht="11.25" customHeight="1" x14ac:dyDescent="0.2">
      <c r="A1869" s="5" t="s">
        <v>141</v>
      </c>
      <c r="B1869" s="5" t="s">
        <v>93</v>
      </c>
      <c r="C1869" s="5" t="s">
        <v>373</v>
      </c>
      <c r="D1869" s="5" t="s">
        <v>77</v>
      </c>
      <c r="E1869" s="5" t="s">
        <v>16</v>
      </c>
      <c r="F1869" s="12">
        <v>130</v>
      </c>
      <c r="G1869" s="12">
        <v>570</v>
      </c>
      <c r="H1869" s="12">
        <v>34890</v>
      </c>
      <c r="I1869" s="127">
        <v>396455</v>
      </c>
    </row>
    <row r="1870" spans="1:9" s="7" customFormat="1" ht="11.25" customHeight="1" x14ac:dyDescent="0.2">
      <c r="A1870" s="5" t="s">
        <v>141</v>
      </c>
      <c r="B1870" s="5" t="s">
        <v>93</v>
      </c>
      <c r="C1870" s="5" t="s">
        <v>373</v>
      </c>
      <c r="D1870" s="5" t="s">
        <v>78</v>
      </c>
      <c r="E1870" s="5" t="s">
        <v>13</v>
      </c>
      <c r="F1870" s="12">
        <v>75</v>
      </c>
      <c r="G1870" s="12">
        <v>135</v>
      </c>
      <c r="H1870" s="12">
        <v>7895</v>
      </c>
      <c r="I1870" s="127">
        <v>95555</v>
      </c>
    </row>
    <row r="1871" spans="1:9" s="7" customFormat="1" ht="11.25" customHeight="1" x14ac:dyDescent="0.2">
      <c r="A1871" s="5" t="s">
        <v>141</v>
      </c>
      <c r="B1871" s="5" t="s">
        <v>93</v>
      </c>
      <c r="C1871" s="5" t="s">
        <v>373</v>
      </c>
      <c r="D1871" s="5" t="s">
        <v>79</v>
      </c>
      <c r="E1871" s="5" t="s">
        <v>11</v>
      </c>
      <c r="F1871" s="12">
        <v>30</v>
      </c>
      <c r="G1871" s="12">
        <v>155</v>
      </c>
      <c r="H1871" s="12">
        <v>8825</v>
      </c>
      <c r="I1871" s="127">
        <v>152615</v>
      </c>
    </row>
    <row r="1872" spans="1:9" s="7" customFormat="1" ht="11.25" customHeight="1" x14ac:dyDescent="0.2">
      <c r="A1872" s="5" t="s">
        <v>141</v>
      </c>
      <c r="B1872" s="5" t="s">
        <v>93</v>
      </c>
      <c r="C1872" s="5" t="s">
        <v>373</v>
      </c>
      <c r="D1872" s="5" t="s">
        <v>80</v>
      </c>
      <c r="E1872" s="5" t="s">
        <v>25</v>
      </c>
      <c r="F1872" s="12">
        <v>765</v>
      </c>
      <c r="G1872" s="12">
        <v>2910</v>
      </c>
      <c r="H1872" s="12">
        <v>158195</v>
      </c>
      <c r="I1872" s="127">
        <v>1552240</v>
      </c>
    </row>
    <row r="1873" spans="1:9" s="7" customFormat="1" ht="11.25" customHeight="1" x14ac:dyDescent="0.2">
      <c r="A1873" s="5" t="s">
        <v>141</v>
      </c>
      <c r="B1873" s="5" t="s">
        <v>93</v>
      </c>
      <c r="C1873" s="5" t="s">
        <v>373</v>
      </c>
      <c r="D1873" s="5" t="s">
        <v>81</v>
      </c>
      <c r="E1873" s="5" t="s">
        <v>19</v>
      </c>
      <c r="F1873" s="12">
        <v>205</v>
      </c>
      <c r="G1873" s="12">
        <v>865</v>
      </c>
      <c r="H1873" s="12">
        <v>31840</v>
      </c>
      <c r="I1873" s="127">
        <v>302175</v>
      </c>
    </row>
    <row r="1874" spans="1:9" s="7" customFormat="1" ht="11.25" customHeight="1" x14ac:dyDescent="0.2">
      <c r="A1874" s="5" t="s">
        <v>141</v>
      </c>
      <c r="B1874" s="5" t="s">
        <v>93</v>
      </c>
      <c r="C1874" s="5" t="s">
        <v>373</v>
      </c>
      <c r="D1874" s="5" t="s">
        <v>82</v>
      </c>
      <c r="E1874" s="5" t="s">
        <v>20</v>
      </c>
      <c r="F1874" s="12">
        <v>520</v>
      </c>
      <c r="G1874" s="12">
        <v>1585</v>
      </c>
      <c r="H1874" s="12">
        <v>80660</v>
      </c>
      <c r="I1874" s="127">
        <v>885130</v>
      </c>
    </row>
    <row r="1875" spans="1:9" s="7" customFormat="1" ht="11.25" customHeight="1" x14ac:dyDescent="0.2">
      <c r="A1875" s="5" t="s">
        <v>141</v>
      </c>
      <c r="B1875" s="5" t="s">
        <v>385</v>
      </c>
      <c r="C1875" s="5" t="s">
        <v>383</v>
      </c>
      <c r="D1875" s="5" t="s">
        <v>74</v>
      </c>
      <c r="E1875" s="5" t="s">
        <v>23</v>
      </c>
      <c r="F1875" s="12">
        <v>0</v>
      </c>
      <c r="G1875" s="12">
        <v>0</v>
      </c>
      <c r="H1875" s="12">
        <v>0</v>
      </c>
      <c r="I1875" s="127">
        <v>0</v>
      </c>
    </row>
    <row r="1876" spans="1:9" s="7" customFormat="1" ht="11.25" customHeight="1" x14ac:dyDescent="0.2">
      <c r="A1876" s="5" t="s">
        <v>141</v>
      </c>
      <c r="B1876" s="5" t="s">
        <v>385</v>
      </c>
      <c r="C1876" s="5" t="s">
        <v>383</v>
      </c>
      <c r="D1876" s="5" t="s">
        <v>75</v>
      </c>
      <c r="E1876" s="5" t="s">
        <v>21</v>
      </c>
      <c r="F1876" s="12">
        <v>0</v>
      </c>
      <c r="G1876" s="12">
        <v>0</v>
      </c>
      <c r="H1876" s="12">
        <v>0</v>
      </c>
      <c r="I1876" s="127">
        <v>0</v>
      </c>
    </row>
    <row r="1877" spans="1:9" s="7" customFormat="1" ht="11.25" customHeight="1" x14ac:dyDescent="0.2">
      <c r="A1877" s="5" t="s">
        <v>141</v>
      </c>
      <c r="B1877" s="5" t="s">
        <v>385</v>
      </c>
      <c r="C1877" s="5" t="s">
        <v>383</v>
      </c>
      <c r="D1877" s="5" t="s">
        <v>76</v>
      </c>
      <c r="E1877" s="5" t="s">
        <v>24</v>
      </c>
      <c r="F1877" s="12">
        <v>5</v>
      </c>
      <c r="G1877" s="12">
        <v>20</v>
      </c>
      <c r="H1877" s="12">
        <v>2425</v>
      </c>
      <c r="I1877" s="127">
        <v>25300</v>
      </c>
    </row>
    <row r="1878" spans="1:9" s="7" customFormat="1" ht="11.25" customHeight="1" x14ac:dyDescent="0.2">
      <c r="A1878" s="5" t="s">
        <v>141</v>
      </c>
      <c r="B1878" s="5" t="s">
        <v>385</v>
      </c>
      <c r="C1878" s="5" t="s">
        <v>383</v>
      </c>
      <c r="D1878" s="5" t="s">
        <v>80</v>
      </c>
      <c r="E1878" s="5" t="s">
        <v>25</v>
      </c>
      <c r="F1878" s="12">
        <v>0</v>
      </c>
      <c r="G1878" s="12">
        <v>0</v>
      </c>
      <c r="H1878" s="12">
        <v>0</v>
      </c>
      <c r="I1878" s="127">
        <v>0</v>
      </c>
    </row>
    <row r="1879" spans="1:9" s="7" customFormat="1" ht="11.25" customHeight="1" x14ac:dyDescent="0.2">
      <c r="A1879" s="5" t="s">
        <v>141</v>
      </c>
      <c r="B1879" s="5" t="s">
        <v>385</v>
      </c>
      <c r="C1879" s="5" t="s">
        <v>383</v>
      </c>
      <c r="D1879" s="5" t="s">
        <v>81</v>
      </c>
      <c r="E1879" s="5" t="s">
        <v>19</v>
      </c>
      <c r="F1879" s="12">
        <v>0</v>
      </c>
      <c r="G1879" s="12">
        <v>0</v>
      </c>
      <c r="H1879" s="12">
        <v>0</v>
      </c>
      <c r="I1879" s="127">
        <v>0</v>
      </c>
    </row>
    <row r="1880" spans="1:9" s="7" customFormat="1" ht="11.25" customHeight="1" x14ac:dyDescent="0.2">
      <c r="A1880" s="5" t="s">
        <v>141</v>
      </c>
      <c r="B1880" s="5" t="s">
        <v>385</v>
      </c>
      <c r="C1880" s="5" t="s">
        <v>383</v>
      </c>
      <c r="D1880" s="5" t="s">
        <v>82</v>
      </c>
      <c r="E1880" s="5" t="s">
        <v>20</v>
      </c>
      <c r="F1880" s="12">
        <v>0</v>
      </c>
      <c r="G1880" s="12">
        <v>0</v>
      </c>
      <c r="H1880" s="12">
        <v>0</v>
      </c>
      <c r="I1880" s="127">
        <v>0</v>
      </c>
    </row>
    <row r="1881" spans="1:9" s="7" customFormat="1" ht="11.25" customHeight="1" x14ac:dyDescent="0.2">
      <c r="A1881" s="5" t="s">
        <v>141</v>
      </c>
      <c r="B1881" s="5" t="s">
        <v>84</v>
      </c>
      <c r="C1881" s="5" t="s">
        <v>125</v>
      </c>
      <c r="D1881" s="5" t="s">
        <v>66</v>
      </c>
      <c r="E1881" s="5" t="s">
        <v>12</v>
      </c>
      <c r="F1881" s="12">
        <v>20</v>
      </c>
      <c r="G1881" s="12">
        <v>30</v>
      </c>
      <c r="H1881" s="12">
        <v>2880</v>
      </c>
      <c r="I1881" s="127">
        <v>28805</v>
      </c>
    </row>
    <row r="1882" spans="1:9" s="7" customFormat="1" ht="11.25" customHeight="1" x14ac:dyDescent="0.2">
      <c r="A1882" s="5" t="s">
        <v>141</v>
      </c>
      <c r="B1882" s="5" t="s">
        <v>84</v>
      </c>
      <c r="C1882" s="5" t="s">
        <v>125</v>
      </c>
      <c r="D1882" s="5" t="s">
        <v>67</v>
      </c>
      <c r="E1882" s="5" t="s">
        <v>15</v>
      </c>
      <c r="F1882" s="12">
        <v>55</v>
      </c>
      <c r="G1882" s="12">
        <v>190</v>
      </c>
      <c r="H1882" s="12">
        <v>13155</v>
      </c>
      <c r="I1882" s="127">
        <v>121630</v>
      </c>
    </row>
    <row r="1883" spans="1:9" s="7" customFormat="1" ht="11.25" customHeight="1" x14ac:dyDescent="0.2">
      <c r="A1883" s="5" t="s">
        <v>141</v>
      </c>
      <c r="B1883" s="5" t="s">
        <v>84</v>
      </c>
      <c r="C1883" s="5" t="s">
        <v>125</v>
      </c>
      <c r="D1883" s="5" t="s">
        <v>69</v>
      </c>
      <c r="E1883" s="5" t="s">
        <v>14</v>
      </c>
      <c r="F1883" s="12">
        <v>0</v>
      </c>
      <c r="G1883" s="12">
        <v>0</v>
      </c>
      <c r="H1883" s="12">
        <v>0</v>
      </c>
      <c r="I1883" s="127">
        <v>0</v>
      </c>
    </row>
    <row r="1884" spans="1:9" s="7" customFormat="1" ht="11.25" customHeight="1" x14ac:dyDescent="0.2">
      <c r="A1884" s="5" t="s">
        <v>141</v>
      </c>
      <c r="B1884" s="5" t="s">
        <v>84</v>
      </c>
      <c r="C1884" s="5" t="s">
        <v>125</v>
      </c>
      <c r="D1884" s="5" t="s">
        <v>70</v>
      </c>
      <c r="E1884" s="5" t="s">
        <v>17</v>
      </c>
      <c r="F1884" s="12">
        <v>0</v>
      </c>
      <c r="G1884" s="12">
        <v>0</v>
      </c>
      <c r="H1884" s="12">
        <v>0</v>
      </c>
      <c r="I1884" s="127">
        <v>0</v>
      </c>
    </row>
    <row r="1885" spans="1:9" s="7" customFormat="1" ht="11.25" customHeight="1" x14ac:dyDescent="0.2">
      <c r="A1885" s="5" t="s">
        <v>141</v>
      </c>
      <c r="B1885" s="5" t="s">
        <v>84</v>
      </c>
      <c r="C1885" s="5" t="s">
        <v>125</v>
      </c>
      <c r="D1885" s="5" t="s">
        <v>71</v>
      </c>
      <c r="E1885" s="5" t="s">
        <v>22</v>
      </c>
      <c r="F1885" s="12">
        <v>35</v>
      </c>
      <c r="G1885" s="12">
        <v>115</v>
      </c>
      <c r="H1885" s="12">
        <v>9915</v>
      </c>
      <c r="I1885" s="127">
        <v>88650</v>
      </c>
    </row>
    <row r="1886" spans="1:9" s="7" customFormat="1" ht="11.25" customHeight="1" x14ac:dyDescent="0.2">
      <c r="A1886" s="5" t="s">
        <v>141</v>
      </c>
      <c r="B1886" s="5" t="s">
        <v>84</v>
      </c>
      <c r="C1886" s="5" t="s">
        <v>125</v>
      </c>
      <c r="D1886" s="5" t="s">
        <v>72</v>
      </c>
      <c r="E1886" s="5" t="s">
        <v>10</v>
      </c>
      <c r="F1886" s="12">
        <v>5</v>
      </c>
      <c r="G1886" s="12">
        <v>15</v>
      </c>
      <c r="H1886" s="12">
        <v>1465</v>
      </c>
      <c r="I1886" s="127">
        <v>14860</v>
      </c>
    </row>
    <row r="1887" spans="1:9" s="7" customFormat="1" ht="11.25" customHeight="1" x14ac:dyDescent="0.2">
      <c r="A1887" s="5" t="s">
        <v>141</v>
      </c>
      <c r="B1887" s="5" t="s">
        <v>84</v>
      </c>
      <c r="C1887" s="5" t="s">
        <v>125</v>
      </c>
      <c r="D1887" s="5" t="s">
        <v>73</v>
      </c>
      <c r="E1887" s="5" t="s">
        <v>18</v>
      </c>
      <c r="F1887" s="12">
        <v>95</v>
      </c>
      <c r="G1887" s="12">
        <v>220</v>
      </c>
      <c r="H1887" s="12">
        <v>19260</v>
      </c>
      <c r="I1887" s="127">
        <v>185900</v>
      </c>
    </row>
    <row r="1888" spans="1:9" s="7" customFormat="1" ht="11.25" customHeight="1" x14ac:dyDescent="0.2">
      <c r="A1888" s="5" t="s">
        <v>141</v>
      </c>
      <c r="B1888" s="5" t="s">
        <v>84</v>
      </c>
      <c r="C1888" s="5" t="s">
        <v>125</v>
      </c>
      <c r="D1888" s="5" t="s">
        <v>74</v>
      </c>
      <c r="E1888" s="5" t="s">
        <v>23</v>
      </c>
      <c r="F1888" s="12">
        <v>295</v>
      </c>
      <c r="G1888" s="12">
        <v>705</v>
      </c>
      <c r="H1888" s="12">
        <v>49275</v>
      </c>
      <c r="I1888" s="127">
        <v>470735</v>
      </c>
    </row>
    <row r="1889" spans="1:9" s="7" customFormat="1" ht="11.25" customHeight="1" x14ac:dyDescent="0.2">
      <c r="A1889" s="5" t="s">
        <v>141</v>
      </c>
      <c r="B1889" s="5" t="s">
        <v>84</v>
      </c>
      <c r="C1889" s="5" t="s">
        <v>125</v>
      </c>
      <c r="D1889" s="5" t="s">
        <v>75</v>
      </c>
      <c r="E1889" s="5" t="s">
        <v>21</v>
      </c>
      <c r="F1889" s="12">
        <v>75</v>
      </c>
      <c r="G1889" s="12">
        <v>285</v>
      </c>
      <c r="H1889" s="12">
        <v>17625</v>
      </c>
      <c r="I1889" s="127">
        <v>204350</v>
      </c>
    </row>
    <row r="1890" spans="1:9" s="7" customFormat="1" ht="11.25" customHeight="1" x14ac:dyDescent="0.2">
      <c r="A1890" s="5" t="s">
        <v>141</v>
      </c>
      <c r="B1890" s="5" t="s">
        <v>84</v>
      </c>
      <c r="C1890" s="5" t="s">
        <v>125</v>
      </c>
      <c r="D1890" s="5" t="s">
        <v>76</v>
      </c>
      <c r="E1890" s="5" t="s">
        <v>24</v>
      </c>
      <c r="F1890" s="12">
        <v>680</v>
      </c>
      <c r="G1890" s="12">
        <v>2180</v>
      </c>
      <c r="H1890" s="12">
        <v>146940</v>
      </c>
      <c r="I1890" s="127">
        <v>1409805</v>
      </c>
    </row>
    <row r="1891" spans="1:9" s="7" customFormat="1" ht="11.25" customHeight="1" x14ac:dyDescent="0.2">
      <c r="A1891" s="5" t="s">
        <v>141</v>
      </c>
      <c r="B1891" s="5" t="s">
        <v>84</v>
      </c>
      <c r="C1891" s="5" t="s">
        <v>125</v>
      </c>
      <c r="D1891" s="5" t="s">
        <v>77</v>
      </c>
      <c r="E1891" s="5" t="s">
        <v>16</v>
      </c>
      <c r="F1891" s="12">
        <v>35</v>
      </c>
      <c r="G1891" s="12">
        <v>145</v>
      </c>
      <c r="H1891" s="12">
        <v>6195</v>
      </c>
      <c r="I1891" s="127">
        <v>66790</v>
      </c>
    </row>
    <row r="1892" spans="1:9" s="7" customFormat="1" ht="11.25" customHeight="1" x14ac:dyDescent="0.2">
      <c r="A1892" s="5" t="s">
        <v>141</v>
      </c>
      <c r="B1892" s="5" t="s">
        <v>84</v>
      </c>
      <c r="C1892" s="5" t="s">
        <v>125</v>
      </c>
      <c r="D1892" s="5" t="s">
        <v>78</v>
      </c>
      <c r="E1892" s="5" t="s">
        <v>13</v>
      </c>
      <c r="F1892" s="12">
        <v>25</v>
      </c>
      <c r="G1892" s="12">
        <v>60</v>
      </c>
      <c r="H1892" s="12">
        <v>3815</v>
      </c>
      <c r="I1892" s="127">
        <v>43435</v>
      </c>
    </row>
    <row r="1893" spans="1:9" s="7" customFormat="1" ht="11.25" customHeight="1" x14ac:dyDescent="0.2">
      <c r="A1893" s="5" t="s">
        <v>141</v>
      </c>
      <c r="B1893" s="5" t="s">
        <v>84</v>
      </c>
      <c r="C1893" s="5" t="s">
        <v>125</v>
      </c>
      <c r="D1893" s="5" t="s">
        <v>79</v>
      </c>
      <c r="E1893" s="5" t="s">
        <v>11</v>
      </c>
      <c r="F1893" s="12">
        <v>45</v>
      </c>
      <c r="G1893" s="12">
        <v>170</v>
      </c>
      <c r="H1893" s="12">
        <v>12015</v>
      </c>
      <c r="I1893" s="127">
        <v>183100</v>
      </c>
    </row>
    <row r="1894" spans="1:9" s="7" customFormat="1" ht="11.25" customHeight="1" x14ac:dyDescent="0.2">
      <c r="A1894" s="5" t="s">
        <v>141</v>
      </c>
      <c r="B1894" s="5" t="s">
        <v>84</v>
      </c>
      <c r="C1894" s="5" t="s">
        <v>125</v>
      </c>
      <c r="D1894" s="5" t="s">
        <v>80</v>
      </c>
      <c r="E1894" s="5" t="s">
        <v>25</v>
      </c>
      <c r="F1894" s="12">
        <v>210</v>
      </c>
      <c r="G1894" s="12">
        <v>635</v>
      </c>
      <c r="H1894" s="12">
        <v>49395</v>
      </c>
      <c r="I1894" s="127">
        <v>497625</v>
      </c>
    </row>
    <row r="1895" spans="1:9" s="7" customFormat="1" ht="11.25" customHeight="1" x14ac:dyDescent="0.2">
      <c r="A1895" s="5" t="s">
        <v>141</v>
      </c>
      <c r="B1895" s="5" t="s">
        <v>84</v>
      </c>
      <c r="C1895" s="5" t="s">
        <v>125</v>
      </c>
      <c r="D1895" s="5" t="s">
        <v>81</v>
      </c>
      <c r="E1895" s="5" t="s">
        <v>19</v>
      </c>
      <c r="F1895" s="12">
        <v>55</v>
      </c>
      <c r="G1895" s="12">
        <v>185</v>
      </c>
      <c r="H1895" s="12">
        <v>9210</v>
      </c>
      <c r="I1895" s="127">
        <v>85435</v>
      </c>
    </row>
    <row r="1896" spans="1:9" s="7" customFormat="1" ht="11.25" customHeight="1" x14ac:dyDescent="0.2">
      <c r="A1896" s="5" t="s">
        <v>141</v>
      </c>
      <c r="B1896" s="5" t="s">
        <v>84</v>
      </c>
      <c r="C1896" s="5" t="s">
        <v>125</v>
      </c>
      <c r="D1896" s="5" t="s">
        <v>82</v>
      </c>
      <c r="E1896" s="5" t="s">
        <v>20</v>
      </c>
      <c r="F1896" s="12">
        <v>150</v>
      </c>
      <c r="G1896" s="12">
        <v>385</v>
      </c>
      <c r="H1896" s="12">
        <v>29040</v>
      </c>
      <c r="I1896" s="127">
        <v>292760</v>
      </c>
    </row>
    <row r="1897" spans="1:9" s="7" customFormat="1" ht="11.25" customHeight="1" x14ac:dyDescent="0.2">
      <c r="A1897" s="5" t="s">
        <v>141</v>
      </c>
      <c r="B1897" s="5" t="s">
        <v>104</v>
      </c>
      <c r="C1897" s="5" t="s">
        <v>370</v>
      </c>
      <c r="D1897" s="5" t="s">
        <v>66</v>
      </c>
      <c r="E1897" s="5" t="s">
        <v>12</v>
      </c>
      <c r="F1897" s="12">
        <v>70</v>
      </c>
      <c r="G1897" s="12">
        <v>125</v>
      </c>
      <c r="H1897" s="12">
        <v>8085</v>
      </c>
      <c r="I1897" s="127">
        <v>61875</v>
      </c>
    </row>
    <row r="1898" spans="1:9" s="7" customFormat="1" ht="11.25" customHeight="1" x14ac:dyDescent="0.2">
      <c r="A1898" s="5" t="s">
        <v>141</v>
      </c>
      <c r="B1898" s="5" t="s">
        <v>104</v>
      </c>
      <c r="C1898" s="5" t="s">
        <v>370</v>
      </c>
      <c r="D1898" s="5" t="s">
        <v>67</v>
      </c>
      <c r="E1898" s="5" t="s">
        <v>15</v>
      </c>
      <c r="F1898" s="12">
        <v>395</v>
      </c>
      <c r="G1898" s="12">
        <v>1790</v>
      </c>
      <c r="H1898" s="12">
        <v>79655</v>
      </c>
      <c r="I1898" s="127">
        <v>841455</v>
      </c>
    </row>
    <row r="1899" spans="1:9" s="7" customFormat="1" ht="11.25" customHeight="1" x14ac:dyDescent="0.2">
      <c r="A1899" s="5" t="s">
        <v>141</v>
      </c>
      <c r="B1899" s="5" t="s">
        <v>104</v>
      </c>
      <c r="C1899" s="5" t="s">
        <v>370</v>
      </c>
      <c r="D1899" s="5" t="s">
        <v>68</v>
      </c>
      <c r="E1899" s="5" t="s">
        <v>9</v>
      </c>
      <c r="F1899" s="12">
        <v>0</v>
      </c>
      <c r="G1899" s="12">
        <v>0</v>
      </c>
      <c r="H1899" s="12">
        <v>0</v>
      </c>
      <c r="I1899" s="127">
        <v>0</v>
      </c>
    </row>
    <row r="1900" spans="1:9" s="7" customFormat="1" ht="11.25" customHeight="1" x14ac:dyDescent="0.2">
      <c r="A1900" s="5" t="s">
        <v>141</v>
      </c>
      <c r="B1900" s="5" t="s">
        <v>104</v>
      </c>
      <c r="C1900" s="5" t="s">
        <v>370</v>
      </c>
      <c r="D1900" s="5" t="s">
        <v>69</v>
      </c>
      <c r="E1900" s="5" t="s">
        <v>14</v>
      </c>
      <c r="F1900" s="12">
        <v>215</v>
      </c>
      <c r="G1900" s="12">
        <v>4175</v>
      </c>
      <c r="H1900" s="12">
        <v>154825</v>
      </c>
      <c r="I1900" s="127">
        <v>1846375</v>
      </c>
    </row>
    <row r="1901" spans="1:9" s="7" customFormat="1" ht="11.25" customHeight="1" x14ac:dyDescent="0.2">
      <c r="A1901" s="5" t="s">
        <v>141</v>
      </c>
      <c r="B1901" s="5" t="s">
        <v>104</v>
      </c>
      <c r="C1901" s="5" t="s">
        <v>370</v>
      </c>
      <c r="D1901" s="5" t="s">
        <v>70</v>
      </c>
      <c r="E1901" s="5" t="s">
        <v>17</v>
      </c>
      <c r="F1901" s="12">
        <v>65</v>
      </c>
      <c r="G1901" s="12">
        <v>4110</v>
      </c>
      <c r="H1901" s="12">
        <v>139960</v>
      </c>
      <c r="I1901" s="127">
        <v>1592510</v>
      </c>
    </row>
    <row r="1902" spans="1:9" s="7" customFormat="1" ht="11.25" customHeight="1" x14ac:dyDescent="0.2">
      <c r="A1902" s="5" t="s">
        <v>141</v>
      </c>
      <c r="B1902" s="5" t="s">
        <v>104</v>
      </c>
      <c r="C1902" s="5" t="s">
        <v>370</v>
      </c>
      <c r="D1902" s="5" t="s">
        <v>71</v>
      </c>
      <c r="E1902" s="5" t="s">
        <v>22</v>
      </c>
      <c r="F1902" s="12">
        <v>980</v>
      </c>
      <c r="G1902" s="12">
        <v>11880</v>
      </c>
      <c r="H1902" s="12">
        <v>451165</v>
      </c>
      <c r="I1902" s="127">
        <v>4669325</v>
      </c>
    </row>
    <row r="1903" spans="1:9" s="7" customFormat="1" ht="11.25" customHeight="1" x14ac:dyDescent="0.2">
      <c r="A1903" s="5" t="s">
        <v>141</v>
      </c>
      <c r="B1903" s="5" t="s">
        <v>104</v>
      </c>
      <c r="C1903" s="5" t="s">
        <v>370</v>
      </c>
      <c r="D1903" s="5" t="s">
        <v>72</v>
      </c>
      <c r="E1903" s="5" t="s">
        <v>10</v>
      </c>
      <c r="F1903" s="12">
        <v>60</v>
      </c>
      <c r="G1903" s="12">
        <v>205</v>
      </c>
      <c r="H1903" s="12">
        <v>13495</v>
      </c>
      <c r="I1903" s="127">
        <v>128240</v>
      </c>
    </row>
    <row r="1904" spans="1:9" s="7" customFormat="1" ht="11.25" customHeight="1" x14ac:dyDescent="0.2">
      <c r="A1904" s="5" t="s">
        <v>141</v>
      </c>
      <c r="B1904" s="5" t="s">
        <v>104</v>
      </c>
      <c r="C1904" s="5" t="s">
        <v>370</v>
      </c>
      <c r="D1904" s="5" t="s">
        <v>73</v>
      </c>
      <c r="E1904" s="5" t="s">
        <v>18</v>
      </c>
      <c r="F1904" s="12">
        <v>480</v>
      </c>
      <c r="G1904" s="12">
        <v>1335</v>
      </c>
      <c r="H1904" s="12">
        <v>90005</v>
      </c>
      <c r="I1904" s="127">
        <v>963990</v>
      </c>
    </row>
    <row r="1905" spans="1:9" s="7" customFormat="1" ht="11.25" customHeight="1" x14ac:dyDescent="0.2">
      <c r="A1905" s="5" t="s">
        <v>141</v>
      </c>
      <c r="B1905" s="5" t="s">
        <v>104</v>
      </c>
      <c r="C1905" s="5" t="s">
        <v>370</v>
      </c>
      <c r="D1905" s="5" t="s">
        <v>74</v>
      </c>
      <c r="E1905" s="5" t="s">
        <v>23</v>
      </c>
      <c r="F1905" s="12">
        <v>2085</v>
      </c>
      <c r="G1905" s="12">
        <v>7000</v>
      </c>
      <c r="H1905" s="12">
        <v>333715</v>
      </c>
      <c r="I1905" s="127">
        <v>3775560</v>
      </c>
    </row>
    <row r="1906" spans="1:9" s="7" customFormat="1" ht="11.25" customHeight="1" x14ac:dyDescent="0.2">
      <c r="A1906" s="5" t="s">
        <v>141</v>
      </c>
      <c r="B1906" s="5" t="s">
        <v>104</v>
      </c>
      <c r="C1906" s="5" t="s">
        <v>370</v>
      </c>
      <c r="D1906" s="5" t="s">
        <v>75</v>
      </c>
      <c r="E1906" s="5" t="s">
        <v>21</v>
      </c>
      <c r="F1906" s="12">
        <v>520</v>
      </c>
      <c r="G1906" s="12">
        <v>5510</v>
      </c>
      <c r="H1906" s="12">
        <v>403475</v>
      </c>
      <c r="I1906" s="127">
        <v>4327845</v>
      </c>
    </row>
    <row r="1907" spans="1:9" s="7" customFormat="1" ht="11.25" customHeight="1" x14ac:dyDescent="0.2">
      <c r="A1907" s="5" t="s">
        <v>141</v>
      </c>
      <c r="B1907" s="5" t="s">
        <v>104</v>
      </c>
      <c r="C1907" s="5" t="s">
        <v>370</v>
      </c>
      <c r="D1907" s="5" t="s">
        <v>76</v>
      </c>
      <c r="E1907" s="5" t="s">
        <v>24</v>
      </c>
      <c r="F1907" s="12">
        <v>3890</v>
      </c>
      <c r="G1907" s="12">
        <v>16315</v>
      </c>
      <c r="H1907" s="12">
        <v>814390</v>
      </c>
      <c r="I1907" s="127">
        <v>7643765</v>
      </c>
    </row>
    <row r="1908" spans="1:9" s="7" customFormat="1" ht="11.25" customHeight="1" x14ac:dyDescent="0.2">
      <c r="A1908" s="5" t="s">
        <v>141</v>
      </c>
      <c r="B1908" s="5" t="s">
        <v>104</v>
      </c>
      <c r="C1908" s="5" t="s">
        <v>370</v>
      </c>
      <c r="D1908" s="5" t="s">
        <v>77</v>
      </c>
      <c r="E1908" s="5" t="s">
        <v>16</v>
      </c>
      <c r="F1908" s="12">
        <v>280</v>
      </c>
      <c r="G1908" s="12">
        <v>1315</v>
      </c>
      <c r="H1908" s="12">
        <v>73390</v>
      </c>
      <c r="I1908" s="127">
        <v>846080</v>
      </c>
    </row>
    <row r="1909" spans="1:9" s="7" customFormat="1" ht="11.25" customHeight="1" x14ac:dyDescent="0.2">
      <c r="A1909" s="5" t="s">
        <v>141</v>
      </c>
      <c r="B1909" s="5" t="s">
        <v>104</v>
      </c>
      <c r="C1909" s="5" t="s">
        <v>370</v>
      </c>
      <c r="D1909" s="5" t="s">
        <v>78</v>
      </c>
      <c r="E1909" s="5" t="s">
        <v>13</v>
      </c>
      <c r="F1909" s="12">
        <v>185</v>
      </c>
      <c r="G1909" s="12">
        <v>445</v>
      </c>
      <c r="H1909" s="12">
        <v>27355</v>
      </c>
      <c r="I1909" s="127">
        <v>343660</v>
      </c>
    </row>
    <row r="1910" spans="1:9" s="7" customFormat="1" ht="11.25" customHeight="1" x14ac:dyDescent="0.2">
      <c r="A1910" s="5" t="s">
        <v>141</v>
      </c>
      <c r="B1910" s="5" t="s">
        <v>104</v>
      </c>
      <c r="C1910" s="5" t="s">
        <v>370</v>
      </c>
      <c r="D1910" s="5" t="s">
        <v>79</v>
      </c>
      <c r="E1910" s="5" t="s">
        <v>11</v>
      </c>
      <c r="F1910" s="12">
        <v>90</v>
      </c>
      <c r="G1910" s="12">
        <v>210</v>
      </c>
      <c r="H1910" s="12">
        <v>14200</v>
      </c>
      <c r="I1910" s="127">
        <v>141710</v>
      </c>
    </row>
    <row r="1911" spans="1:9" s="7" customFormat="1" ht="11.25" customHeight="1" x14ac:dyDescent="0.2">
      <c r="A1911" s="5" t="s">
        <v>141</v>
      </c>
      <c r="B1911" s="5" t="s">
        <v>104</v>
      </c>
      <c r="C1911" s="5" t="s">
        <v>370</v>
      </c>
      <c r="D1911" s="5" t="s">
        <v>80</v>
      </c>
      <c r="E1911" s="5" t="s">
        <v>25</v>
      </c>
      <c r="F1911" s="12">
        <v>2025</v>
      </c>
      <c r="G1911" s="12">
        <v>9530</v>
      </c>
      <c r="H1911" s="12">
        <v>519040</v>
      </c>
      <c r="I1911" s="127">
        <v>5557295</v>
      </c>
    </row>
    <row r="1912" spans="1:9" s="7" customFormat="1" ht="11.25" customHeight="1" x14ac:dyDescent="0.2">
      <c r="A1912" s="5" t="s">
        <v>141</v>
      </c>
      <c r="B1912" s="5" t="s">
        <v>104</v>
      </c>
      <c r="C1912" s="5" t="s">
        <v>370</v>
      </c>
      <c r="D1912" s="5" t="s">
        <v>81</v>
      </c>
      <c r="E1912" s="5" t="s">
        <v>19</v>
      </c>
      <c r="F1912" s="12">
        <v>610</v>
      </c>
      <c r="G1912" s="12">
        <v>2210</v>
      </c>
      <c r="H1912" s="12">
        <v>74945</v>
      </c>
      <c r="I1912" s="127">
        <v>696350</v>
      </c>
    </row>
    <row r="1913" spans="1:9" s="7" customFormat="1" ht="11.25" customHeight="1" x14ac:dyDescent="0.2">
      <c r="A1913" s="5" t="s">
        <v>141</v>
      </c>
      <c r="B1913" s="5" t="s">
        <v>104</v>
      </c>
      <c r="C1913" s="5" t="s">
        <v>370</v>
      </c>
      <c r="D1913" s="5" t="s">
        <v>82</v>
      </c>
      <c r="E1913" s="5" t="s">
        <v>20</v>
      </c>
      <c r="F1913" s="12">
        <v>1060</v>
      </c>
      <c r="G1913" s="12">
        <v>3965</v>
      </c>
      <c r="H1913" s="12">
        <v>193285</v>
      </c>
      <c r="I1913" s="127">
        <v>1926775</v>
      </c>
    </row>
    <row r="1914" spans="1:9" s="7" customFormat="1" ht="11.25" customHeight="1" x14ac:dyDescent="0.2">
      <c r="A1914" s="5" t="s">
        <v>141</v>
      </c>
      <c r="B1914" s="5" t="s">
        <v>97</v>
      </c>
      <c r="C1914" s="5" t="s">
        <v>142</v>
      </c>
      <c r="D1914" s="5" t="s">
        <v>66</v>
      </c>
      <c r="E1914" s="5" t="s">
        <v>12</v>
      </c>
      <c r="F1914" s="12">
        <v>15</v>
      </c>
      <c r="G1914" s="12">
        <v>45</v>
      </c>
      <c r="H1914" s="12">
        <v>2970</v>
      </c>
      <c r="I1914" s="127">
        <v>25230</v>
      </c>
    </row>
    <row r="1915" spans="1:9" s="7" customFormat="1" ht="11.25" customHeight="1" x14ac:dyDescent="0.2">
      <c r="A1915" s="5" t="s">
        <v>141</v>
      </c>
      <c r="B1915" s="5" t="s">
        <v>97</v>
      </c>
      <c r="C1915" s="5" t="s">
        <v>142</v>
      </c>
      <c r="D1915" s="5" t="s">
        <v>67</v>
      </c>
      <c r="E1915" s="5" t="s">
        <v>15</v>
      </c>
      <c r="F1915" s="12">
        <v>60</v>
      </c>
      <c r="G1915" s="12">
        <v>210</v>
      </c>
      <c r="H1915" s="12">
        <v>13300</v>
      </c>
      <c r="I1915" s="127">
        <v>118145</v>
      </c>
    </row>
    <row r="1916" spans="1:9" s="7" customFormat="1" ht="11.25" customHeight="1" x14ac:dyDescent="0.2">
      <c r="A1916" s="5" t="s">
        <v>141</v>
      </c>
      <c r="B1916" s="5" t="s">
        <v>97</v>
      </c>
      <c r="C1916" s="5" t="s">
        <v>142</v>
      </c>
      <c r="D1916" s="5" t="s">
        <v>69</v>
      </c>
      <c r="E1916" s="5" t="s">
        <v>14</v>
      </c>
      <c r="F1916" s="12">
        <v>0</v>
      </c>
      <c r="G1916" s="12">
        <v>0</v>
      </c>
      <c r="H1916" s="12">
        <v>0</v>
      </c>
      <c r="I1916" s="127">
        <v>0</v>
      </c>
    </row>
    <row r="1917" spans="1:9" s="7" customFormat="1" ht="11.25" customHeight="1" x14ac:dyDescent="0.2">
      <c r="A1917" s="5" t="s">
        <v>141</v>
      </c>
      <c r="B1917" s="5" t="s">
        <v>97</v>
      </c>
      <c r="C1917" s="5" t="s">
        <v>142</v>
      </c>
      <c r="D1917" s="5" t="s">
        <v>70</v>
      </c>
      <c r="E1917" s="5" t="s">
        <v>17</v>
      </c>
      <c r="F1917" s="12">
        <v>0</v>
      </c>
      <c r="G1917" s="12">
        <v>0</v>
      </c>
      <c r="H1917" s="12">
        <v>0</v>
      </c>
      <c r="I1917" s="127">
        <v>0</v>
      </c>
    </row>
    <row r="1918" spans="1:9" s="7" customFormat="1" ht="11.25" customHeight="1" x14ac:dyDescent="0.2">
      <c r="A1918" s="5" t="s">
        <v>141</v>
      </c>
      <c r="B1918" s="5" t="s">
        <v>97</v>
      </c>
      <c r="C1918" s="5" t="s">
        <v>142</v>
      </c>
      <c r="D1918" s="5" t="s">
        <v>71</v>
      </c>
      <c r="E1918" s="5" t="s">
        <v>22</v>
      </c>
      <c r="F1918" s="12">
        <v>35</v>
      </c>
      <c r="G1918" s="12">
        <v>110</v>
      </c>
      <c r="H1918" s="12">
        <v>8350</v>
      </c>
      <c r="I1918" s="127">
        <v>90015</v>
      </c>
    </row>
    <row r="1919" spans="1:9" s="7" customFormat="1" ht="11.25" customHeight="1" x14ac:dyDescent="0.2">
      <c r="A1919" s="5" t="s">
        <v>141</v>
      </c>
      <c r="B1919" s="5" t="s">
        <v>97</v>
      </c>
      <c r="C1919" s="5" t="s">
        <v>142</v>
      </c>
      <c r="D1919" s="5" t="s">
        <v>72</v>
      </c>
      <c r="E1919" s="5" t="s">
        <v>10</v>
      </c>
      <c r="F1919" s="12">
        <v>5</v>
      </c>
      <c r="G1919" s="12">
        <v>15</v>
      </c>
      <c r="H1919" s="12">
        <v>870</v>
      </c>
      <c r="I1919" s="127">
        <v>8045</v>
      </c>
    </row>
    <row r="1920" spans="1:9" s="7" customFormat="1" ht="11.25" customHeight="1" x14ac:dyDescent="0.2">
      <c r="A1920" s="5" t="s">
        <v>141</v>
      </c>
      <c r="B1920" s="5" t="s">
        <v>97</v>
      </c>
      <c r="C1920" s="5" t="s">
        <v>142</v>
      </c>
      <c r="D1920" s="5" t="s">
        <v>73</v>
      </c>
      <c r="E1920" s="5" t="s">
        <v>18</v>
      </c>
      <c r="F1920" s="12">
        <v>65</v>
      </c>
      <c r="G1920" s="12">
        <v>190</v>
      </c>
      <c r="H1920" s="12">
        <v>21255</v>
      </c>
      <c r="I1920" s="127">
        <v>199925</v>
      </c>
    </row>
    <row r="1921" spans="1:9" s="7" customFormat="1" ht="11.25" customHeight="1" x14ac:dyDescent="0.2">
      <c r="A1921" s="5" t="s">
        <v>141</v>
      </c>
      <c r="B1921" s="5" t="s">
        <v>97</v>
      </c>
      <c r="C1921" s="5" t="s">
        <v>142</v>
      </c>
      <c r="D1921" s="5" t="s">
        <v>74</v>
      </c>
      <c r="E1921" s="5" t="s">
        <v>23</v>
      </c>
      <c r="F1921" s="12">
        <v>240</v>
      </c>
      <c r="G1921" s="12">
        <v>530</v>
      </c>
      <c r="H1921" s="12">
        <v>42480</v>
      </c>
      <c r="I1921" s="127">
        <v>431295</v>
      </c>
    </row>
    <row r="1922" spans="1:9" s="7" customFormat="1" ht="11.25" customHeight="1" x14ac:dyDescent="0.2">
      <c r="A1922" s="5" t="s">
        <v>141</v>
      </c>
      <c r="B1922" s="5" t="s">
        <v>97</v>
      </c>
      <c r="C1922" s="5" t="s">
        <v>142</v>
      </c>
      <c r="D1922" s="5" t="s">
        <v>75</v>
      </c>
      <c r="E1922" s="5" t="s">
        <v>21</v>
      </c>
      <c r="F1922" s="12">
        <v>85</v>
      </c>
      <c r="G1922" s="12">
        <v>750</v>
      </c>
      <c r="H1922" s="12">
        <v>42445</v>
      </c>
      <c r="I1922" s="127">
        <v>501235</v>
      </c>
    </row>
    <row r="1923" spans="1:9" s="7" customFormat="1" ht="11.25" customHeight="1" x14ac:dyDescent="0.2">
      <c r="A1923" s="5" t="s">
        <v>141</v>
      </c>
      <c r="B1923" s="5" t="s">
        <v>97</v>
      </c>
      <c r="C1923" s="5" t="s">
        <v>142</v>
      </c>
      <c r="D1923" s="5" t="s">
        <v>76</v>
      </c>
      <c r="E1923" s="5" t="s">
        <v>24</v>
      </c>
      <c r="F1923" s="12">
        <v>600</v>
      </c>
      <c r="G1923" s="12">
        <v>3010</v>
      </c>
      <c r="H1923" s="12">
        <v>244025</v>
      </c>
      <c r="I1923" s="127">
        <v>2491830</v>
      </c>
    </row>
    <row r="1924" spans="1:9" s="7" customFormat="1" ht="11.25" customHeight="1" x14ac:dyDescent="0.2">
      <c r="A1924" s="5" t="s">
        <v>141</v>
      </c>
      <c r="B1924" s="5" t="s">
        <v>97</v>
      </c>
      <c r="C1924" s="5" t="s">
        <v>142</v>
      </c>
      <c r="D1924" s="5" t="s">
        <v>77</v>
      </c>
      <c r="E1924" s="5" t="s">
        <v>16</v>
      </c>
      <c r="F1924" s="12">
        <v>25</v>
      </c>
      <c r="G1924" s="12">
        <v>100</v>
      </c>
      <c r="H1924" s="12">
        <v>6525</v>
      </c>
      <c r="I1924" s="127">
        <v>67030</v>
      </c>
    </row>
    <row r="1925" spans="1:9" s="7" customFormat="1" ht="11.25" customHeight="1" x14ac:dyDescent="0.2">
      <c r="A1925" s="5" t="s">
        <v>141</v>
      </c>
      <c r="B1925" s="5" t="s">
        <v>97</v>
      </c>
      <c r="C1925" s="5" t="s">
        <v>142</v>
      </c>
      <c r="D1925" s="5" t="s">
        <v>78</v>
      </c>
      <c r="E1925" s="5" t="s">
        <v>13</v>
      </c>
      <c r="F1925" s="12">
        <v>20</v>
      </c>
      <c r="G1925" s="12">
        <v>120</v>
      </c>
      <c r="H1925" s="12">
        <v>8580</v>
      </c>
      <c r="I1925" s="127">
        <v>85260</v>
      </c>
    </row>
    <row r="1926" spans="1:9" s="7" customFormat="1" ht="11.25" customHeight="1" x14ac:dyDescent="0.2">
      <c r="A1926" s="5" t="s">
        <v>141</v>
      </c>
      <c r="B1926" s="5" t="s">
        <v>97</v>
      </c>
      <c r="C1926" s="5" t="s">
        <v>142</v>
      </c>
      <c r="D1926" s="5" t="s">
        <v>79</v>
      </c>
      <c r="E1926" s="5" t="s">
        <v>11</v>
      </c>
      <c r="F1926" s="12">
        <v>45</v>
      </c>
      <c r="G1926" s="12">
        <v>95</v>
      </c>
      <c r="H1926" s="12">
        <v>10360</v>
      </c>
      <c r="I1926" s="127">
        <v>115215</v>
      </c>
    </row>
    <row r="1927" spans="1:9" s="7" customFormat="1" ht="11.25" customHeight="1" x14ac:dyDescent="0.2">
      <c r="A1927" s="5" t="s">
        <v>141</v>
      </c>
      <c r="B1927" s="5" t="s">
        <v>97</v>
      </c>
      <c r="C1927" s="5" t="s">
        <v>142</v>
      </c>
      <c r="D1927" s="5" t="s">
        <v>80</v>
      </c>
      <c r="E1927" s="5" t="s">
        <v>25</v>
      </c>
      <c r="F1927" s="12">
        <v>315</v>
      </c>
      <c r="G1927" s="12">
        <v>1120</v>
      </c>
      <c r="H1927" s="12">
        <v>86120</v>
      </c>
      <c r="I1927" s="127">
        <v>889440</v>
      </c>
    </row>
    <row r="1928" spans="1:9" s="7" customFormat="1" ht="11.25" customHeight="1" x14ac:dyDescent="0.2">
      <c r="A1928" s="5" t="s">
        <v>141</v>
      </c>
      <c r="B1928" s="5" t="s">
        <v>97</v>
      </c>
      <c r="C1928" s="5" t="s">
        <v>142</v>
      </c>
      <c r="D1928" s="5" t="s">
        <v>81</v>
      </c>
      <c r="E1928" s="5" t="s">
        <v>19</v>
      </c>
      <c r="F1928" s="12">
        <v>50</v>
      </c>
      <c r="G1928" s="12">
        <v>120</v>
      </c>
      <c r="H1928" s="12">
        <v>10700</v>
      </c>
      <c r="I1928" s="127">
        <v>113505</v>
      </c>
    </row>
    <row r="1929" spans="1:9" s="7" customFormat="1" ht="11.25" customHeight="1" x14ac:dyDescent="0.2">
      <c r="A1929" s="5" t="s">
        <v>141</v>
      </c>
      <c r="B1929" s="5" t="s">
        <v>97</v>
      </c>
      <c r="C1929" s="5" t="s">
        <v>142</v>
      </c>
      <c r="D1929" s="5" t="s">
        <v>82</v>
      </c>
      <c r="E1929" s="5" t="s">
        <v>20</v>
      </c>
      <c r="F1929" s="12">
        <v>130</v>
      </c>
      <c r="G1929" s="12">
        <v>370</v>
      </c>
      <c r="H1929" s="12">
        <v>24340</v>
      </c>
      <c r="I1929" s="127">
        <v>249500</v>
      </c>
    </row>
    <row r="1930" spans="1:9" s="7" customFormat="1" ht="11.25" customHeight="1" x14ac:dyDescent="0.2">
      <c r="A1930" s="5" t="s">
        <v>141</v>
      </c>
      <c r="B1930" s="5" t="s">
        <v>95</v>
      </c>
      <c r="C1930" s="5" t="s">
        <v>101</v>
      </c>
      <c r="D1930" s="5" t="s">
        <v>66</v>
      </c>
      <c r="E1930" s="5" t="s">
        <v>12</v>
      </c>
      <c r="F1930" s="12">
        <v>5</v>
      </c>
      <c r="G1930" s="12">
        <v>15</v>
      </c>
      <c r="H1930" s="12">
        <v>1435</v>
      </c>
      <c r="I1930" s="127">
        <v>13825</v>
      </c>
    </row>
    <row r="1931" spans="1:9" s="7" customFormat="1" ht="11.25" customHeight="1" x14ac:dyDescent="0.2">
      <c r="A1931" s="5" t="s">
        <v>141</v>
      </c>
      <c r="B1931" s="5" t="s">
        <v>95</v>
      </c>
      <c r="C1931" s="5" t="s">
        <v>101</v>
      </c>
      <c r="D1931" s="5" t="s">
        <v>67</v>
      </c>
      <c r="E1931" s="5" t="s">
        <v>15</v>
      </c>
      <c r="F1931" s="12">
        <v>15</v>
      </c>
      <c r="G1931" s="12">
        <v>75</v>
      </c>
      <c r="H1931" s="12">
        <v>4905</v>
      </c>
      <c r="I1931" s="127">
        <v>45135</v>
      </c>
    </row>
    <row r="1932" spans="1:9" s="7" customFormat="1" ht="11.25" customHeight="1" x14ac:dyDescent="0.2">
      <c r="A1932" s="5" t="s">
        <v>141</v>
      </c>
      <c r="B1932" s="5" t="s">
        <v>95</v>
      </c>
      <c r="C1932" s="5" t="s">
        <v>101</v>
      </c>
      <c r="D1932" s="5" t="s">
        <v>71</v>
      </c>
      <c r="E1932" s="5" t="s">
        <v>22</v>
      </c>
      <c r="F1932" s="12">
        <v>40</v>
      </c>
      <c r="G1932" s="12">
        <v>165</v>
      </c>
      <c r="H1932" s="12">
        <v>10775</v>
      </c>
      <c r="I1932" s="127">
        <v>117870</v>
      </c>
    </row>
    <row r="1933" spans="1:9" s="7" customFormat="1" ht="11.25" customHeight="1" x14ac:dyDescent="0.2">
      <c r="A1933" s="5" t="s">
        <v>141</v>
      </c>
      <c r="B1933" s="5" t="s">
        <v>95</v>
      </c>
      <c r="C1933" s="5" t="s">
        <v>101</v>
      </c>
      <c r="D1933" s="5" t="s">
        <v>72</v>
      </c>
      <c r="E1933" s="5" t="s">
        <v>10</v>
      </c>
      <c r="F1933" s="12">
        <v>5</v>
      </c>
      <c r="G1933" s="12">
        <v>25</v>
      </c>
      <c r="H1933" s="12">
        <v>3680</v>
      </c>
      <c r="I1933" s="127">
        <v>36860</v>
      </c>
    </row>
    <row r="1934" spans="1:9" s="7" customFormat="1" ht="11.25" customHeight="1" x14ac:dyDescent="0.2">
      <c r="A1934" s="5" t="s">
        <v>141</v>
      </c>
      <c r="B1934" s="5" t="s">
        <v>95</v>
      </c>
      <c r="C1934" s="5" t="s">
        <v>101</v>
      </c>
      <c r="D1934" s="5" t="s">
        <v>73</v>
      </c>
      <c r="E1934" s="5" t="s">
        <v>18</v>
      </c>
      <c r="F1934" s="12">
        <v>50</v>
      </c>
      <c r="G1934" s="12">
        <v>150</v>
      </c>
      <c r="H1934" s="12">
        <v>14940</v>
      </c>
      <c r="I1934" s="127">
        <v>137460</v>
      </c>
    </row>
    <row r="1935" spans="1:9" s="7" customFormat="1" ht="11.25" customHeight="1" x14ac:dyDescent="0.2">
      <c r="A1935" s="5" t="s">
        <v>141</v>
      </c>
      <c r="B1935" s="5" t="s">
        <v>95</v>
      </c>
      <c r="C1935" s="5" t="s">
        <v>101</v>
      </c>
      <c r="D1935" s="5" t="s">
        <v>74</v>
      </c>
      <c r="E1935" s="5" t="s">
        <v>23</v>
      </c>
      <c r="F1935" s="12">
        <v>75</v>
      </c>
      <c r="G1935" s="12">
        <v>155</v>
      </c>
      <c r="H1935" s="12">
        <v>10630</v>
      </c>
      <c r="I1935" s="127">
        <v>109035</v>
      </c>
    </row>
    <row r="1936" spans="1:9" s="7" customFormat="1" ht="11.25" customHeight="1" x14ac:dyDescent="0.2">
      <c r="A1936" s="5" t="s">
        <v>141</v>
      </c>
      <c r="B1936" s="5" t="s">
        <v>95</v>
      </c>
      <c r="C1936" s="5" t="s">
        <v>101</v>
      </c>
      <c r="D1936" s="5" t="s">
        <v>75</v>
      </c>
      <c r="E1936" s="5" t="s">
        <v>21</v>
      </c>
      <c r="F1936" s="12">
        <v>50</v>
      </c>
      <c r="G1936" s="12">
        <v>345</v>
      </c>
      <c r="H1936" s="12">
        <v>17835</v>
      </c>
      <c r="I1936" s="127">
        <v>180860</v>
      </c>
    </row>
    <row r="1937" spans="1:9" s="7" customFormat="1" ht="11.25" customHeight="1" x14ac:dyDescent="0.2">
      <c r="A1937" s="5" t="s">
        <v>141</v>
      </c>
      <c r="B1937" s="5" t="s">
        <v>95</v>
      </c>
      <c r="C1937" s="5" t="s">
        <v>101</v>
      </c>
      <c r="D1937" s="5" t="s">
        <v>76</v>
      </c>
      <c r="E1937" s="5" t="s">
        <v>24</v>
      </c>
      <c r="F1937" s="12">
        <v>140</v>
      </c>
      <c r="G1937" s="12">
        <v>665</v>
      </c>
      <c r="H1937" s="12">
        <v>64475</v>
      </c>
      <c r="I1937" s="127">
        <v>589140</v>
      </c>
    </row>
    <row r="1938" spans="1:9" s="7" customFormat="1" ht="11.25" customHeight="1" x14ac:dyDescent="0.2">
      <c r="A1938" s="5" t="s">
        <v>141</v>
      </c>
      <c r="B1938" s="5" t="s">
        <v>95</v>
      </c>
      <c r="C1938" s="5" t="s">
        <v>101</v>
      </c>
      <c r="D1938" s="5" t="s">
        <v>77</v>
      </c>
      <c r="E1938" s="5" t="s">
        <v>16</v>
      </c>
      <c r="F1938" s="12">
        <v>15</v>
      </c>
      <c r="G1938" s="12">
        <v>25</v>
      </c>
      <c r="H1938" s="12">
        <v>2095</v>
      </c>
      <c r="I1938" s="127">
        <v>21370</v>
      </c>
    </row>
    <row r="1939" spans="1:9" s="7" customFormat="1" ht="11.25" customHeight="1" x14ac:dyDescent="0.2">
      <c r="A1939" s="5" t="s">
        <v>141</v>
      </c>
      <c r="B1939" s="5" t="s">
        <v>95</v>
      </c>
      <c r="C1939" s="5" t="s">
        <v>101</v>
      </c>
      <c r="D1939" s="5" t="s">
        <v>78</v>
      </c>
      <c r="E1939" s="5" t="s">
        <v>13</v>
      </c>
      <c r="F1939" s="12">
        <v>20</v>
      </c>
      <c r="G1939" s="12">
        <v>50</v>
      </c>
      <c r="H1939" s="12">
        <v>4135</v>
      </c>
      <c r="I1939" s="127">
        <v>56310</v>
      </c>
    </row>
    <row r="1940" spans="1:9" s="7" customFormat="1" ht="11.25" customHeight="1" x14ac:dyDescent="0.2">
      <c r="A1940" s="5" t="s">
        <v>141</v>
      </c>
      <c r="B1940" s="5" t="s">
        <v>95</v>
      </c>
      <c r="C1940" s="5" t="s">
        <v>101</v>
      </c>
      <c r="D1940" s="5" t="s">
        <v>79</v>
      </c>
      <c r="E1940" s="5" t="s">
        <v>11</v>
      </c>
      <c r="F1940" s="12">
        <v>5</v>
      </c>
      <c r="G1940" s="12">
        <v>10</v>
      </c>
      <c r="H1940" s="12">
        <v>835</v>
      </c>
      <c r="I1940" s="127">
        <v>8655</v>
      </c>
    </row>
    <row r="1941" spans="1:9" s="7" customFormat="1" ht="11.25" customHeight="1" x14ac:dyDescent="0.2">
      <c r="A1941" s="5" t="s">
        <v>141</v>
      </c>
      <c r="B1941" s="5" t="s">
        <v>95</v>
      </c>
      <c r="C1941" s="5" t="s">
        <v>101</v>
      </c>
      <c r="D1941" s="5" t="s">
        <v>80</v>
      </c>
      <c r="E1941" s="5" t="s">
        <v>25</v>
      </c>
      <c r="F1941" s="12">
        <v>70</v>
      </c>
      <c r="G1941" s="12">
        <v>240</v>
      </c>
      <c r="H1941" s="12">
        <v>14870</v>
      </c>
      <c r="I1941" s="127">
        <v>154785</v>
      </c>
    </row>
    <row r="1942" spans="1:9" s="7" customFormat="1" ht="11.25" customHeight="1" x14ac:dyDescent="0.2">
      <c r="A1942" s="5" t="s">
        <v>141</v>
      </c>
      <c r="B1942" s="5" t="s">
        <v>95</v>
      </c>
      <c r="C1942" s="5" t="s">
        <v>101</v>
      </c>
      <c r="D1942" s="5" t="s">
        <v>81</v>
      </c>
      <c r="E1942" s="5" t="s">
        <v>19</v>
      </c>
      <c r="F1942" s="12">
        <v>45</v>
      </c>
      <c r="G1942" s="12">
        <v>190</v>
      </c>
      <c r="H1942" s="12">
        <v>12605</v>
      </c>
      <c r="I1942" s="127">
        <v>112310</v>
      </c>
    </row>
    <row r="1943" spans="1:9" s="7" customFormat="1" ht="11.25" customHeight="1" x14ac:dyDescent="0.2">
      <c r="A1943" s="5" t="s">
        <v>141</v>
      </c>
      <c r="B1943" s="5" t="s">
        <v>95</v>
      </c>
      <c r="C1943" s="5" t="s">
        <v>101</v>
      </c>
      <c r="D1943" s="5" t="s">
        <v>82</v>
      </c>
      <c r="E1943" s="5" t="s">
        <v>20</v>
      </c>
      <c r="F1943" s="12">
        <v>65</v>
      </c>
      <c r="G1943" s="12">
        <v>190</v>
      </c>
      <c r="H1943" s="12">
        <v>14320</v>
      </c>
      <c r="I1943" s="127">
        <v>141535</v>
      </c>
    </row>
    <row r="1944" spans="1:9" s="7" customFormat="1" ht="11.25" customHeight="1" x14ac:dyDescent="0.2">
      <c r="A1944" s="5" t="s">
        <v>141</v>
      </c>
      <c r="B1944" s="5" t="s">
        <v>90</v>
      </c>
      <c r="C1944" s="5" t="s">
        <v>371</v>
      </c>
      <c r="D1944" s="5" t="s">
        <v>66</v>
      </c>
      <c r="E1944" s="5" t="s">
        <v>12</v>
      </c>
      <c r="F1944" s="12">
        <v>90</v>
      </c>
      <c r="G1944" s="12">
        <v>255</v>
      </c>
      <c r="H1944" s="12">
        <v>14725</v>
      </c>
      <c r="I1944" s="127">
        <v>182700</v>
      </c>
    </row>
    <row r="1945" spans="1:9" s="7" customFormat="1" ht="11.25" customHeight="1" x14ac:dyDescent="0.2">
      <c r="A1945" s="5" t="s">
        <v>141</v>
      </c>
      <c r="B1945" s="5" t="s">
        <v>90</v>
      </c>
      <c r="C1945" s="5" t="s">
        <v>371</v>
      </c>
      <c r="D1945" s="5" t="s">
        <v>67</v>
      </c>
      <c r="E1945" s="5" t="s">
        <v>15</v>
      </c>
      <c r="F1945" s="12">
        <v>220</v>
      </c>
      <c r="G1945" s="12">
        <v>1440</v>
      </c>
      <c r="H1945" s="12">
        <v>55695</v>
      </c>
      <c r="I1945" s="127">
        <v>625280</v>
      </c>
    </row>
    <row r="1946" spans="1:9" s="7" customFormat="1" ht="11.25" customHeight="1" x14ac:dyDescent="0.2">
      <c r="A1946" s="5" t="s">
        <v>141</v>
      </c>
      <c r="B1946" s="5" t="s">
        <v>90</v>
      </c>
      <c r="C1946" s="5" t="s">
        <v>371</v>
      </c>
      <c r="D1946" s="5" t="s">
        <v>68</v>
      </c>
      <c r="E1946" s="5" t="s">
        <v>9</v>
      </c>
      <c r="F1946" s="12">
        <v>0</v>
      </c>
      <c r="G1946" s="12">
        <v>0</v>
      </c>
      <c r="H1946" s="12">
        <v>0</v>
      </c>
      <c r="I1946" s="127">
        <v>0</v>
      </c>
    </row>
    <row r="1947" spans="1:9" s="7" customFormat="1" ht="11.25" customHeight="1" x14ac:dyDescent="0.2">
      <c r="A1947" s="5" t="s">
        <v>141</v>
      </c>
      <c r="B1947" s="5" t="s">
        <v>90</v>
      </c>
      <c r="C1947" s="5" t="s">
        <v>371</v>
      </c>
      <c r="D1947" s="5" t="s">
        <v>69</v>
      </c>
      <c r="E1947" s="5" t="s">
        <v>14</v>
      </c>
      <c r="F1947" s="12">
        <v>125</v>
      </c>
      <c r="G1947" s="12">
        <v>2225</v>
      </c>
      <c r="H1947" s="12">
        <v>88700</v>
      </c>
      <c r="I1947" s="127">
        <v>967295</v>
      </c>
    </row>
    <row r="1948" spans="1:9" s="7" customFormat="1" ht="11.25" customHeight="1" x14ac:dyDescent="0.2">
      <c r="A1948" s="5" t="s">
        <v>141</v>
      </c>
      <c r="B1948" s="5" t="s">
        <v>90</v>
      </c>
      <c r="C1948" s="5" t="s">
        <v>371</v>
      </c>
      <c r="D1948" s="5" t="s">
        <v>70</v>
      </c>
      <c r="E1948" s="5" t="s">
        <v>17</v>
      </c>
      <c r="F1948" s="12">
        <v>45</v>
      </c>
      <c r="G1948" s="12">
        <v>2735</v>
      </c>
      <c r="H1948" s="12">
        <v>78850</v>
      </c>
      <c r="I1948" s="127">
        <v>992985</v>
      </c>
    </row>
    <row r="1949" spans="1:9" s="7" customFormat="1" ht="11.25" customHeight="1" x14ac:dyDescent="0.2">
      <c r="A1949" s="5" t="s">
        <v>141</v>
      </c>
      <c r="B1949" s="5" t="s">
        <v>90</v>
      </c>
      <c r="C1949" s="5" t="s">
        <v>371</v>
      </c>
      <c r="D1949" s="5" t="s">
        <v>71</v>
      </c>
      <c r="E1949" s="5" t="s">
        <v>22</v>
      </c>
      <c r="F1949" s="12">
        <v>960</v>
      </c>
      <c r="G1949" s="12">
        <v>14445</v>
      </c>
      <c r="H1949" s="12">
        <v>539105</v>
      </c>
      <c r="I1949" s="127">
        <v>5932975</v>
      </c>
    </row>
    <row r="1950" spans="1:9" s="7" customFormat="1" ht="11.25" customHeight="1" x14ac:dyDescent="0.2">
      <c r="A1950" s="5" t="s">
        <v>141</v>
      </c>
      <c r="B1950" s="5" t="s">
        <v>90</v>
      </c>
      <c r="C1950" s="5" t="s">
        <v>371</v>
      </c>
      <c r="D1950" s="5" t="s">
        <v>72</v>
      </c>
      <c r="E1950" s="5" t="s">
        <v>10</v>
      </c>
      <c r="F1950" s="12">
        <v>60</v>
      </c>
      <c r="G1950" s="12">
        <v>195</v>
      </c>
      <c r="H1950" s="12">
        <v>9625</v>
      </c>
      <c r="I1950" s="127">
        <v>86740</v>
      </c>
    </row>
    <row r="1951" spans="1:9" s="7" customFormat="1" ht="11.25" customHeight="1" x14ac:dyDescent="0.2">
      <c r="A1951" s="5" t="s">
        <v>141</v>
      </c>
      <c r="B1951" s="5" t="s">
        <v>90</v>
      </c>
      <c r="C1951" s="5" t="s">
        <v>371</v>
      </c>
      <c r="D1951" s="5" t="s">
        <v>73</v>
      </c>
      <c r="E1951" s="5" t="s">
        <v>18</v>
      </c>
      <c r="F1951" s="12">
        <v>580</v>
      </c>
      <c r="G1951" s="12">
        <v>1930</v>
      </c>
      <c r="H1951" s="12">
        <v>123045</v>
      </c>
      <c r="I1951" s="127">
        <v>1150120</v>
      </c>
    </row>
    <row r="1952" spans="1:9" s="7" customFormat="1" ht="11.25" customHeight="1" x14ac:dyDescent="0.2">
      <c r="A1952" s="5" t="s">
        <v>141</v>
      </c>
      <c r="B1952" s="5" t="s">
        <v>90</v>
      </c>
      <c r="C1952" s="5" t="s">
        <v>371</v>
      </c>
      <c r="D1952" s="5" t="s">
        <v>74</v>
      </c>
      <c r="E1952" s="5" t="s">
        <v>23</v>
      </c>
      <c r="F1952" s="12">
        <v>1675</v>
      </c>
      <c r="G1952" s="12">
        <v>5200</v>
      </c>
      <c r="H1952" s="12">
        <v>287020</v>
      </c>
      <c r="I1952" s="127">
        <v>3117085</v>
      </c>
    </row>
    <row r="1953" spans="1:9" s="7" customFormat="1" ht="11.25" customHeight="1" x14ac:dyDescent="0.2">
      <c r="A1953" s="5" t="s">
        <v>141</v>
      </c>
      <c r="B1953" s="5" t="s">
        <v>90</v>
      </c>
      <c r="C1953" s="5" t="s">
        <v>371</v>
      </c>
      <c r="D1953" s="5" t="s">
        <v>75</v>
      </c>
      <c r="E1953" s="5" t="s">
        <v>21</v>
      </c>
      <c r="F1953" s="12">
        <v>600</v>
      </c>
      <c r="G1953" s="12">
        <v>4395</v>
      </c>
      <c r="H1953" s="12">
        <v>191835</v>
      </c>
      <c r="I1953" s="127">
        <v>2026480</v>
      </c>
    </row>
    <row r="1954" spans="1:9" s="7" customFormat="1" ht="11.25" customHeight="1" x14ac:dyDescent="0.2">
      <c r="A1954" s="5" t="s">
        <v>141</v>
      </c>
      <c r="B1954" s="5" t="s">
        <v>90</v>
      </c>
      <c r="C1954" s="5" t="s">
        <v>371</v>
      </c>
      <c r="D1954" s="5" t="s">
        <v>76</v>
      </c>
      <c r="E1954" s="5" t="s">
        <v>24</v>
      </c>
      <c r="F1954" s="12">
        <v>3345</v>
      </c>
      <c r="G1954" s="12">
        <v>14820</v>
      </c>
      <c r="H1954" s="12">
        <v>722095</v>
      </c>
      <c r="I1954" s="127">
        <v>6571595</v>
      </c>
    </row>
    <row r="1955" spans="1:9" s="7" customFormat="1" ht="11.25" customHeight="1" x14ac:dyDescent="0.2">
      <c r="A1955" s="5" t="s">
        <v>141</v>
      </c>
      <c r="B1955" s="5" t="s">
        <v>90</v>
      </c>
      <c r="C1955" s="5" t="s">
        <v>371</v>
      </c>
      <c r="D1955" s="5" t="s">
        <v>77</v>
      </c>
      <c r="E1955" s="5" t="s">
        <v>16</v>
      </c>
      <c r="F1955" s="12">
        <v>350</v>
      </c>
      <c r="G1955" s="12">
        <v>2360</v>
      </c>
      <c r="H1955" s="12">
        <v>148810</v>
      </c>
      <c r="I1955" s="127">
        <v>1770170</v>
      </c>
    </row>
    <row r="1956" spans="1:9" s="7" customFormat="1" ht="11.25" customHeight="1" x14ac:dyDescent="0.2">
      <c r="A1956" s="5" t="s">
        <v>141</v>
      </c>
      <c r="B1956" s="5" t="s">
        <v>90</v>
      </c>
      <c r="C1956" s="5" t="s">
        <v>371</v>
      </c>
      <c r="D1956" s="5" t="s">
        <v>78</v>
      </c>
      <c r="E1956" s="5" t="s">
        <v>13</v>
      </c>
      <c r="F1956" s="12">
        <v>165</v>
      </c>
      <c r="G1956" s="12">
        <v>615</v>
      </c>
      <c r="H1956" s="12">
        <v>31805</v>
      </c>
      <c r="I1956" s="127">
        <v>382835</v>
      </c>
    </row>
    <row r="1957" spans="1:9" s="7" customFormat="1" ht="11.25" customHeight="1" x14ac:dyDescent="0.2">
      <c r="A1957" s="5" t="s">
        <v>141</v>
      </c>
      <c r="B1957" s="5" t="s">
        <v>90</v>
      </c>
      <c r="C1957" s="5" t="s">
        <v>371</v>
      </c>
      <c r="D1957" s="5" t="s">
        <v>79</v>
      </c>
      <c r="E1957" s="5" t="s">
        <v>11</v>
      </c>
      <c r="F1957" s="12">
        <v>95</v>
      </c>
      <c r="G1957" s="12">
        <v>180</v>
      </c>
      <c r="H1957" s="12">
        <v>11710</v>
      </c>
      <c r="I1957" s="127">
        <v>129545</v>
      </c>
    </row>
    <row r="1958" spans="1:9" s="7" customFormat="1" ht="11.25" customHeight="1" x14ac:dyDescent="0.2">
      <c r="A1958" s="5" t="s">
        <v>141</v>
      </c>
      <c r="B1958" s="5" t="s">
        <v>90</v>
      </c>
      <c r="C1958" s="5" t="s">
        <v>371</v>
      </c>
      <c r="D1958" s="5" t="s">
        <v>80</v>
      </c>
      <c r="E1958" s="5" t="s">
        <v>25</v>
      </c>
      <c r="F1958" s="12">
        <v>2020</v>
      </c>
      <c r="G1958" s="12">
        <v>10195</v>
      </c>
      <c r="H1958" s="12">
        <v>590530</v>
      </c>
      <c r="I1958" s="127">
        <v>5918165</v>
      </c>
    </row>
    <row r="1959" spans="1:9" s="7" customFormat="1" ht="11.25" customHeight="1" x14ac:dyDescent="0.2">
      <c r="A1959" s="5" t="s">
        <v>141</v>
      </c>
      <c r="B1959" s="5" t="s">
        <v>90</v>
      </c>
      <c r="C1959" s="5" t="s">
        <v>371</v>
      </c>
      <c r="D1959" s="5" t="s">
        <v>81</v>
      </c>
      <c r="E1959" s="5" t="s">
        <v>19</v>
      </c>
      <c r="F1959" s="12">
        <v>575</v>
      </c>
      <c r="G1959" s="12">
        <v>1780</v>
      </c>
      <c r="H1959" s="12">
        <v>71615</v>
      </c>
      <c r="I1959" s="127">
        <v>667300</v>
      </c>
    </row>
    <row r="1960" spans="1:9" s="7" customFormat="1" ht="11.25" customHeight="1" x14ac:dyDescent="0.2">
      <c r="A1960" s="5" t="s">
        <v>141</v>
      </c>
      <c r="B1960" s="5" t="s">
        <v>90</v>
      </c>
      <c r="C1960" s="5" t="s">
        <v>371</v>
      </c>
      <c r="D1960" s="5" t="s">
        <v>82</v>
      </c>
      <c r="E1960" s="5" t="s">
        <v>20</v>
      </c>
      <c r="F1960" s="12">
        <v>1255</v>
      </c>
      <c r="G1960" s="12">
        <v>4350</v>
      </c>
      <c r="H1960" s="12">
        <v>189125</v>
      </c>
      <c r="I1960" s="127">
        <v>1922055</v>
      </c>
    </row>
    <row r="1961" spans="1:9" s="7" customFormat="1" ht="11.25" customHeight="1" x14ac:dyDescent="0.2">
      <c r="A1961" s="5" t="s">
        <v>141</v>
      </c>
      <c r="B1961" s="5" t="s">
        <v>105</v>
      </c>
      <c r="C1961" s="5" t="s">
        <v>374</v>
      </c>
      <c r="D1961" s="5" t="s">
        <v>66</v>
      </c>
      <c r="E1961" s="5" t="s">
        <v>12</v>
      </c>
      <c r="F1961" s="12">
        <v>20</v>
      </c>
      <c r="G1961" s="12">
        <v>60</v>
      </c>
      <c r="H1961" s="12">
        <v>3030</v>
      </c>
      <c r="I1961" s="127">
        <v>24745</v>
      </c>
    </row>
    <row r="1962" spans="1:9" s="7" customFormat="1" ht="11.25" customHeight="1" x14ac:dyDescent="0.2">
      <c r="A1962" s="5" t="s">
        <v>141</v>
      </c>
      <c r="B1962" s="5" t="s">
        <v>105</v>
      </c>
      <c r="C1962" s="5" t="s">
        <v>374</v>
      </c>
      <c r="D1962" s="5" t="s">
        <v>67</v>
      </c>
      <c r="E1962" s="5" t="s">
        <v>15</v>
      </c>
      <c r="F1962" s="12">
        <v>815</v>
      </c>
      <c r="G1962" s="12">
        <v>3955</v>
      </c>
      <c r="H1962" s="12">
        <v>288685</v>
      </c>
      <c r="I1962" s="127">
        <v>2762085</v>
      </c>
    </row>
    <row r="1963" spans="1:9" s="7" customFormat="1" ht="11.25" customHeight="1" x14ac:dyDescent="0.2">
      <c r="A1963" s="5" t="s">
        <v>141</v>
      </c>
      <c r="B1963" s="5" t="s">
        <v>105</v>
      </c>
      <c r="C1963" s="5" t="s">
        <v>374</v>
      </c>
      <c r="D1963" s="5" t="s">
        <v>68</v>
      </c>
      <c r="E1963" s="5" t="s">
        <v>9</v>
      </c>
      <c r="F1963" s="12">
        <v>0</v>
      </c>
      <c r="G1963" s="12">
        <v>0</v>
      </c>
      <c r="H1963" s="12">
        <v>0</v>
      </c>
      <c r="I1963" s="127">
        <v>0</v>
      </c>
    </row>
    <row r="1964" spans="1:9" s="7" customFormat="1" ht="11.25" customHeight="1" x14ac:dyDescent="0.2">
      <c r="A1964" s="5" t="s">
        <v>141</v>
      </c>
      <c r="B1964" s="5" t="s">
        <v>105</v>
      </c>
      <c r="C1964" s="5" t="s">
        <v>374</v>
      </c>
      <c r="D1964" s="5" t="s">
        <v>69</v>
      </c>
      <c r="E1964" s="5" t="s">
        <v>14</v>
      </c>
      <c r="F1964" s="12">
        <v>315</v>
      </c>
      <c r="G1964" s="12">
        <v>6875</v>
      </c>
      <c r="H1964" s="12">
        <v>255960</v>
      </c>
      <c r="I1964" s="127">
        <v>3717660</v>
      </c>
    </row>
    <row r="1965" spans="1:9" s="7" customFormat="1" ht="11.25" customHeight="1" x14ac:dyDescent="0.2">
      <c r="A1965" s="5" t="s">
        <v>141</v>
      </c>
      <c r="B1965" s="5" t="s">
        <v>105</v>
      </c>
      <c r="C1965" s="5" t="s">
        <v>374</v>
      </c>
      <c r="D1965" s="5" t="s">
        <v>70</v>
      </c>
      <c r="E1965" s="5" t="s">
        <v>17</v>
      </c>
      <c r="F1965" s="12">
        <v>70</v>
      </c>
      <c r="G1965" s="12">
        <v>16335</v>
      </c>
      <c r="H1965" s="12">
        <v>656845</v>
      </c>
      <c r="I1965" s="127">
        <v>9454370</v>
      </c>
    </row>
    <row r="1966" spans="1:9" s="7" customFormat="1" ht="11.25" customHeight="1" x14ac:dyDescent="0.2">
      <c r="A1966" s="5" t="s">
        <v>141</v>
      </c>
      <c r="B1966" s="5" t="s">
        <v>105</v>
      </c>
      <c r="C1966" s="5" t="s">
        <v>374</v>
      </c>
      <c r="D1966" s="5" t="s">
        <v>71</v>
      </c>
      <c r="E1966" s="5" t="s">
        <v>22</v>
      </c>
      <c r="F1966" s="12">
        <v>1845</v>
      </c>
      <c r="G1966" s="12">
        <v>15570</v>
      </c>
      <c r="H1966" s="12">
        <v>821850</v>
      </c>
      <c r="I1966" s="127">
        <v>9667275</v>
      </c>
    </row>
    <row r="1967" spans="1:9" s="7" customFormat="1" ht="11.25" customHeight="1" x14ac:dyDescent="0.2">
      <c r="A1967" s="5" t="s">
        <v>141</v>
      </c>
      <c r="B1967" s="5" t="s">
        <v>105</v>
      </c>
      <c r="C1967" s="5" t="s">
        <v>374</v>
      </c>
      <c r="D1967" s="5" t="s">
        <v>72</v>
      </c>
      <c r="E1967" s="5" t="s">
        <v>10</v>
      </c>
      <c r="F1967" s="12">
        <v>125</v>
      </c>
      <c r="G1967" s="12">
        <v>765</v>
      </c>
      <c r="H1967" s="12">
        <v>53450</v>
      </c>
      <c r="I1967" s="127">
        <v>659730</v>
      </c>
    </row>
    <row r="1968" spans="1:9" s="7" customFormat="1" ht="11.25" customHeight="1" x14ac:dyDescent="0.2">
      <c r="A1968" s="5" t="s">
        <v>141</v>
      </c>
      <c r="B1968" s="5" t="s">
        <v>105</v>
      </c>
      <c r="C1968" s="5" t="s">
        <v>374</v>
      </c>
      <c r="D1968" s="5" t="s">
        <v>73</v>
      </c>
      <c r="E1968" s="5" t="s">
        <v>18</v>
      </c>
      <c r="F1968" s="12">
        <v>2335</v>
      </c>
      <c r="G1968" s="12">
        <v>7705</v>
      </c>
      <c r="H1968" s="12">
        <v>724125</v>
      </c>
      <c r="I1968" s="127">
        <v>7509150</v>
      </c>
    </row>
    <row r="1969" spans="1:9" s="7" customFormat="1" ht="11.25" customHeight="1" x14ac:dyDescent="0.2">
      <c r="A1969" s="5" t="s">
        <v>141</v>
      </c>
      <c r="B1969" s="5" t="s">
        <v>105</v>
      </c>
      <c r="C1969" s="5" t="s">
        <v>374</v>
      </c>
      <c r="D1969" s="5" t="s">
        <v>74</v>
      </c>
      <c r="E1969" s="5" t="s">
        <v>23</v>
      </c>
      <c r="F1969" s="12">
        <v>8575</v>
      </c>
      <c r="G1969" s="12">
        <v>39575</v>
      </c>
      <c r="H1969" s="12">
        <v>2575895</v>
      </c>
      <c r="I1969" s="127">
        <v>28724010</v>
      </c>
    </row>
    <row r="1970" spans="1:9" s="7" customFormat="1" ht="11.25" customHeight="1" x14ac:dyDescent="0.2">
      <c r="A1970" s="5" t="s">
        <v>141</v>
      </c>
      <c r="B1970" s="5" t="s">
        <v>105</v>
      </c>
      <c r="C1970" s="5" t="s">
        <v>374</v>
      </c>
      <c r="D1970" s="5" t="s">
        <v>75</v>
      </c>
      <c r="E1970" s="5" t="s">
        <v>21</v>
      </c>
      <c r="F1970" s="12">
        <v>3840</v>
      </c>
      <c r="G1970" s="12">
        <v>71920</v>
      </c>
      <c r="H1970" s="12">
        <v>4917405</v>
      </c>
      <c r="I1970" s="127">
        <v>73426045</v>
      </c>
    </row>
    <row r="1971" spans="1:9" s="7" customFormat="1" ht="11.25" customHeight="1" x14ac:dyDescent="0.2">
      <c r="A1971" s="5" t="s">
        <v>141</v>
      </c>
      <c r="B1971" s="5" t="s">
        <v>105</v>
      </c>
      <c r="C1971" s="5" t="s">
        <v>374</v>
      </c>
      <c r="D1971" s="5" t="s">
        <v>76</v>
      </c>
      <c r="E1971" s="5" t="s">
        <v>24</v>
      </c>
      <c r="F1971" s="12">
        <v>19875</v>
      </c>
      <c r="G1971" s="12">
        <v>131220</v>
      </c>
      <c r="H1971" s="12">
        <v>10020380</v>
      </c>
      <c r="I1971" s="127">
        <v>102063170</v>
      </c>
    </row>
    <row r="1972" spans="1:9" s="7" customFormat="1" ht="11.25" customHeight="1" x14ac:dyDescent="0.2">
      <c r="A1972" s="5" t="s">
        <v>141</v>
      </c>
      <c r="B1972" s="5" t="s">
        <v>105</v>
      </c>
      <c r="C1972" s="5" t="s">
        <v>374</v>
      </c>
      <c r="D1972" s="5" t="s">
        <v>77</v>
      </c>
      <c r="E1972" s="5" t="s">
        <v>16</v>
      </c>
      <c r="F1972" s="12">
        <v>3705</v>
      </c>
      <c r="G1972" s="12">
        <v>26145</v>
      </c>
      <c r="H1972" s="12">
        <v>2006425</v>
      </c>
      <c r="I1972" s="127">
        <v>29148865</v>
      </c>
    </row>
    <row r="1973" spans="1:9" s="7" customFormat="1" ht="11.25" customHeight="1" x14ac:dyDescent="0.2">
      <c r="A1973" s="5" t="s">
        <v>141</v>
      </c>
      <c r="B1973" s="5" t="s">
        <v>105</v>
      </c>
      <c r="C1973" s="5" t="s">
        <v>374</v>
      </c>
      <c r="D1973" s="5" t="s">
        <v>78</v>
      </c>
      <c r="E1973" s="5" t="s">
        <v>13</v>
      </c>
      <c r="F1973" s="12">
        <v>1010</v>
      </c>
      <c r="G1973" s="12">
        <v>4400</v>
      </c>
      <c r="H1973" s="12">
        <v>323410</v>
      </c>
      <c r="I1973" s="127">
        <v>4746720</v>
      </c>
    </row>
    <row r="1974" spans="1:9" s="7" customFormat="1" ht="11.25" customHeight="1" x14ac:dyDescent="0.2">
      <c r="A1974" s="5" t="s">
        <v>141</v>
      </c>
      <c r="B1974" s="5" t="s">
        <v>105</v>
      </c>
      <c r="C1974" s="5" t="s">
        <v>374</v>
      </c>
      <c r="D1974" s="5" t="s">
        <v>79</v>
      </c>
      <c r="E1974" s="5" t="s">
        <v>11</v>
      </c>
      <c r="F1974" s="12">
        <v>595</v>
      </c>
      <c r="G1974" s="12">
        <v>2000</v>
      </c>
      <c r="H1974" s="12">
        <v>162975</v>
      </c>
      <c r="I1974" s="127">
        <v>1979645</v>
      </c>
    </row>
    <row r="1975" spans="1:9" s="7" customFormat="1" ht="11.25" customHeight="1" x14ac:dyDescent="0.2">
      <c r="A1975" s="5" t="s">
        <v>141</v>
      </c>
      <c r="B1975" s="5" t="s">
        <v>105</v>
      </c>
      <c r="C1975" s="5" t="s">
        <v>374</v>
      </c>
      <c r="D1975" s="5" t="s">
        <v>80</v>
      </c>
      <c r="E1975" s="5" t="s">
        <v>25</v>
      </c>
      <c r="F1975" s="12">
        <v>11605</v>
      </c>
      <c r="G1975" s="12">
        <v>97530</v>
      </c>
      <c r="H1975" s="12">
        <v>6816535</v>
      </c>
      <c r="I1975" s="127">
        <v>83931510</v>
      </c>
    </row>
    <row r="1976" spans="1:9" s="7" customFormat="1" ht="11.25" customHeight="1" x14ac:dyDescent="0.2">
      <c r="A1976" s="5" t="s">
        <v>141</v>
      </c>
      <c r="B1976" s="5" t="s">
        <v>105</v>
      </c>
      <c r="C1976" s="5" t="s">
        <v>374</v>
      </c>
      <c r="D1976" s="5" t="s">
        <v>81</v>
      </c>
      <c r="E1976" s="5" t="s">
        <v>19</v>
      </c>
      <c r="F1976" s="12">
        <v>1820</v>
      </c>
      <c r="G1976" s="12">
        <v>7520</v>
      </c>
      <c r="H1976" s="12">
        <v>388220</v>
      </c>
      <c r="I1976" s="127">
        <v>4405530</v>
      </c>
    </row>
    <row r="1977" spans="1:9" s="7" customFormat="1" ht="11.25" customHeight="1" x14ac:dyDescent="0.2">
      <c r="A1977" s="5" t="s">
        <v>141</v>
      </c>
      <c r="B1977" s="5" t="s">
        <v>105</v>
      </c>
      <c r="C1977" s="5" t="s">
        <v>374</v>
      </c>
      <c r="D1977" s="5" t="s">
        <v>82</v>
      </c>
      <c r="E1977" s="5" t="s">
        <v>20</v>
      </c>
      <c r="F1977" s="12">
        <v>5075</v>
      </c>
      <c r="G1977" s="12">
        <v>29570</v>
      </c>
      <c r="H1977" s="12">
        <v>2005640</v>
      </c>
      <c r="I1977" s="127">
        <v>23438480</v>
      </c>
    </row>
    <row r="1978" spans="1:9" s="7" customFormat="1" ht="11.25" customHeight="1" x14ac:dyDescent="0.2">
      <c r="A1978" s="5" t="s">
        <v>141</v>
      </c>
      <c r="B1978" s="5" t="s">
        <v>106</v>
      </c>
      <c r="C1978" s="5" t="s">
        <v>120</v>
      </c>
      <c r="D1978" s="5" t="s">
        <v>66</v>
      </c>
      <c r="E1978" s="5" t="s">
        <v>12</v>
      </c>
      <c r="F1978" s="12">
        <v>10</v>
      </c>
      <c r="G1978" s="12">
        <v>35</v>
      </c>
      <c r="H1978" s="12">
        <v>2705</v>
      </c>
      <c r="I1978" s="127">
        <v>23415</v>
      </c>
    </row>
    <row r="1979" spans="1:9" s="7" customFormat="1" ht="11.25" customHeight="1" x14ac:dyDescent="0.2">
      <c r="A1979" s="5" t="s">
        <v>141</v>
      </c>
      <c r="B1979" s="5" t="s">
        <v>106</v>
      </c>
      <c r="C1979" s="5" t="s">
        <v>120</v>
      </c>
      <c r="D1979" s="5" t="s">
        <v>67</v>
      </c>
      <c r="E1979" s="5" t="s">
        <v>15</v>
      </c>
      <c r="F1979" s="12">
        <v>55</v>
      </c>
      <c r="G1979" s="12">
        <v>170</v>
      </c>
      <c r="H1979" s="12">
        <v>14600</v>
      </c>
      <c r="I1979" s="127">
        <v>127910</v>
      </c>
    </row>
    <row r="1980" spans="1:9" s="7" customFormat="1" ht="11.25" customHeight="1" x14ac:dyDescent="0.2">
      <c r="A1980" s="5" t="s">
        <v>141</v>
      </c>
      <c r="B1980" s="5" t="s">
        <v>106</v>
      </c>
      <c r="C1980" s="5" t="s">
        <v>120</v>
      </c>
      <c r="D1980" s="5" t="s">
        <v>69</v>
      </c>
      <c r="E1980" s="5" t="s">
        <v>14</v>
      </c>
      <c r="F1980" s="12">
        <v>5</v>
      </c>
      <c r="G1980" s="12">
        <v>20</v>
      </c>
      <c r="H1980" s="12">
        <v>1790</v>
      </c>
      <c r="I1980" s="127">
        <v>14470</v>
      </c>
    </row>
    <row r="1981" spans="1:9" s="7" customFormat="1" ht="11.25" customHeight="1" x14ac:dyDescent="0.2">
      <c r="A1981" s="5" t="s">
        <v>141</v>
      </c>
      <c r="B1981" s="5" t="s">
        <v>106</v>
      </c>
      <c r="C1981" s="5" t="s">
        <v>120</v>
      </c>
      <c r="D1981" s="5" t="s">
        <v>70</v>
      </c>
      <c r="E1981" s="5" t="s">
        <v>17</v>
      </c>
      <c r="F1981" s="12">
        <v>0</v>
      </c>
      <c r="G1981" s="12">
        <v>0</v>
      </c>
      <c r="H1981" s="12">
        <v>0</v>
      </c>
      <c r="I1981" s="127">
        <v>0</v>
      </c>
    </row>
    <row r="1982" spans="1:9" s="7" customFormat="1" ht="11.25" customHeight="1" x14ac:dyDescent="0.2">
      <c r="A1982" s="5" t="s">
        <v>141</v>
      </c>
      <c r="B1982" s="5" t="s">
        <v>106</v>
      </c>
      <c r="C1982" s="5" t="s">
        <v>120</v>
      </c>
      <c r="D1982" s="5" t="s">
        <v>71</v>
      </c>
      <c r="E1982" s="5" t="s">
        <v>22</v>
      </c>
      <c r="F1982" s="12">
        <v>50</v>
      </c>
      <c r="G1982" s="12">
        <v>235</v>
      </c>
      <c r="H1982" s="12">
        <v>15640</v>
      </c>
      <c r="I1982" s="127">
        <v>142885</v>
      </c>
    </row>
    <row r="1983" spans="1:9" s="7" customFormat="1" ht="11.25" customHeight="1" x14ac:dyDescent="0.2">
      <c r="A1983" s="5" t="s">
        <v>141</v>
      </c>
      <c r="B1983" s="5" t="s">
        <v>106</v>
      </c>
      <c r="C1983" s="5" t="s">
        <v>120</v>
      </c>
      <c r="D1983" s="5" t="s">
        <v>72</v>
      </c>
      <c r="E1983" s="5" t="s">
        <v>10</v>
      </c>
      <c r="F1983" s="12">
        <v>5</v>
      </c>
      <c r="G1983" s="12">
        <v>10</v>
      </c>
      <c r="H1983" s="12">
        <v>910</v>
      </c>
      <c r="I1983" s="127">
        <v>8995</v>
      </c>
    </row>
    <row r="1984" spans="1:9" s="7" customFormat="1" ht="11.25" customHeight="1" x14ac:dyDescent="0.2">
      <c r="A1984" s="5" t="s">
        <v>141</v>
      </c>
      <c r="B1984" s="5" t="s">
        <v>106</v>
      </c>
      <c r="C1984" s="5" t="s">
        <v>120</v>
      </c>
      <c r="D1984" s="5" t="s">
        <v>73</v>
      </c>
      <c r="E1984" s="5" t="s">
        <v>18</v>
      </c>
      <c r="F1984" s="12">
        <v>95</v>
      </c>
      <c r="G1984" s="12">
        <v>290</v>
      </c>
      <c r="H1984" s="12">
        <v>28135</v>
      </c>
      <c r="I1984" s="127">
        <v>269150</v>
      </c>
    </row>
    <row r="1985" spans="1:9" s="7" customFormat="1" ht="11.25" customHeight="1" x14ac:dyDescent="0.2">
      <c r="A1985" s="5" t="s">
        <v>141</v>
      </c>
      <c r="B1985" s="5" t="s">
        <v>106</v>
      </c>
      <c r="C1985" s="5" t="s">
        <v>120</v>
      </c>
      <c r="D1985" s="5" t="s">
        <v>74</v>
      </c>
      <c r="E1985" s="5" t="s">
        <v>23</v>
      </c>
      <c r="F1985" s="12">
        <v>195</v>
      </c>
      <c r="G1985" s="12">
        <v>605</v>
      </c>
      <c r="H1985" s="12">
        <v>39555</v>
      </c>
      <c r="I1985" s="127">
        <v>356475</v>
      </c>
    </row>
    <row r="1986" spans="1:9" s="7" customFormat="1" ht="11.25" customHeight="1" x14ac:dyDescent="0.2">
      <c r="A1986" s="5" t="s">
        <v>141</v>
      </c>
      <c r="B1986" s="5" t="s">
        <v>106</v>
      </c>
      <c r="C1986" s="5" t="s">
        <v>120</v>
      </c>
      <c r="D1986" s="5" t="s">
        <v>75</v>
      </c>
      <c r="E1986" s="5" t="s">
        <v>21</v>
      </c>
      <c r="F1986" s="12">
        <v>80</v>
      </c>
      <c r="G1986" s="12">
        <v>1570</v>
      </c>
      <c r="H1986" s="12">
        <v>93315</v>
      </c>
      <c r="I1986" s="127">
        <v>1262880</v>
      </c>
    </row>
    <row r="1987" spans="1:9" s="7" customFormat="1" ht="11.25" customHeight="1" x14ac:dyDescent="0.2">
      <c r="A1987" s="5" t="s">
        <v>141</v>
      </c>
      <c r="B1987" s="5" t="s">
        <v>106</v>
      </c>
      <c r="C1987" s="5" t="s">
        <v>120</v>
      </c>
      <c r="D1987" s="5" t="s">
        <v>76</v>
      </c>
      <c r="E1987" s="5" t="s">
        <v>24</v>
      </c>
      <c r="F1987" s="12">
        <v>385</v>
      </c>
      <c r="G1987" s="12">
        <v>1840</v>
      </c>
      <c r="H1987" s="12">
        <v>128090</v>
      </c>
      <c r="I1987" s="127">
        <v>1189870</v>
      </c>
    </row>
    <row r="1988" spans="1:9" s="7" customFormat="1" ht="11.25" customHeight="1" x14ac:dyDescent="0.2">
      <c r="A1988" s="5" t="s">
        <v>141</v>
      </c>
      <c r="B1988" s="5" t="s">
        <v>106</v>
      </c>
      <c r="C1988" s="5" t="s">
        <v>120</v>
      </c>
      <c r="D1988" s="5" t="s">
        <v>77</v>
      </c>
      <c r="E1988" s="5" t="s">
        <v>16</v>
      </c>
      <c r="F1988" s="12">
        <v>35</v>
      </c>
      <c r="G1988" s="12">
        <v>115</v>
      </c>
      <c r="H1988" s="12">
        <v>9290</v>
      </c>
      <c r="I1988" s="127">
        <v>102360</v>
      </c>
    </row>
    <row r="1989" spans="1:9" s="7" customFormat="1" ht="11.25" customHeight="1" x14ac:dyDescent="0.2">
      <c r="A1989" s="5" t="s">
        <v>141</v>
      </c>
      <c r="B1989" s="5" t="s">
        <v>106</v>
      </c>
      <c r="C1989" s="5" t="s">
        <v>120</v>
      </c>
      <c r="D1989" s="5" t="s">
        <v>78</v>
      </c>
      <c r="E1989" s="5" t="s">
        <v>13</v>
      </c>
      <c r="F1989" s="12">
        <v>20</v>
      </c>
      <c r="G1989" s="12">
        <v>40</v>
      </c>
      <c r="H1989" s="12">
        <v>1900</v>
      </c>
      <c r="I1989" s="127">
        <v>18925</v>
      </c>
    </row>
    <row r="1990" spans="1:9" s="7" customFormat="1" ht="11.25" customHeight="1" x14ac:dyDescent="0.2">
      <c r="A1990" s="5" t="s">
        <v>141</v>
      </c>
      <c r="B1990" s="5" t="s">
        <v>106</v>
      </c>
      <c r="C1990" s="5" t="s">
        <v>120</v>
      </c>
      <c r="D1990" s="5" t="s">
        <v>79</v>
      </c>
      <c r="E1990" s="5" t="s">
        <v>11</v>
      </c>
      <c r="F1990" s="12">
        <v>15</v>
      </c>
      <c r="G1990" s="12">
        <v>35</v>
      </c>
      <c r="H1990" s="12">
        <v>3045</v>
      </c>
      <c r="I1990" s="127">
        <v>29735</v>
      </c>
    </row>
    <row r="1991" spans="1:9" s="7" customFormat="1" ht="11.25" customHeight="1" x14ac:dyDescent="0.2">
      <c r="A1991" s="5" t="s">
        <v>141</v>
      </c>
      <c r="B1991" s="5" t="s">
        <v>106</v>
      </c>
      <c r="C1991" s="5" t="s">
        <v>120</v>
      </c>
      <c r="D1991" s="5" t="s">
        <v>80</v>
      </c>
      <c r="E1991" s="5" t="s">
        <v>25</v>
      </c>
      <c r="F1991" s="12">
        <v>230</v>
      </c>
      <c r="G1991" s="12">
        <v>1370</v>
      </c>
      <c r="H1991" s="12">
        <v>93170</v>
      </c>
      <c r="I1991" s="127">
        <v>914980</v>
      </c>
    </row>
    <row r="1992" spans="1:9" s="7" customFormat="1" ht="11.25" customHeight="1" x14ac:dyDescent="0.2">
      <c r="A1992" s="5" t="s">
        <v>141</v>
      </c>
      <c r="B1992" s="5" t="s">
        <v>106</v>
      </c>
      <c r="C1992" s="5" t="s">
        <v>120</v>
      </c>
      <c r="D1992" s="5" t="s">
        <v>81</v>
      </c>
      <c r="E1992" s="5" t="s">
        <v>19</v>
      </c>
      <c r="F1992" s="12">
        <v>70</v>
      </c>
      <c r="G1992" s="12">
        <v>135</v>
      </c>
      <c r="H1992" s="12">
        <v>9365</v>
      </c>
      <c r="I1992" s="127">
        <v>87610</v>
      </c>
    </row>
    <row r="1993" spans="1:9" s="7" customFormat="1" ht="11.25" customHeight="1" x14ac:dyDescent="0.2">
      <c r="A1993" s="5" t="s">
        <v>141</v>
      </c>
      <c r="B1993" s="5" t="s">
        <v>106</v>
      </c>
      <c r="C1993" s="5" t="s">
        <v>120</v>
      </c>
      <c r="D1993" s="5" t="s">
        <v>82</v>
      </c>
      <c r="E1993" s="5" t="s">
        <v>20</v>
      </c>
      <c r="F1993" s="12">
        <v>195</v>
      </c>
      <c r="G1993" s="12">
        <v>625</v>
      </c>
      <c r="H1993" s="12">
        <v>46670</v>
      </c>
      <c r="I1993" s="127">
        <v>433375</v>
      </c>
    </row>
    <row r="1994" spans="1:9" s="7" customFormat="1" ht="11.25" customHeight="1" x14ac:dyDescent="0.2">
      <c r="A1994" s="5" t="s">
        <v>141</v>
      </c>
      <c r="B1994" s="5" t="s">
        <v>96</v>
      </c>
      <c r="C1994" s="5" t="s">
        <v>102</v>
      </c>
      <c r="D1994" s="5" t="s">
        <v>66</v>
      </c>
      <c r="E1994" s="5" t="s">
        <v>12</v>
      </c>
      <c r="F1994" s="12">
        <v>45</v>
      </c>
      <c r="G1994" s="12">
        <v>475</v>
      </c>
      <c r="H1994" s="12">
        <v>19805</v>
      </c>
      <c r="I1994" s="127">
        <v>160495</v>
      </c>
    </row>
    <row r="1995" spans="1:9" s="7" customFormat="1" ht="11.25" customHeight="1" x14ac:dyDescent="0.2">
      <c r="A1995" s="5" t="s">
        <v>141</v>
      </c>
      <c r="B1995" s="5" t="s">
        <v>96</v>
      </c>
      <c r="C1995" s="5" t="s">
        <v>102</v>
      </c>
      <c r="D1995" s="5" t="s">
        <v>67</v>
      </c>
      <c r="E1995" s="5" t="s">
        <v>15</v>
      </c>
      <c r="F1995" s="12">
        <v>25</v>
      </c>
      <c r="G1995" s="12">
        <v>100</v>
      </c>
      <c r="H1995" s="12">
        <v>4725</v>
      </c>
      <c r="I1995" s="127">
        <v>42380</v>
      </c>
    </row>
    <row r="1996" spans="1:9" s="7" customFormat="1" ht="11.25" customHeight="1" x14ac:dyDescent="0.2">
      <c r="A1996" s="5" t="s">
        <v>141</v>
      </c>
      <c r="B1996" s="5" t="s">
        <v>96</v>
      </c>
      <c r="C1996" s="5" t="s">
        <v>102</v>
      </c>
      <c r="D1996" s="5" t="s">
        <v>69</v>
      </c>
      <c r="E1996" s="5" t="s">
        <v>14</v>
      </c>
      <c r="F1996" s="12">
        <v>0</v>
      </c>
      <c r="G1996" s="12">
        <v>0</v>
      </c>
      <c r="H1996" s="12">
        <v>0</v>
      </c>
      <c r="I1996" s="127">
        <v>0</v>
      </c>
    </row>
    <row r="1997" spans="1:9" s="7" customFormat="1" ht="11.25" customHeight="1" x14ac:dyDescent="0.2">
      <c r="A1997" s="5" t="s">
        <v>141</v>
      </c>
      <c r="B1997" s="5" t="s">
        <v>96</v>
      </c>
      <c r="C1997" s="5" t="s">
        <v>102</v>
      </c>
      <c r="D1997" s="5" t="s">
        <v>70</v>
      </c>
      <c r="E1997" s="5" t="s">
        <v>17</v>
      </c>
      <c r="F1997" s="12">
        <v>0</v>
      </c>
      <c r="G1997" s="12">
        <v>0</v>
      </c>
      <c r="H1997" s="12">
        <v>0</v>
      </c>
      <c r="I1997" s="127">
        <v>0</v>
      </c>
    </row>
    <row r="1998" spans="1:9" s="7" customFormat="1" ht="11.25" customHeight="1" x14ac:dyDescent="0.2">
      <c r="A1998" s="5" t="s">
        <v>141</v>
      </c>
      <c r="B1998" s="5" t="s">
        <v>96</v>
      </c>
      <c r="C1998" s="5" t="s">
        <v>102</v>
      </c>
      <c r="D1998" s="5" t="s">
        <v>71</v>
      </c>
      <c r="E1998" s="5" t="s">
        <v>22</v>
      </c>
      <c r="F1998" s="12">
        <v>45</v>
      </c>
      <c r="G1998" s="12">
        <v>115</v>
      </c>
      <c r="H1998" s="12">
        <v>9170</v>
      </c>
      <c r="I1998" s="127">
        <v>98660</v>
      </c>
    </row>
    <row r="1999" spans="1:9" s="7" customFormat="1" ht="11.25" customHeight="1" x14ac:dyDescent="0.2">
      <c r="A1999" s="5" t="s">
        <v>141</v>
      </c>
      <c r="B1999" s="5" t="s">
        <v>96</v>
      </c>
      <c r="C1999" s="5" t="s">
        <v>102</v>
      </c>
      <c r="D1999" s="5" t="s">
        <v>72</v>
      </c>
      <c r="E1999" s="5" t="s">
        <v>10</v>
      </c>
      <c r="F1999" s="12">
        <v>5</v>
      </c>
      <c r="G1999" s="12">
        <v>20</v>
      </c>
      <c r="H1999" s="12">
        <v>1265</v>
      </c>
      <c r="I1999" s="127">
        <v>12020</v>
      </c>
    </row>
    <row r="2000" spans="1:9" s="7" customFormat="1" ht="11.25" customHeight="1" x14ac:dyDescent="0.2">
      <c r="A2000" s="5" t="s">
        <v>141</v>
      </c>
      <c r="B2000" s="5" t="s">
        <v>96</v>
      </c>
      <c r="C2000" s="5" t="s">
        <v>102</v>
      </c>
      <c r="D2000" s="5" t="s">
        <v>73</v>
      </c>
      <c r="E2000" s="5" t="s">
        <v>18</v>
      </c>
      <c r="F2000" s="12">
        <v>30</v>
      </c>
      <c r="G2000" s="12">
        <v>110</v>
      </c>
      <c r="H2000" s="12">
        <v>7280</v>
      </c>
      <c r="I2000" s="127">
        <v>66765</v>
      </c>
    </row>
    <row r="2001" spans="1:9" s="7" customFormat="1" ht="11.25" customHeight="1" x14ac:dyDescent="0.2">
      <c r="A2001" s="5" t="s">
        <v>141</v>
      </c>
      <c r="B2001" s="5" t="s">
        <v>96</v>
      </c>
      <c r="C2001" s="5" t="s">
        <v>102</v>
      </c>
      <c r="D2001" s="5" t="s">
        <v>74</v>
      </c>
      <c r="E2001" s="5" t="s">
        <v>23</v>
      </c>
      <c r="F2001" s="12">
        <v>110</v>
      </c>
      <c r="G2001" s="12">
        <v>270</v>
      </c>
      <c r="H2001" s="12">
        <v>20765</v>
      </c>
      <c r="I2001" s="127">
        <v>191385</v>
      </c>
    </row>
    <row r="2002" spans="1:9" s="7" customFormat="1" ht="11.25" customHeight="1" x14ac:dyDescent="0.2">
      <c r="A2002" s="5" t="s">
        <v>141</v>
      </c>
      <c r="B2002" s="5" t="s">
        <v>96</v>
      </c>
      <c r="C2002" s="5" t="s">
        <v>102</v>
      </c>
      <c r="D2002" s="5" t="s">
        <v>75</v>
      </c>
      <c r="E2002" s="5" t="s">
        <v>21</v>
      </c>
      <c r="F2002" s="12">
        <v>75</v>
      </c>
      <c r="G2002" s="12">
        <v>1140</v>
      </c>
      <c r="H2002" s="12">
        <v>53750</v>
      </c>
      <c r="I2002" s="127">
        <v>674620</v>
      </c>
    </row>
    <row r="2003" spans="1:9" s="7" customFormat="1" ht="11.25" customHeight="1" x14ac:dyDescent="0.2">
      <c r="A2003" s="5" t="s">
        <v>141</v>
      </c>
      <c r="B2003" s="5" t="s">
        <v>96</v>
      </c>
      <c r="C2003" s="5" t="s">
        <v>102</v>
      </c>
      <c r="D2003" s="5" t="s">
        <v>76</v>
      </c>
      <c r="E2003" s="5" t="s">
        <v>24</v>
      </c>
      <c r="F2003" s="12">
        <v>270</v>
      </c>
      <c r="G2003" s="12">
        <v>1350</v>
      </c>
      <c r="H2003" s="12">
        <v>118025</v>
      </c>
      <c r="I2003" s="127">
        <v>1164655</v>
      </c>
    </row>
    <row r="2004" spans="1:9" s="7" customFormat="1" ht="11.25" customHeight="1" x14ac:dyDescent="0.2">
      <c r="A2004" s="5" t="s">
        <v>141</v>
      </c>
      <c r="B2004" s="5" t="s">
        <v>96</v>
      </c>
      <c r="C2004" s="5" t="s">
        <v>102</v>
      </c>
      <c r="D2004" s="5" t="s">
        <v>77</v>
      </c>
      <c r="E2004" s="5" t="s">
        <v>16</v>
      </c>
      <c r="F2004" s="12">
        <v>20</v>
      </c>
      <c r="G2004" s="12">
        <v>75</v>
      </c>
      <c r="H2004" s="12">
        <v>4735</v>
      </c>
      <c r="I2004" s="127">
        <v>58295</v>
      </c>
    </row>
    <row r="2005" spans="1:9" s="7" customFormat="1" ht="11.25" customHeight="1" x14ac:dyDescent="0.2">
      <c r="A2005" s="5" t="s">
        <v>141</v>
      </c>
      <c r="B2005" s="5" t="s">
        <v>96</v>
      </c>
      <c r="C2005" s="5" t="s">
        <v>102</v>
      </c>
      <c r="D2005" s="5" t="s">
        <v>78</v>
      </c>
      <c r="E2005" s="5" t="s">
        <v>13</v>
      </c>
      <c r="F2005" s="12">
        <v>15</v>
      </c>
      <c r="G2005" s="12">
        <v>30</v>
      </c>
      <c r="H2005" s="12">
        <v>2465</v>
      </c>
      <c r="I2005" s="127">
        <v>35275</v>
      </c>
    </row>
    <row r="2006" spans="1:9" s="7" customFormat="1" ht="11.25" customHeight="1" x14ac:dyDescent="0.2">
      <c r="A2006" s="5" t="s">
        <v>141</v>
      </c>
      <c r="B2006" s="5" t="s">
        <v>96</v>
      </c>
      <c r="C2006" s="5" t="s">
        <v>102</v>
      </c>
      <c r="D2006" s="5" t="s">
        <v>79</v>
      </c>
      <c r="E2006" s="5" t="s">
        <v>11</v>
      </c>
      <c r="F2006" s="12">
        <v>10</v>
      </c>
      <c r="G2006" s="12">
        <v>30</v>
      </c>
      <c r="H2006" s="12">
        <v>3195</v>
      </c>
      <c r="I2006" s="127">
        <v>29955</v>
      </c>
    </row>
    <row r="2007" spans="1:9" s="7" customFormat="1" ht="11.25" customHeight="1" x14ac:dyDescent="0.2">
      <c r="A2007" s="5" t="s">
        <v>141</v>
      </c>
      <c r="B2007" s="5" t="s">
        <v>96</v>
      </c>
      <c r="C2007" s="5" t="s">
        <v>102</v>
      </c>
      <c r="D2007" s="5" t="s">
        <v>80</v>
      </c>
      <c r="E2007" s="5" t="s">
        <v>25</v>
      </c>
      <c r="F2007" s="12">
        <v>180</v>
      </c>
      <c r="G2007" s="12">
        <v>775</v>
      </c>
      <c r="H2007" s="12">
        <v>63650</v>
      </c>
      <c r="I2007" s="127">
        <v>621850</v>
      </c>
    </row>
    <row r="2008" spans="1:9" s="7" customFormat="1" ht="11.25" customHeight="1" x14ac:dyDescent="0.2">
      <c r="A2008" s="5" t="s">
        <v>141</v>
      </c>
      <c r="B2008" s="5" t="s">
        <v>96</v>
      </c>
      <c r="C2008" s="5" t="s">
        <v>102</v>
      </c>
      <c r="D2008" s="5" t="s">
        <v>81</v>
      </c>
      <c r="E2008" s="5" t="s">
        <v>19</v>
      </c>
      <c r="F2008" s="12">
        <v>40</v>
      </c>
      <c r="G2008" s="12">
        <v>90</v>
      </c>
      <c r="H2008" s="12">
        <v>6400</v>
      </c>
      <c r="I2008" s="127">
        <v>65145</v>
      </c>
    </row>
    <row r="2009" spans="1:9" s="7" customFormat="1" ht="11.25" customHeight="1" x14ac:dyDescent="0.2">
      <c r="A2009" s="5" t="s">
        <v>141</v>
      </c>
      <c r="B2009" s="5" t="s">
        <v>96</v>
      </c>
      <c r="C2009" s="5" t="s">
        <v>102</v>
      </c>
      <c r="D2009" s="5" t="s">
        <v>82</v>
      </c>
      <c r="E2009" s="5" t="s">
        <v>20</v>
      </c>
      <c r="F2009" s="12">
        <v>85</v>
      </c>
      <c r="G2009" s="12">
        <v>225</v>
      </c>
      <c r="H2009" s="12">
        <v>17640</v>
      </c>
      <c r="I2009" s="127">
        <v>181740</v>
      </c>
    </row>
    <row r="2010" spans="1:9" s="7" customFormat="1" ht="11.25" customHeight="1" x14ac:dyDescent="0.2">
      <c r="A2010" s="5" t="s">
        <v>141</v>
      </c>
      <c r="B2010" s="5" t="s">
        <v>94</v>
      </c>
      <c r="C2010" s="5" t="s">
        <v>100</v>
      </c>
      <c r="D2010" s="5" t="s">
        <v>66</v>
      </c>
      <c r="E2010" s="5" t="s">
        <v>12</v>
      </c>
      <c r="F2010" s="12">
        <v>5</v>
      </c>
      <c r="G2010" s="12">
        <v>10</v>
      </c>
      <c r="H2010" s="12">
        <v>500</v>
      </c>
      <c r="I2010" s="127">
        <v>4090</v>
      </c>
    </row>
    <row r="2011" spans="1:9" s="7" customFormat="1" ht="11.25" customHeight="1" x14ac:dyDescent="0.2">
      <c r="A2011" s="5" t="s">
        <v>141</v>
      </c>
      <c r="B2011" s="5" t="s">
        <v>94</v>
      </c>
      <c r="C2011" s="5" t="s">
        <v>100</v>
      </c>
      <c r="D2011" s="5" t="s">
        <v>67</v>
      </c>
      <c r="E2011" s="5" t="s">
        <v>15</v>
      </c>
      <c r="F2011" s="12">
        <v>10</v>
      </c>
      <c r="G2011" s="12">
        <v>35</v>
      </c>
      <c r="H2011" s="12">
        <v>2880</v>
      </c>
      <c r="I2011" s="127">
        <v>21470</v>
      </c>
    </row>
    <row r="2012" spans="1:9" s="7" customFormat="1" ht="11.25" customHeight="1" x14ac:dyDescent="0.2">
      <c r="A2012" s="5" t="s">
        <v>141</v>
      </c>
      <c r="B2012" s="5" t="s">
        <v>94</v>
      </c>
      <c r="C2012" s="5" t="s">
        <v>100</v>
      </c>
      <c r="D2012" s="5" t="s">
        <v>71</v>
      </c>
      <c r="E2012" s="5" t="s">
        <v>22</v>
      </c>
      <c r="F2012" s="12">
        <v>5</v>
      </c>
      <c r="G2012" s="12">
        <v>15</v>
      </c>
      <c r="H2012" s="12">
        <v>1670</v>
      </c>
      <c r="I2012" s="127">
        <v>15595</v>
      </c>
    </row>
    <row r="2013" spans="1:9" s="7" customFormat="1" ht="11.25" customHeight="1" x14ac:dyDescent="0.2">
      <c r="A2013" s="5" t="s">
        <v>141</v>
      </c>
      <c r="B2013" s="5" t="s">
        <v>94</v>
      </c>
      <c r="C2013" s="5" t="s">
        <v>100</v>
      </c>
      <c r="D2013" s="5" t="s">
        <v>72</v>
      </c>
      <c r="E2013" s="5" t="s">
        <v>10</v>
      </c>
      <c r="F2013" s="12">
        <v>5</v>
      </c>
      <c r="G2013" s="12">
        <v>75</v>
      </c>
      <c r="H2013" s="12">
        <v>2085</v>
      </c>
      <c r="I2013" s="127">
        <v>17540</v>
      </c>
    </row>
    <row r="2014" spans="1:9" s="7" customFormat="1" ht="11.25" customHeight="1" x14ac:dyDescent="0.2">
      <c r="A2014" s="5" t="s">
        <v>141</v>
      </c>
      <c r="B2014" s="5" t="s">
        <v>94</v>
      </c>
      <c r="C2014" s="5" t="s">
        <v>100</v>
      </c>
      <c r="D2014" s="5" t="s">
        <v>73</v>
      </c>
      <c r="E2014" s="5" t="s">
        <v>18</v>
      </c>
      <c r="F2014" s="12">
        <v>25</v>
      </c>
      <c r="G2014" s="12">
        <v>210</v>
      </c>
      <c r="H2014" s="12">
        <v>19585</v>
      </c>
      <c r="I2014" s="127">
        <v>146630</v>
      </c>
    </row>
    <row r="2015" spans="1:9" s="7" customFormat="1" ht="11.25" customHeight="1" x14ac:dyDescent="0.2">
      <c r="A2015" s="5" t="s">
        <v>141</v>
      </c>
      <c r="B2015" s="5" t="s">
        <v>94</v>
      </c>
      <c r="C2015" s="5" t="s">
        <v>100</v>
      </c>
      <c r="D2015" s="5" t="s">
        <v>74</v>
      </c>
      <c r="E2015" s="5" t="s">
        <v>23</v>
      </c>
      <c r="F2015" s="12">
        <v>15</v>
      </c>
      <c r="G2015" s="12">
        <v>40</v>
      </c>
      <c r="H2015" s="12">
        <v>3300</v>
      </c>
      <c r="I2015" s="127">
        <v>26870</v>
      </c>
    </row>
    <row r="2016" spans="1:9" s="7" customFormat="1" ht="11.25" customHeight="1" x14ac:dyDescent="0.2">
      <c r="A2016" s="5" t="s">
        <v>141</v>
      </c>
      <c r="B2016" s="5" t="s">
        <v>94</v>
      </c>
      <c r="C2016" s="5" t="s">
        <v>100</v>
      </c>
      <c r="D2016" s="5" t="s">
        <v>75</v>
      </c>
      <c r="E2016" s="5" t="s">
        <v>21</v>
      </c>
      <c r="F2016" s="12">
        <v>20</v>
      </c>
      <c r="G2016" s="12">
        <v>330</v>
      </c>
      <c r="H2016" s="12">
        <v>27870</v>
      </c>
      <c r="I2016" s="127">
        <v>248755</v>
      </c>
    </row>
    <row r="2017" spans="1:9" s="7" customFormat="1" ht="11.25" customHeight="1" x14ac:dyDescent="0.2">
      <c r="A2017" s="5" t="s">
        <v>141</v>
      </c>
      <c r="B2017" s="5" t="s">
        <v>94</v>
      </c>
      <c r="C2017" s="5" t="s">
        <v>100</v>
      </c>
      <c r="D2017" s="5" t="s">
        <v>76</v>
      </c>
      <c r="E2017" s="5" t="s">
        <v>24</v>
      </c>
      <c r="F2017" s="12">
        <v>70</v>
      </c>
      <c r="G2017" s="12">
        <v>335</v>
      </c>
      <c r="H2017" s="12">
        <v>28255</v>
      </c>
      <c r="I2017" s="127">
        <v>216680</v>
      </c>
    </row>
    <row r="2018" spans="1:9" s="7" customFormat="1" ht="11.25" customHeight="1" x14ac:dyDescent="0.2">
      <c r="A2018" s="5" t="s">
        <v>141</v>
      </c>
      <c r="B2018" s="5" t="s">
        <v>94</v>
      </c>
      <c r="C2018" s="5" t="s">
        <v>100</v>
      </c>
      <c r="D2018" s="5" t="s">
        <v>77</v>
      </c>
      <c r="E2018" s="5" t="s">
        <v>16</v>
      </c>
      <c r="F2018" s="12">
        <v>0</v>
      </c>
      <c r="G2018" s="12">
        <v>0</v>
      </c>
      <c r="H2018" s="12">
        <v>0</v>
      </c>
      <c r="I2018" s="127">
        <v>0</v>
      </c>
    </row>
    <row r="2019" spans="1:9" s="7" customFormat="1" ht="11.25" customHeight="1" x14ac:dyDescent="0.2">
      <c r="A2019" s="5" t="s">
        <v>141</v>
      </c>
      <c r="B2019" s="5" t="s">
        <v>94</v>
      </c>
      <c r="C2019" s="5" t="s">
        <v>100</v>
      </c>
      <c r="D2019" s="5" t="s">
        <v>80</v>
      </c>
      <c r="E2019" s="5" t="s">
        <v>25</v>
      </c>
      <c r="F2019" s="12">
        <v>35</v>
      </c>
      <c r="G2019" s="12">
        <v>160</v>
      </c>
      <c r="H2019" s="12">
        <v>13055</v>
      </c>
      <c r="I2019" s="127">
        <v>97770</v>
      </c>
    </row>
    <row r="2020" spans="1:9" s="7" customFormat="1" ht="11.25" customHeight="1" x14ac:dyDescent="0.2">
      <c r="A2020" s="5" t="s">
        <v>141</v>
      </c>
      <c r="B2020" s="5" t="s">
        <v>94</v>
      </c>
      <c r="C2020" s="5" t="s">
        <v>100</v>
      </c>
      <c r="D2020" s="5" t="s">
        <v>81</v>
      </c>
      <c r="E2020" s="5" t="s">
        <v>19</v>
      </c>
      <c r="F2020" s="12">
        <v>15</v>
      </c>
      <c r="G2020" s="12">
        <v>80</v>
      </c>
      <c r="H2020" s="12">
        <v>8350</v>
      </c>
      <c r="I2020" s="127">
        <v>73725</v>
      </c>
    </row>
    <row r="2021" spans="1:9" s="7" customFormat="1" ht="11.25" customHeight="1" x14ac:dyDescent="0.2">
      <c r="A2021" s="5" t="s">
        <v>141</v>
      </c>
      <c r="B2021" s="5" t="s">
        <v>94</v>
      </c>
      <c r="C2021" s="5" t="s">
        <v>100</v>
      </c>
      <c r="D2021" s="5" t="s">
        <v>82</v>
      </c>
      <c r="E2021" s="5" t="s">
        <v>20</v>
      </c>
      <c r="F2021" s="12">
        <v>15</v>
      </c>
      <c r="G2021" s="12">
        <v>55</v>
      </c>
      <c r="H2021" s="12">
        <v>4875</v>
      </c>
      <c r="I2021" s="127">
        <v>41855</v>
      </c>
    </row>
    <row r="2022" spans="1:9" s="7" customFormat="1" ht="11.25" customHeight="1" x14ac:dyDescent="0.2">
      <c r="A2022" s="5" t="s">
        <v>141</v>
      </c>
      <c r="B2022" s="5" t="s">
        <v>91</v>
      </c>
      <c r="C2022" s="5" t="s">
        <v>121</v>
      </c>
      <c r="D2022" s="5" t="s">
        <v>66</v>
      </c>
      <c r="E2022" s="5" t="s">
        <v>12</v>
      </c>
      <c r="F2022" s="12">
        <v>110</v>
      </c>
      <c r="G2022" s="12">
        <v>270</v>
      </c>
      <c r="H2022" s="12">
        <v>21525</v>
      </c>
      <c r="I2022" s="127">
        <v>328810</v>
      </c>
    </row>
    <row r="2023" spans="1:9" s="7" customFormat="1" ht="11.25" customHeight="1" x14ac:dyDescent="0.2">
      <c r="A2023" s="5" t="s">
        <v>141</v>
      </c>
      <c r="B2023" s="5" t="s">
        <v>91</v>
      </c>
      <c r="C2023" s="5" t="s">
        <v>121</v>
      </c>
      <c r="D2023" s="5" t="s">
        <v>67</v>
      </c>
      <c r="E2023" s="5" t="s">
        <v>15</v>
      </c>
      <c r="F2023" s="12">
        <v>145</v>
      </c>
      <c r="G2023" s="12">
        <v>510</v>
      </c>
      <c r="H2023" s="12">
        <v>18605</v>
      </c>
      <c r="I2023" s="127">
        <v>169790</v>
      </c>
    </row>
    <row r="2024" spans="1:9" s="7" customFormat="1" ht="11.25" customHeight="1" x14ac:dyDescent="0.2">
      <c r="A2024" s="5" t="s">
        <v>141</v>
      </c>
      <c r="B2024" s="5" t="s">
        <v>91</v>
      </c>
      <c r="C2024" s="5" t="s">
        <v>121</v>
      </c>
      <c r="D2024" s="5" t="s">
        <v>68</v>
      </c>
      <c r="E2024" s="5" t="s">
        <v>9</v>
      </c>
      <c r="F2024" s="12">
        <v>0</v>
      </c>
      <c r="G2024" s="12">
        <v>0</v>
      </c>
      <c r="H2024" s="12">
        <v>0</v>
      </c>
      <c r="I2024" s="127">
        <v>0</v>
      </c>
    </row>
    <row r="2025" spans="1:9" s="7" customFormat="1" ht="11.25" customHeight="1" x14ac:dyDescent="0.2">
      <c r="A2025" s="5" t="s">
        <v>141</v>
      </c>
      <c r="B2025" s="5" t="s">
        <v>91</v>
      </c>
      <c r="C2025" s="5" t="s">
        <v>121</v>
      </c>
      <c r="D2025" s="5" t="s">
        <v>69</v>
      </c>
      <c r="E2025" s="5" t="s">
        <v>14</v>
      </c>
      <c r="F2025" s="12">
        <v>65</v>
      </c>
      <c r="G2025" s="12">
        <v>1800</v>
      </c>
      <c r="H2025" s="12">
        <v>54910</v>
      </c>
      <c r="I2025" s="127">
        <v>616650</v>
      </c>
    </row>
    <row r="2026" spans="1:9" s="7" customFormat="1" ht="11.25" customHeight="1" x14ac:dyDescent="0.2">
      <c r="A2026" s="5" t="s">
        <v>141</v>
      </c>
      <c r="B2026" s="5" t="s">
        <v>91</v>
      </c>
      <c r="C2026" s="5" t="s">
        <v>121</v>
      </c>
      <c r="D2026" s="5" t="s">
        <v>70</v>
      </c>
      <c r="E2026" s="5" t="s">
        <v>17</v>
      </c>
      <c r="F2026" s="12">
        <v>35</v>
      </c>
      <c r="G2026" s="12">
        <v>2365</v>
      </c>
      <c r="H2026" s="12">
        <v>134250</v>
      </c>
      <c r="I2026" s="127">
        <v>1837910</v>
      </c>
    </row>
    <row r="2027" spans="1:9" s="7" customFormat="1" ht="11.25" customHeight="1" x14ac:dyDescent="0.2">
      <c r="A2027" s="5" t="s">
        <v>141</v>
      </c>
      <c r="B2027" s="5" t="s">
        <v>91</v>
      </c>
      <c r="C2027" s="5" t="s">
        <v>121</v>
      </c>
      <c r="D2027" s="5" t="s">
        <v>71</v>
      </c>
      <c r="E2027" s="5" t="s">
        <v>22</v>
      </c>
      <c r="F2027" s="12">
        <v>545</v>
      </c>
      <c r="G2027" s="12">
        <v>9150</v>
      </c>
      <c r="H2027" s="12">
        <v>381050</v>
      </c>
      <c r="I2027" s="127">
        <v>4089130</v>
      </c>
    </row>
    <row r="2028" spans="1:9" s="7" customFormat="1" ht="11.25" customHeight="1" x14ac:dyDescent="0.2">
      <c r="A2028" s="5" t="s">
        <v>141</v>
      </c>
      <c r="B2028" s="5" t="s">
        <v>91</v>
      </c>
      <c r="C2028" s="5" t="s">
        <v>121</v>
      </c>
      <c r="D2028" s="5" t="s">
        <v>72</v>
      </c>
      <c r="E2028" s="5" t="s">
        <v>10</v>
      </c>
      <c r="F2028" s="12">
        <v>30</v>
      </c>
      <c r="G2028" s="12">
        <v>65</v>
      </c>
      <c r="H2028" s="12">
        <v>5195</v>
      </c>
      <c r="I2028" s="127">
        <v>44215</v>
      </c>
    </row>
    <row r="2029" spans="1:9" s="7" customFormat="1" ht="11.25" customHeight="1" x14ac:dyDescent="0.2">
      <c r="A2029" s="5" t="s">
        <v>141</v>
      </c>
      <c r="B2029" s="5" t="s">
        <v>91</v>
      </c>
      <c r="C2029" s="5" t="s">
        <v>121</v>
      </c>
      <c r="D2029" s="5" t="s">
        <v>73</v>
      </c>
      <c r="E2029" s="5" t="s">
        <v>18</v>
      </c>
      <c r="F2029" s="12">
        <v>255</v>
      </c>
      <c r="G2029" s="12">
        <v>750</v>
      </c>
      <c r="H2029" s="12">
        <v>45360</v>
      </c>
      <c r="I2029" s="127">
        <v>428695</v>
      </c>
    </row>
    <row r="2030" spans="1:9" s="7" customFormat="1" ht="11.25" customHeight="1" x14ac:dyDescent="0.2">
      <c r="A2030" s="5" t="s">
        <v>141</v>
      </c>
      <c r="B2030" s="5" t="s">
        <v>91</v>
      </c>
      <c r="C2030" s="5" t="s">
        <v>121</v>
      </c>
      <c r="D2030" s="5" t="s">
        <v>74</v>
      </c>
      <c r="E2030" s="5" t="s">
        <v>23</v>
      </c>
      <c r="F2030" s="12">
        <v>780</v>
      </c>
      <c r="G2030" s="12">
        <v>2425</v>
      </c>
      <c r="H2030" s="12">
        <v>108685</v>
      </c>
      <c r="I2030" s="127">
        <v>1021795</v>
      </c>
    </row>
    <row r="2031" spans="1:9" s="7" customFormat="1" ht="11.25" customHeight="1" x14ac:dyDescent="0.2">
      <c r="A2031" s="5" t="s">
        <v>141</v>
      </c>
      <c r="B2031" s="5" t="s">
        <v>91</v>
      </c>
      <c r="C2031" s="5" t="s">
        <v>121</v>
      </c>
      <c r="D2031" s="5" t="s">
        <v>75</v>
      </c>
      <c r="E2031" s="5" t="s">
        <v>21</v>
      </c>
      <c r="F2031" s="12">
        <v>325</v>
      </c>
      <c r="G2031" s="12">
        <v>2800</v>
      </c>
      <c r="H2031" s="12">
        <v>135640</v>
      </c>
      <c r="I2031" s="127">
        <v>1481715</v>
      </c>
    </row>
    <row r="2032" spans="1:9" s="7" customFormat="1" ht="11.25" customHeight="1" x14ac:dyDescent="0.2">
      <c r="A2032" s="5" t="s">
        <v>141</v>
      </c>
      <c r="B2032" s="5" t="s">
        <v>91</v>
      </c>
      <c r="C2032" s="5" t="s">
        <v>121</v>
      </c>
      <c r="D2032" s="5" t="s">
        <v>76</v>
      </c>
      <c r="E2032" s="5" t="s">
        <v>24</v>
      </c>
      <c r="F2032" s="12">
        <v>1870</v>
      </c>
      <c r="G2032" s="12">
        <v>6520</v>
      </c>
      <c r="H2032" s="12">
        <v>336165</v>
      </c>
      <c r="I2032" s="127">
        <v>3082725</v>
      </c>
    </row>
    <row r="2033" spans="1:9" s="7" customFormat="1" ht="11.25" customHeight="1" x14ac:dyDescent="0.2">
      <c r="A2033" s="5" t="s">
        <v>141</v>
      </c>
      <c r="B2033" s="5" t="s">
        <v>91</v>
      </c>
      <c r="C2033" s="5" t="s">
        <v>121</v>
      </c>
      <c r="D2033" s="5" t="s">
        <v>77</v>
      </c>
      <c r="E2033" s="5" t="s">
        <v>16</v>
      </c>
      <c r="F2033" s="12">
        <v>155</v>
      </c>
      <c r="G2033" s="12">
        <v>610</v>
      </c>
      <c r="H2033" s="12">
        <v>33155</v>
      </c>
      <c r="I2033" s="127">
        <v>355055</v>
      </c>
    </row>
    <row r="2034" spans="1:9" s="7" customFormat="1" ht="11.25" customHeight="1" x14ac:dyDescent="0.2">
      <c r="A2034" s="5" t="s">
        <v>141</v>
      </c>
      <c r="B2034" s="5" t="s">
        <v>91</v>
      </c>
      <c r="C2034" s="5" t="s">
        <v>121</v>
      </c>
      <c r="D2034" s="5" t="s">
        <v>78</v>
      </c>
      <c r="E2034" s="5" t="s">
        <v>13</v>
      </c>
      <c r="F2034" s="12">
        <v>85</v>
      </c>
      <c r="G2034" s="12">
        <v>265</v>
      </c>
      <c r="H2034" s="12">
        <v>13070</v>
      </c>
      <c r="I2034" s="127">
        <v>158555</v>
      </c>
    </row>
    <row r="2035" spans="1:9" s="7" customFormat="1" ht="11.25" customHeight="1" x14ac:dyDescent="0.2">
      <c r="A2035" s="5" t="s">
        <v>141</v>
      </c>
      <c r="B2035" s="5" t="s">
        <v>91</v>
      </c>
      <c r="C2035" s="5" t="s">
        <v>121</v>
      </c>
      <c r="D2035" s="5" t="s">
        <v>79</v>
      </c>
      <c r="E2035" s="5" t="s">
        <v>11</v>
      </c>
      <c r="F2035" s="12">
        <v>35</v>
      </c>
      <c r="G2035" s="12">
        <v>85</v>
      </c>
      <c r="H2035" s="12">
        <v>5790</v>
      </c>
      <c r="I2035" s="127">
        <v>60715</v>
      </c>
    </row>
    <row r="2036" spans="1:9" s="7" customFormat="1" ht="11.25" customHeight="1" x14ac:dyDescent="0.2">
      <c r="A2036" s="5" t="s">
        <v>141</v>
      </c>
      <c r="B2036" s="5" t="s">
        <v>91</v>
      </c>
      <c r="C2036" s="5" t="s">
        <v>121</v>
      </c>
      <c r="D2036" s="5" t="s">
        <v>80</v>
      </c>
      <c r="E2036" s="5" t="s">
        <v>25</v>
      </c>
      <c r="F2036" s="12">
        <v>1015</v>
      </c>
      <c r="G2036" s="12">
        <v>4370</v>
      </c>
      <c r="H2036" s="12">
        <v>249295</v>
      </c>
      <c r="I2036" s="127">
        <v>2456645</v>
      </c>
    </row>
    <row r="2037" spans="1:9" s="7" customFormat="1" ht="11.25" customHeight="1" x14ac:dyDescent="0.2">
      <c r="A2037" s="5" t="s">
        <v>141</v>
      </c>
      <c r="B2037" s="5" t="s">
        <v>91</v>
      </c>
      <c r="C2037" s="5" t="s">
        <v>121</v>
      </c>
      <c r="D2037" s="5" t="s">
        <v>81</v>
      </c>
      <c r="E2037" s="5" t="s">
        <v>19</v>
      </c>
      <c r="F2037" s="12">
        <v>300</v>
      </c>
      <c r="G2037" s="12">
        <v>945</v>
      </c>
      <c r="H2037" s="12">
        <v>40075</v>
      </c>
      <c r="I2037" s="127">
        <v>392365</v>
      </c>
    </row>
    <row r="2038" spans="1:9" s="7" customFormat="1" ht="11.25" customHeight="1" x14ac:dyDescent="0.2">
      <c r="A2038" s="5" t="s">
        <v>141</v>
      </c>
      <c r="B2038" s="5" t="s">
        <v>91</v>
      </c>
      <c r="C2038" s="5" t="s">
        <v>121</v>
      </c>
      <c r="D2038" s="5" t="s">
        <v>82</v>
      </c>
      <c r="E2038" s="5" t="s">
        <v>20</v>
      </c>
      <c r="F2038" s="12">
        <v>680</v>
      </c>
      <c r="G2038" s="12">
        <v>2165</v>
      </c>
      <c r="H2038" s="12">
        <v>91605</v>
      </c>
      <c r="I2038" s="127">
        <v>933335</v>
      </c>
    </row>
    <row r="2039" spans="1:9" s="7" customFormat="1" ht="11.25" customHeight="1" x14ac:dyDescent="0.2">
      <c r="A2039" s="5" t="s">
        <v>141</v>
      </c>
      <c r="B2039" s="5" t="s">
        <v>87</v>
      </c>
      <c r="C2039" s="5" t="s">
        <v>123</v>
      </c>
      <c r="D2039" s="5" t="s">
        <v>66</v>
      </c>
      <c r="E2039" s="5" t="s">
        <v>12</v>
      </c>
      <c r="F2039" s="12">
        <v>160</v>
      </c>
      <c r="G2039" s="12">
        <v>325</v>
      </c>
      <c r="H2039" s="12">
        <v>21000</v>
      </c>
      <c r="I2039" s="127">
        <v>227300</v>
      </c>
    </row>
    <row r="2040" spans="1:9" s="7" customFormat="1" ht="11.25" customHeight="1" x14ac:dyDescent="0.2">
      <c r="A2040" s="5" t="s">
        <v>141</v>
      </c>
      <c r="B2040" s="5" t="s">
        <v>87</v>
      </c>
      <c r="C2040" s="5" t="s">
        <v>123</v>
      </c>
      <c r="D2040" s="5" t="s">
        <v>67</v>
      </c>
      <c r="E2040" s="5" t="s">
        <v>15</v>
      </c>
      <c r="F2040" s="12">
        <v>235</v>
      </c>
      <c r="G2040" s="12">
        <v>1030</v>
      </c>
      <c r="H2040" s="12">
        <v>45665</v>
      </c>
      <c r="I2040" s="127">
        <v>486965</v>
      </c>
    </row>
    <row r="2041" spans="1:9" s="7" customFormat="1" ht="11.25" customHeight="1" x14ac:dyDescent="0.2">
      <c r="A2041" s="5" t="s">
        <v>141</v>
      </c>
      <c r="B2041" s="5" t="s">
        <v>87</v>
      </c>
      <c r="C2041" s="5" t="s">
        <v>123</v>
      </c>
      <c r="D2041" s="5" t="s">
        <v>69</v>
      </c>
      <c r="E2041" s="5" t="s">
        <v>14</v>
      </c>
      <c r="F2041" s="12">
        <v>145</v>
      </c>
      <c r="G2041" s="12">
        <v>3100</v>
      </c>
      <c r="H2041" s="12">
        <v>115025</v>
      </c>
      <c r="I2041" s="127">
        <v>1375890</v>
      </c>
    </row>
    <row r="2042" spans="1:9" s="7" customFormat="1" ht="11.25" customHeight="1" x14ac:dyDescent="0.2">
      <c r="A2042" s="5" t="s">
        <v>141</v>
      </c>
      <c r="B2042" s="5" t="s">
        <v>87</v>
      </c>
      <c r="C2042" s="5" t="s">
        <v>123</v>
      </c>
      <c r="D2042" s="5" t="s">
        <v>70</v>
      </c>
      <c r="E2042" s="5" t="s">
        <v>17</v>
      </c>
      <c r="F2042" s="12">
        <v>65</v>
      </c>
      <c r="G2042" s="12">
        <v>6485</v>
      </c>
      <c r="H2042" s="12">
        <v>270320</v>
      </c>
      <c r="I2042" s="127">
        <v>3120345</v>
      </c>
    </row>
    <row r="2043" spans="1:9" s="7" customFormat="1" ht="11.25" customHeight="1" x14ac:dyDescent="0.2">
      <c r="A2043" s="5" t="s">
        <v>141</v>
      </c>
      <c r="B2043" s="5" t="s">
        <v>87</v>
      </c>
      <c r="C2043" s="5" t="s">
        <v>123</v>
      </c>
      <c r="D2043" s="5" t="s">
        <v>71</v>
      </c>
      <c r="E2043" s="5" t="s">
        <v>22</v>
      </c>
      <c r="F2043" s="12">
        <v>865</v>
      </c>
      <c r="G2043" s="12">
        <v>10705</v>
      </c>
      <c r="H2043" s="12">
        <v>535110</v>
      </c>
      <c r="I2043" s="127">
        <v>5557490</v>
      </c>
    </row>
    <row r="2044" spans="1:9" s="7" customFormat="1" ht="11.25" customHeight="1" x14ac:dyDescent="0.2">
      <c r="A2044" s="5" t="s">
        <v>141</v>
      </c>
      <c r="B2044" s="5" t="s">
        <v>87</v>
      </c>
      <c r="C2044" s="5" t="s">
        <v>123</v>
      </c>
      <c r="D2044" s="5" t="s">
        <v>72</v>
      </c>
      <c r="E2044" s="5" t="s">
        <v>10</v>
      </c>
      <c r="F2044" s="12">
        <v>45</v>
      </c>
      <c r="G2044" s="12">
        <v>220</v>
      </c>
      <c r="H2044" s="12">
        <v>17800</v>
      </c>
      <c r="I2044" s="127">
        <v>352890</v>
      </c>
    </row>
    <row r="2045" spans="1:9" s="7" customFormat="1" ht="11.25" customHeight="1" x14ac:dyDescent="0.2">
      <c r="A2045" s="5" t="s">
        <v>141</v>
      </c>
      <c r="B2045" s="5" t="s">
        <v>87</v>
      </c>
      <c r="C2045" s="5" t="s">
        <v>123</v>
      </c>
      <c r="D2045" s="5" t="s">
        <v>73</v>
      </c>
      <c r="E2045" s="5" t="s">
        <v>18</v>
      </c>
      <c r="F2045" s="12">
        <v>425</v>
      </c>
      <c r="G2045" s="12">
        <v>1025</v>
      </c>
      <c r="H2045" s="12">
        <v>58430</v>
      </c>
      <c r="I2045" s="127">
        <v>553490</v>
      </c>
    </row>
    <row r="2046" spans="1:9" s="7" customFormat="1" ht="11.25" customHeight="1" x14ac:dyDescent="0.2">
      <c r="A2046" s="5" t="s">
        <v>141</v>
      </c>
      <c r="B2046" s="5" t="s">
        <v>87</v>
      </c>
      <c r="C2046" s="5" t="s">
        <v>123</v>
      </c>
      <c r="D2046" s="5" t="s">
        <v>74</v>
      </c>
      <c r="E2046" s="5" t="s">
        <v>23</v>
      </c>
      <c r="F2046" s="12">
        <v>1700</v>
      </c>
      <c r="G2046" s="12">
        <v>4865</v>
      </c>
      <c r="H2046" s="12">
        <v>251720</v>
      </c>
      <c r="I2046" s="127">
        <v>2645330</v>
      </c>
    </row>
    <row r="2047" spans="1:9" s="7" customFormat="1" ht="11.25" customHeight="1" x14ac:dyDescent="0.2">
      <c r="A2047" s="5" t="s">
        <v>141</v>
      </c>
      <c r="B2047" s="5" t="s">
        <v>87</v>
      </c>
      <c r="C2047" s="5" t="s">
        <v>123</v>
      </c>
      <c r="D2047" s="5" t="s">
        <v>75</v>
      </c>
      <c r="E2047" s="5" t="s">
        <v>21</v>
      </c>
      <c r="F2047" s="12">
        <v>515</v>
      </c>
      <c r="G2047" s="12">
        <v>3755</v>
      </c>
      <c r="H2047" s="12">
        <v>161790</v>
      </c>
      <c r="I2047" s="127">
        <v>1683225</v>
      </c>
    </row>
    <row r="2048" spans="1:9" s="7" customFormat="1" ht="11.25" customHeight="1" x14ac:dyDescent="0.2">
      <c r="A2048" s="5" t="s">
        <v>141</v>
      </c>
      <c r="B2048" s="5" t="s">
        <v>87</v>
      </c>
      <c r="C2048" s="5" t="s">
        <v>123</v>
      </c>
      <c r="D2048" s="5" t="s">
        <v>76</v>
      </c>
      <c r="E2048" s="5" t="s">
        <v>24</v>
      </c>
      <c r="F2048" s="12">
        <v>3625</v>
      </c>
      <c r="G2048" s="12">
        <v>14405</v>
      </c>
      <c r="H2048" s="12">
        <v>750010</v>
      </c>
      <c r="I2048" s="127">
        <v>7109190</v>
      </c>
    </row>
    <row r="2049" spans="1:9" s="7" customFormat="1" ht="11.25" customHeight="1" x14ac:dyDescent="0.2">
      <c r="A2049" s="5" t="s">
        <v>141</v>
      </c>
      <c r="B2049" s="5" t="s">
        <v>87</v>
      </c>
      <c r="C2049" s="5" t="s">
        <v>123</v>
      </c>
      <c r="D2049" s="5" t="s">
        <v>77</v>
      </c>
      <c r="E2049" s="5" t="s">
        <v>16</v>
      </c>
      <c r="F2049" s="12">
        <v>390</v>
      </c>
      <c r="G2049" s="12">
        <v>1855</v>
      </c>
      <c r="H2049" s="12">
        <v>113175</v>
      </c>
      <c r="I2049" s="127">
        <v>1257210</v>
      </c>
    </row>
    <row r="2050" spans="1:9" s="7" customFormat="1" ht="11.25" customHeight="1" x14ac:dyDescent="0.2">
      <c r="A2050" s="5" t="s">
        <v>141</v>
      </c>
      <c r="B2050" s="5" t="s">
        <v>87</v>
      </c>
      <c r="C2050" s="5" t="s">
        <v>123</v>
      </c>
      <c r="D2050" s="5" t="s">
        <v>78</v>
      </c>
      <c r="E2050" s="5" t="s">
        <v>13</v>
      </c>
      <c r="F2050" s="12">
        <v>195</v>
      </c>
      <c r="G2050" s="12">
        <v>510</v>
      </c>
      <c r="H2050" s="12">
        <v>29650</v>
      </c>
      <c r="I2050" s="127">
        <v>400160</v>
      </c>
    </row>
    <row r="2051" spans="1:9" s="7" customFormat="1" ht="11.25" customHeight="1" x14ac:dyDescent="0.2">
      <c r="A2051" s="5" t="s">
        <v>141</v>
      </c>
      <c r="B2051" s="5" t="s">
        <v>87</v>
      </c>
      <c r="C2051" s="5" t="s">
        <v>123</v>
      </c>
      <c r="D2051" s="5" t="s">
        <v>79</v>
      </c>
      <c r="E2051" s="5" t="s">
        <v>11</v>
      </c>
      <c r="F2051" s="12">
        <v>120</v>
      </c>
      <c r="G2051" s="12">
        <v>240</v>
      </c>
      <c r="H2051" s="12">
        <v>16890</v>
      </c>
      <c r="I2051" s="127">
        <v>197340</v>
      </c>
    </row>
    <row r="2052" spans="1:9" s="7" customFormat="1" ht="11.25" customHeight="1" x14ac:dyDescent="0.2">
      <c r="A2052" s="5" t="s">
        <v>141</v>
      </c>
      <c r="B2052" s="5" t="s">
        <v>87</v>
      </c>
      <c r="C2052" s="5" t="s">
        <v>123</v>
      </c>
      <c r="D2052" s="5" t="s">
        <v>80</v>
      </c>
      <c r="E2052" s="5" t="s">
        <v>25</v>
      </c>
      <c r="F2052" s="12">
        <v>1975</v>
      </c>
      <c r="G2052" s="12">
        <v>8820</v>
      </c>
      <c r="H2052" s="12">
        <v>504105</v>
      </c>
      <c r="I2052" s="127">
        <v>5346085</v>
      </c>
    </row>
    <row r="2053" spans="1:9" s="7" customFormat="1" ht="11.25" customHeight="1" x14ac:dyDescent="0.2">
      <c r="A2053" s="5" t="s">
        <v>141</v>
      </c>
      <c r="B2053" s="5" t="s">
        <v>87</v>
      </c>
      <c r="C2053" s="5" t="s">
        <v>123</v>
      </c>
      <c r="D2053" s="5" t="s">
        <v>81</v>
      </c>
      <c r="E2053" s="5" t="s">
        <v>19</v>
      </c>
      <c r="F2053" s="12">
        <v>595</v>
      </c>
      <c r="G2053" s="12">
        <v>1365</v>
      </c>
      <c r="H2053" s="12">
        <v>58990</v>
      </c>
      <c r="I2053" s="127">
        <v>592385</v>
      </c>
    </row>
    <row r="2054" spans="1:9" s="7" customFormat="1" ht="11.25" customHeight="1" x14ac:dyDescent="0.2">
      <c r="A2054" s="5" t="s">
        <v>141</v>
      </c>
      <c r="B2054" s="5" t="s">
        <v>87</v>
      </c>
      <c r="C2054" s="5" t="s">
        <v>123</v>
      </c>
      <c r="D2054" s="5" t="s">
        <v>82</v>
      </c>
      <c r="E2054" s="5" t="s">
        <v>20</v>
      </c>
      <c r="F2054" s="12">
        <v>1705</v>
      </c>
      <c r="G2054" s="12">
        <v>5495</v>
      </c>
      <c r="H2054" s="12">
        <v>229920</v>
      </c>
      <c r="I2054" s="127">
        <v>2403365</v>
      </c>
    </row>
    <row r="2055" spans="1:9" s="7" customFormat="1" ht="11.25" customHeight="1" x14ac:dyDescent="0.2">
      <c r="A2055" s="5" t="s">
        <v>141</v>
      </c>
      <c r="B2055" s="5" t="s">
        <v>103</v>
      </c>
      <c r="C2055" s="5" t="s">
        <v>124</v>
      </c>
      <c r="D2055" s="5" t="s">
        <v>66</v>
      </c>
      <c r="E2055" s="5" t="s">
        <v>12</v>
      </c>
      <c r="F2055" s="12">
        <v>100</v>
      </c>
      <c r="G2055" s="12">
        <v>150</v>
      </c>
      <c r="H2055" s="12">
        <v>11605</v>
      </c>
      <c r="I2055" s="127">
        <v>103050</v>
      </c>
    </row>
    <row r="2056" spans="1:9" s="7" customFormat="1" ht="11.25" customHeight="1" x14ac:dyDescent="0.2">
      <c r="A2056" s="5" t="s">
        <v>141</v>
      </c>
      <c r="B2056" s="5" t="s">
        <v>103</v>
      </c>
      <c r="C2056" s="5" t="s">
        <v>124</v>
      </c>
      <c r="D2056" s="5" t="s">
        <v>67</v>
      </c>
      <c r="E2056" s="5" t="s">
        <v>15</v>
      </c>
      <c r="F2056" s="12">
        <v>280</v>
      </c>
      <c r="G2056" s="12">
        <v>1245</v>
      </c>
      <c r="H2056" s="12">
        <v>52355</v>
      </c>
      <c r="I2056" s="127">
        <v>589010</v>
      </c>
    </row>
    <row r="2057" spans="1:9" s="7" customFormat="1" ht="11.25" customHeight="1" x14ac:dyDescent="0.2">
      <c r="A2057" s="5" t="s">
        <v>141</v>
      </c>
      <c r="B2057" s="5" t="s">
        <v>103</v>
      </c>
      <c r="C2057" s="5" t="s">
        <v>124</v>
      </c>
      <c r="D2057" s="5" t="s">
        <v>69</v>
      </c>
      <c r="E2057" s="5" t="s">
        <v>14</v>
      </c>
      <c r="F2057" s="12">
        <v>125</v>
      </c>
      <c r="G2057" s="12">
        <v>3750</v>
      </c>
      <c r="H2057" s="12">
        <v>142580</v>
      </c>
      <c r="I2057" s="127">
        <v>1852190</v>
      </c>
    </row>
    <row r="2058" spans="1:9" s="7" customFormat="1" ht="11.25" customHeight="1" x14ac:dyDescent="0.2">
      <c r="A2058" s="5" t="s">
        <v>141</v>
      </c>
      <c r="B2058" s="5" t="s">
        <v>103</v>
      </c>
      <c r="C2058" s="5" t="s">
        <v>124</v>
      </c>
      <c r="D2058" s="5" t="s">
        <v>70</v>
      </c>
      <c r="E2058" s="5" t="s">
        <v>17</v>
      </c>
      <c r="F2058" s="12">
        <v>70</v>
      </c>
      <c r="G2058" s="12">
        <v>17720</v>
      </c>
      <c r="H2058" s="12">
        <v>603835</v>
      </c>
      <c r="I2058" s="127">
        <v>8462875</v>
      </c>
    </row>
    <row r="2059" spans="1:9" s="7" customFormat="1" ht="11.25" customHeight="1" x14ac:dyDescent="0.2">
      <c r="A2059" s="5" t="s">
        <v>141</v>
      </c>
      <c r="B2059" s="5" t="s">
        <v>103</v>
      </c>
      <c r="C2059" s="5" t="s">
        <v>124</v>
      </c>
      <c r="D2059" s="5" t="s">
        <v>71</v>
      </c>
      <c r="E2059" s="5" t="s">
        <v>22</v>
      </c>
      <c r="F2059" s="12">
        <v>735</v>
      </c>
      <c r="G2059" s="12">
        <v>11350</v>
      </c>
      <c r="H2059" s="12">
        <v>575895</v>
      </c>
      <c r="I2059" s="127">
        <v>5757260</v>
      </c>
    </row>
    <row r="2060" spans="1:9" s="7" customFormat="1" ht="11.25" customHeight="1" x14ac:dyDescent="0.2">
      <c r="A2060" s="5" t="s">
        <v>141</v>
      </c>
      <c r="B2060" s="5" t="s">
        <v>103</v>
      </c>
      <c r="C2060" s="5" t="s">
        <v>124</v>
      </c>
      <c r="D2060" s="5" t="s">
        <v>72</v>
      </c>
      <c r="E2060" s="5" t="s">
        <v>10</v>
      </c>
      <c r="F2060" s="12">
        <v>50</v>
      </c>
      <c r="G2060" s="12">
        <v>135</v>
      </c>
      <c r="H2060" s="12">
        <v>7120</v>
      </c>
      <c r="I2060" s="127">
        <v>64360</v>
      </c>
    </row>
    <row r="2061" spans="1:9" s="7" customFormat="1" ht="11.25" customHeight="1" x14ac:dyDescent="0.2">
      <c r="A2061" s="5" t="s">
        <v>141</v>
      </c>
      <c r="B2061" s="5" t="s">
        <v>103</v>
      </c>
      <c r="C2061" s="5" t="s">
        <v>124</v>
      </c>
      <c r="D2061" s="5" t="s">
        <v>73</v>
      </c>
      <c r="E2061" s="5" t="s">
        <v>18</v>
      </c>
      <c r="F2061" s="12">
        <v>545</v>
      </c>
      <c r="G2061" s="12">
        <v>1805</v>
      </c>
      <c r="H2061" s="12">
        <v>116855</v>
      </c>
      <c r="I2061" s="127">
        <v>1126680</v>
      </c>
    </row>
    <row r="2062" spans="1:9" s="7" customFormat="1" ht="11.25" customHeight="1" x14ac:dyDescent="0.2">
      <c r="A2062" s="5" t="s">
        <v>141</v>
      </c>
      <c r="B2062" s="5" t="s">
        <v>103</v>
      </c>
      <c r="C2062" s="5" t="s">
        <v>124</v>
      </c>
      <c r="D2062" s="5" t="s">
        <v>74</v>
      </c>
      <c r="E2062" s="5" t="s">
        <v>23</v>
      </c>
      <c r="F2062" s="12">
        <v>1820</v>
      </c>
      <c r="G2062" s="12">
        <v>5390</v>
      </c>
      <c r="H2062" s="12">
        <v>290170</v>
      </c>
      <c r="I2062" s="127">
        <v>2859460</v>
      </c>
    </row>
    <row r="2063" spans="1:9" s="7" customFormat="1" ht="11.25" customHeight="1" x14ac:dyDescent="0.2">
      <c r="A2063" s="5" t="s">
        <v>141</v>
      </c>
      <c r="B2063" s="5" t="s">
        <v>103</v>
      </c>
      <c r="C2063" s="5" t="s">
        <v>124</v>
      </c>
      <c r="D2063" s="5" t="s">
        <v>75</v>
      </c>
      <c r="E2063" s="5" t="s">
        <v>21</v>
      </c>
      <c r="F2063" s="12">
        <v>550</v>
      </c>
      <c r="G2063" s="12">
        <v>5230</v>
      </c>
      <c r="H2063" s="12">
        <v>229155</v>
      </c>
      <c r="I2063" s="127">
        <v>2859545</v>
      </c>
    </row>
    <row r="2064" spans="1:9" s="7" customFormat="1" ht="11.25" customHeight="1" x14ac:dyDescent="0.2">
      <c r="A2064" s="5" t="s">
        <v>141</v>
      </c>
      <c r="B2064" s="5" t="s">
        <v>103</v>
      </c>
      <c r="C2064" s="5" t="s">
        <v>124</v>
      </c>
      <c r="D2064" s="5" t="s">
        <v>76</v>
      </c>
      <c r="E2064" s="5" t="s">
        <v>24</v>
      </c>
      <c r="F2064" s="12">
        <v>4135</v>
      </c>
      <c r="G2064" s="12">
        <v>15380</v>
      </c>
      <c r="H2064" s="12">
        <v>859120</v>
      </c>
      <c r="I2064" s="127">
        <v>7998295</v>
      </c>
    </row>
    <row r="2065" spans="1:9" s="7" customFormat="1" ht="11.25" customHeight="1" x14ac:dyDescent="0.2">
      <c r="A2065" s="5" t="s">
        <v>141</v>
      </c>
      <c r="B2065" s="5" t="s">
        <v>103</v>
      </c>
      <c r="C2065" s="5" t="s">
        <v>124</v>
      </c>
      <c r="D2065" s="5" t="s">
        <v>77</v>
      </c>
      <c r="E2065" s="5" t="s">
        <v>16</v>
      </c>
      <c r="F2065" s="12">
        <v>500</v>
      </c>
      <c r="G2065" s="12">
        <v>3875</v>
      </c>
      <c r="H2065" s="12">
        <v>297785</v>
      </c>
      <c r="I2065" s="127">
        <v>3397575</v>
      </c>
    </row>
    <row r="2066" spans="1:9" s="7" customFormat="1" ht="11.25" customHeight="1" x14ac:dyDescent="0.2">
      <c r="A2066" s="5" t="s">
        <v>141</v>
      </c>
      <c r="B2066" s="5" t="s">
        <v>103</v>
      </c>
      <c r="C2066" s="5" t="s">
        <v>124</v>
      </c>
      <c r="D2066" s="5" t="s">
        <v>78</v>
      </c>
      <c r="E2066" s="5" t="s">
        <v>13</v>
      </c>
      <c r="F2066" s="12">
        <v>185</v>
      </c>
      <c r="G2066" s="12">
        <v>505</v>
      </c>
      <c r="H2066" s="12">
        <v>27620</v>
      </c>
      <c r="I2066" s="127">
        <v>314515</v>
      </c>
    </row>
    <row r="2067" spans="1:9" s="7" customFormat="1" ht="11.25" customHeight="1" x14ac:dyDescent="0.2">
      <c r="A2067" s="5" t="s">
        <v>141</v>
      </c>
      <c r="B2067" s="5" t="s">
        <v>103</v>
      </c>
      <c r="C2067" s="5" t="s">
        <v>124</v>
      </c>
      <c r="D2067" s="5" t="s">
        <v>79</v>
      </c>
      <c r="E2067" s="5" t="s">
        <v>11</v>
      </c>
      <c r="F2067" s="12">
        <v>160</v>
      </c>
      <c r="G2067" s="12">
        <v>420</v>
      </c>
      <c r="H2067" s="12">
        <v>28225</v>
      </c>
      <c r="I2067" s="127">
        <v>276885</v>
      </c>
    </row>
    <row r="2068" spans="1:9" s="7" customFormat="1" ht="11.25" customHeight="1" x14ac:dyDescent="0.2">
      <c r="A2068" s="5" t="s">
        <v>141</v>
      </c>
      <c r="B2068" s="5" t="s">
        <v>103</v>
      </c>
      <c r="C2068" s="5" t="s">
        <v>124</v>
      </c>
      <c r="D2068" s="5" t="s">
        <v>80</v>
      </c>
      <c r="E2068" s="5" t="s">
        <v>25</v>
      </c>
      <c r="F2068" s="12">
        <v>2525</v>
      </c>
      <c r="G2068" s="12">
        <v>28325</v>
      </c>
      <c r="H2068" s="12">
        <v>1770090</v>
      </c>
      <c r="I2068" s="127">
        <v>22238165</v>
      </c>
    </row>
    <row r="2069" spans="1:9" s="7" customFormat="1" ht="11.25" customHeight="1" x14ac:dyDescent="0.2">
      <c r="A2069" s="5" t="s">
        <v>141</v>
      </c>
      <c r="B2069" s="5" t="s">
        <v>103</v>
      </c>
      <c r="C2069" s="5" t="s">
        <v>124</v>
      </c>
      <c r="D2069" s="5" t="s">
        <v>81</v>
      </c>
      <c r="E2069" s="5" t="s">
        <v>19</v>
      </c>
      <c r="F2069" s="12">
        <v>720</v>
      </c>
      <c r="G2069" s="12">
        <v>1955</v>
      </c>
      <c r="H2069" s="12">
        <v>90135</v>
      </c>
      <c r="I2069" s="127">
        <v>883420</v>
      </c>
    </row>
    <row r="2070" spans="1:9" s="7" customFormat="1" ht="11.25" customHeight="1" x14ac:dyDescent="0.2">
      <c r="A2070" s="5" t="s">
        <v>141</v>
      </c>
      <c r="B2070" s="5" t="s">
        <v>103</v>
      </c>
      <c r="C2070" s="5" t="s">
        <v>124</v>
      </c>
      <c r="D2070" s="5" t="s">
        <v>82</v>
      </c>
      <c r="E2070" s="5" t="s">
        <v>20</v>
      </c>
      <c r="F2070" s="12">
        <v>1725</v>
      </c>
      <c r="G2070" s="12">
        <v>6745</v>
      </c>
      <c r="H2070" s="12">
        <v>301215</v>
      </c>
      <c r="I2070" s="127">
        <v>3181950</v>
      </c>
    </row>
    <row r="2071" spans="1:9" s="7" customFormat="1" ht="11.25" customHeight="1" x14ac:dyDescent="0.2">
      <c r="A2071" s="5" t="s">
        <v>141</v>
      </c>
      <c r="B2071" s="5" t="s">
        <v>89</v>
      </c>
      <c r="C2071" s="5" t="s">
        <v>369</v>
      </c>
      <c r="D2071" s="5" t="s">
        <v>66</v>
      </c>
      <c r="E2071" s="5" t="s">
        <v>12</v>
      </c>
      <c r="F2071" s="12">
        <v>75</v>
      </c>
      <c r="G2071" s="12">
        <v>225</v>
      </c>
      <c r="H2071" s="12">
        <v>13145</v>
      </c>
      <c r="I2071" s="127">
        <v>148815</v>
      </c>
    </row>
    <row r="2072" spans="1:9" s="7" customFormat="1" ht="11.25" customHeight="1" x14ac:dyDescent="0.2">
      <c r="A2072" s="5" t="s">
        <v>141</v>
      </c>
      <c r="B2072" s="5" t="s">
        <v>89</v>
      </c>
      <c r="C2072" s="5" t="s">
        <v>369</v>
      </c>
      <c r="D2072" s="5" t="s">
        <v>67</v>
      </c>
      <c r="E2072" s="5" t="s">
        <v>15</v>
      </c>
      <c r="F2072" s="12">
        <v>175</v>
      </c>
      <c r="G2072" s="12">
        <v>1490</v>
      </c>
      <c r="H2072" s="12">
        <v>48795</v>
      </c>
      <c r="I2072" s="127">
        <v>567545</v>
      </c>
    </row>
    <row r="2073" spans="1:9" s="7" customFormat="1" ht="11.25" customHeight="1" x14ac:dyDescent="0.2">
      <c r="A2073" s="5" t="s">
        <v>141</v>
      </c>
      <c r="B2073" s="5" t="s">
        <v>89</v>
      </c>
      <c r="C2073" s="5" t="s">
        <v>369</v>
      </c>
      <c r="D2073" s="5" t="s">
        <v>69</v>
      </c>
      <c r="E2073" s="5" t="s">
        <v>14</v>
      </c>
      <c r="F2073" s="12">
        <v>140</v>
      </c>
      <c r="G2073" s="12">
        <v>6090</v>
      </c>
      <c r="H2073" s="12">
        <v>174625</v>
      </c>
      <c r="I2073" s="127">
        <v>1967955</v>
      </c>
    </row>
    <row r="2074" spans="1:9" s="7" customFormat="1" ht="11.25" customHeight="1" x14ac:dyDescent="0.2">
      <c r="A2074" s="5" t="s">
        <v>141</v>
      </c>
      <c r="B2074" s="5" t="s">
        <v>89</v>
      </c>
      <c r="C2074" s="5" t="s">
        <v>369</v>
      </c>
      <c r="D2074" s="5" t="s">
        <v>70</v>
      </c>
      <c r="E2074" s="5" t="s">
        <v>17</v>
      </c>
      <c r="F2074" s="12">
        <v>70</v>
      </c>
      <c r="G2074" s="12">
        <v>9530</v>
      </c>
      <c r="H2074" s="12">
        <v>462110</v>
      </c>
      <c r="I2074" s="127">
        <v>5387380</v>
      </c>
    </row>
    <row r="2075" spans="1:9" s="7" customFormat="1" ht="11.25" customHeight="1" x14ac:dyDescent="0.2">
      <c r="A2075" s="5" t="s">
        <v>141</v>
      </c>
      <c r="B2075" s="5" t="s">
        <v>89</v>
      </c>
      <c r="C2075" s="5" t="s">
        <v>369</v>
      </c>
      <c r="D2075" s="5" t="s">
        <v>71</v>
      </c>
      <c r="E2075" s="5" t="s">
        <v>22</v>
      </c>
      <c r="F2075" s="12">
        <v>765</v>
      </c>
      <c r="G2075" s="12">
        <v>9800</v>
      </c>
      <c r="H2075" s="12">
        <v>360140</v>
      </c>
      <c r="I2075" s="127">
        <v>3468810</v>
      </c>
    </row>
    <row r="2076" spans="1:9" s="7" customFormat="1" ht="11.25" customHeight="1" x14ac:dyDescent="0.2">
      <c r="A2076" s="5" t="s">
        <v>141</v>
      </c>
      <c r="B2076" s="5" t="s">
        <v>89</v>
      </c>
      <c r="C2076" s="5" t="s">
        <v>369</v>
      </c>
      <c r="D2076" s="5" t="s">
        <v>72</v>
      </c>
      <c r="E2076" s="5" t="s">
        <v>10</v>
      </c>
      <c r="F2076" s="12">
        <v>25</v>
      </c>
      <c r="G2076" s="12">
        <v>65</v>
      </c>
      <c r="H2076" s="12">
        <v>3215</v>
      </c>
      <c r="I2076" s="127">
        <v>39140</v>
      </c>
    </row>
    <row r="2077" spans="1:9" s="7" customFormat="1" ht="11.25" customHeight="1" x14ac:dyDescent="0.2">
      <c r="A2077" s="5" t="s">
        <v>141</v>
      </c>
      <c r="B2077" s="5" t="s">
        <v>89</v>
      </c>
      <c r="C2077" s="5" t="s">
        <v>369</v>
      </c>
      <c r="D2077" s="5" t="s">
        <v>73</v>
      </c>
      <c r="E2077" s="5" t="s">
        <v>18</v>
      </c>
      <c r="F2077" s="12">
        <v>250</v>
      </c>
      <c r="G2077" s="12">
        <v>855</v>
      </c>
      <c r="H2077" s="12">
        <v>50370</v>
      </c>
      <c r="I2077" s="127">
        <v>538940</v>
      </c>
    </row>
    <row r="2078" spans="1:9" s="7" customFormat="1" ht="11.25" customHeight="1" x14ac:dyDescent="0.2">
      <c r="A2078" s="5" t="s">
        <v>141</v>
      </c>
      <c r="B2078" s="5" t="s">
        <v>89</v>
      </c>
      <c r="C2078" s="5" t="s">
        <v>369</v>
      </c>
      <c r="D2078" s="5" t="s">
        <v>74</v>
      </c>
      <c r="E2078" s="5" t="s">
        <v>23</v>
      </c>
      <c r="F2078" s="12">
        <v>855</v>
      </c>
      <c r="G2078" s="12">
        <v>3105</v>
      </c>
      <c r="H2078" s="12">
        <v>127685</v>
      </c>
      <c r="I2078" s="127">
        <v>1375455</v>
      </c>
    </row>
    <row r="2079" spans="1:9" s="7" customFormat="1" ht="11.25" customHeight="1" x14ac:dyDescent="0.2">
      <c r="A2079" s="5" t="s">
        <v>141</v>
      </c>
      <c r="B2079" s="5" t="s">
        <v>89</v>
      </c>
      <c r="C2079" s="5" t="s">
        <v>369</v>
      </c>
      <c r="D2079" s="5" t="s">
        <v>75</v>
      </c>
      <c r="E2079" s="5" t="s">
        <v>21</v>
      </c>
      <c r="F2079" s="12">
        <v>280</v>
      </c>
      <c r="G2079" s="12">
        <v>3975</v>
      </c>
      <c r="H2079" s="12">
        <v>143880</v>
      </c>
      <c r="I2079" s="127">
        <v>2052700</v>
      </c>
    </row>
    <row r="2080" spans="1:9" s="7" customFormat="1" ht="11.25" customHeight="1" x14ac:dyDescent="0.2">
      <c r="A2080" s="5" t="s">
        <v>141</v>
      </c>
      <c r="B2080" s="5" t="s">
        <v>89</v>
      </c>
      <c r="C2080" s="5" t="s">
        <v>369</v>
      </c>
      <c r="D2080" s="5" t="s">
        <v>76</v>
      </c>
      <c r="E2080" s="5" t="s">
        <v>24</v>
      </c>
      <c r="F2080" s="12">
        <v>2200</v>
      </c>
      <c r="G2080" s="12">
        <v>8000</v>
      </c>
      <c r="H2080" s="12">
        <v>374940</v>
      </c>
      <c r="I2080" s="127">
        <v>3464115</v>
      </c>
    </row>
    <row r="2081" spans="1:9" s="7" customFormat="1" ht="11.25" customHeight="1" x14ac:dyDescent="0.2">
      <c r="A2081" s="5" t="s">
        <v>141</v>
      </c>
      <c r="B2081" s="5" t="s">
        <v>89</v>
      </c>
      <c r="C2081" s="5" t="s">
        <v>369</v>
      </c>
      <c r="D2081" s="5" t="s">
        <v>77</v>
      </c>
      <c r="E2081" s="5" t="s">
        <v>16</v>
      </c>
      <c r="F2081" s="12">
        <v>250</v>
      </c>
      <c r="G2081" s="12">
        <v>1655</v>
      </c>
      <c r="H2081" s="12">
        <v>102300</v>
      </c>
      <c r="I2081" s="127">
        <v>1152820</v>
      </c>
    </row>
    <row r="2082" spans="1:9" s="7" customFormat="1" ht="11.25" customHeight="1" x14ac:dyDescent="0.2">
      <c r="A2082" s="5" t="s">
        <v>141</v>
      </c>
      <c r="B2082" s="5" t="s">
        <v>89</v>
      </c>
      <c r="C2082" s="5" t="s">
        <v>369</v>
      </c>
      <c r="D2082" s="5" t="s">
        <v>78</v>
      </c>
      <c r="E2082" s="5" t="s">
        <v>13</v>
      </c>
      <c r="F2082" s="12">
        <v>125</v>
      </c>
      <c r="G2082" s="12">
        <v>275</v>
      </c>
      <c r="H2082" s="12">
        <v>13180</v>
      </c>
      <c r="I2082" s="127">
        <v>148700</v>
      </c>
    </row>
    <row r="2083" spans="1:9" s="7" customFormat="1" ht="11.25" customHeight="1" x14ac:dyDescent="0.2">
      <c r="A2083" s="5" t="s">
        <v>141</v>
      </c>
      <c r="B2083" s="5" t="s">
        <v>89</v>
      </c>
      <c r="C2083" s="5" t="s">
        <v>369</v>
      </c>
      <c r="D2083" s="5" t="s">
        <v>79</v>
      </c>
      <c r="E2083" s="5" t="s">
        <v>11</v>
      </c>
      <c r="F2083" s="12">
        <v>60</v>
      </c>
      <c r="G2083" s="12">
        <v>100</v>
      </c>
      <c r="H2083" s="12">
        <v>4990</v>
      </c>
      <c r="I2083" s="127">
        <v>51220</v>
      </c>
    </row>
    <row r="2084" spans="1:9" s="7" customFormat="1" ht="11.25" customHeight="1" x14ac:dyDescent="0.2">
      <c r="A2084" s="5" t="s">
        <v>141</v>
      </c>
      <c r="B2084" s="5" t="s">
        <v>89</v>
      </c>
      <c r="C2084" s="5" t="s">
        <v>369</v>
      </c>
      <c r="D2084" s="5" t="s">
        <v>80</v>
      </c>
      <c r="E2084" s="5" t="s">
        <v>25</v>
      </c>
      <c r="F2084" s="12">
        <v>1520</v>
      </c>
      <c r="G2084" s="12">
        <v>8655</v>
      </c>
      <c r="H2084" s="12">
        <v>507890</v>
      </c>
      <c r="I2084" s="127">
        <v>5211925</v>
      </c>
    </row>
    <row r="2085" spans="1:9" s="7" customFormat="1" ht="11.25" customHeight="1" x14ac:dyDescent="0.2">
      <c r="A2085" s="5" t="s">
        <v>141</v>
      </c>
      <c r="B2085" s="5" t="s">
        <v>89</v>
      </c>
      <c r="C2085" s="5" t="s">
        <v>369</v>
      </c>
      <c r="D2085" s="5" t="s">
        <v>81</v>
      </c>
      <c r="E2085" s="5" t="s">
        <v>19</v>
      </c>
      <c r="F2085" s="12">
        <v>320</v>
      </c>
      <c r="G2085" s="12">
        <v>1120</v>
      </c>
      <c r="H2085" s="12">
        <v>42400</v>
      </c>
      <c r="I2085" s="127">
        <v>395940</v>
      </c>
    </row>
    <row r="2086" spans="1:9" s="7" customFormat="1" ht="11.25" customHeight="1" x14ac:dyDescent="0.2">
      <c r="A2086" s="5" t="s">
        <v>141</v>
      </c>
      <c r="B2086" s="5" t="s">
        <v>89</v>
      </c>
      <c r="C2086" s="5" t="s">
        <v>369</v>
      </c>
      <c r="D2086" s="5" t="s">
        <v>82</v>
      </c>
      <c r="E2086" s="5" t="s">
        <v>20</v>
      </c>
      <c r="F2086" s="12">
        <v>790</v>
      </c>
      <c r="G2086" s="12">
        <v>2470</v>
      </c>
      <c r="H2086" s="12">
        <v>113865</v>
      </c>
      <c r="I2086" s="127">
        <v>1197305</v>
      </c>
    </row>
    <row r="2087" spans="1:9" s="7" customFormat="1" ht="11.25" customHeight="1" x14ac:dyDescent="0.2">
      <c r="A2087" s="5" t="s">
        <v>141</v>
      </c>
      <c r="B2087" s="5" t="s">
        <v>85</v>
      </c>
      <c r="C2087" s="5" t="s">
        <v>367</v>
      </c>
      <c r="D2087" s="5" t="s">
        <v>66</v>
      </c>
      <c r="E2087" s="5" t="s">
        <v>12</v>
      </c>
      <c r="F2087" s="12">
        <v>65</v>
      </c>
      <c r="G2087" s="12">
        <v>95</v>
      </c>
      <c r="H2087" s="12">
        <v>5900</v>
      </c>
      <c r="I2087" s="127">
        <v>53250</v>
      </c>
    </row>
    <row r="2088" spans="1:9" s="7" customFormat="1" ht="11.25" customHeight="1" x14ac:dyDescent="0.2">
      <c r="A2088" s="5" t="s">
        <v>141</v>
      </c>
      <c r="B2088" s="5" t="s">
        <v>85</v>
      </c>
      <c r="C2088" s="5" t="s">
        <v>367</v>
      </c>
      <c r="D2088" s="5" t="s">
        <v>67</v>
      </c>
      <c r="E2088" s="5" t="s">
        <v>15</v>
      </c>
      <c r="F2088" s="12">
        <v>295</v>
      </c>
      <c r="G2088" s="12">
        <v>1020</v>
      </c>
      <c r="H2088" s="12">
        <v>66320</v>
      </c>
      <c r="I2088" s="127">
        <v>662465</v>
      </c>
    </row>
    <row r="2089" spans="1:9" s="7" customFormat="1" ht="11.25" customHeight="1" x14ac:dyDescent="0.2">
      <c r="A2089" s="5" t="s">
        <v>141</v>
      </c>
      <c r="B2089" s="5" t="s">
        <v>85</v>
      </c>
      <c r="C2089" s="5" t="s">
        <v>367</v>
      </c>
      <c r="D2089" s="5" t="s">
        <v>69</v>
      </c>
      <c r="E2089" s="5" t="s">
        <v>14</v>
      </c>
      <c r="F2089" s="12">
        <v>85</v>
      </c>
      <c r="G2089" s="12">
        <v>965</v>
      </c>
      <c r="H2089" s="12">
        <v>38305</v>
      </c>
      <c r="I2089" s="127">
        <v>462395</v>
      </c>
    </row>
    <row r="2090" spans="1:9" s="7" customFormat="1" ht="11.25" customHeight="1" x14ac:dyDescent="0.2">
      <c r="A2090" s="5" t="s">
        <v>141</v>
      </c>
      <c r="B2090" s="5" t="s">
        <v>85</v>
      </c>
      <c r="C2090" s="5" t="s">
        <v>367</v>
      </c>
      <c r="D2090" s="5" t="s">
        <v>70</v>
      </c>
      <c r="E2090" s="5" t="s">
        <v>17</v>
      </c>
      <c r="F2090" s="12">
        <v>25</v>
      </c>
      <c r="G2090" s="12">
        <v>230</v>
      </c>
      <c r="H2090" s="12">
        <v>9380</v>
      </c>
      <c r="I2090" s="127">
        <v>102760</v>
      </c>
    </row>
    <row r="2091" spans="1:9" s="7" customFormat="1" ht="11.25" customHeight="1" x14ac:dyDescent="0.2">
      <c r="A2091" s="5" t="s">
        <v>141</v>
      </c>
      <c r="B2091" s="5" t="s">
        <v>85</v>
      </c>
      <c r="C2091" s="5" t="s">
        <v>367</v>
      </c>
      <c r="D2091" s="5" t="s">
        <v>71</v>
      </c>
      <c r="E2091" s="5" t="s">
        <v>22</v>
      </c>
      <c r="F2091" s="12">
        <v>510</v>
      </c>
      <c r="G2091" s="12">
        <v>4745</v>
      </c>
      <c r="H2091" s="12">
        <v>236095</v>
      </c>
      <c r="I2091" s="127">
        <v>2849045</v>
      </c>
    </row>
    <row r="2092" spans="1:9" s="7" customFormat="1" ht="11.25" customHeight="1" x14ac:dyDescent="0.2">
      <c r="A2092" s="5" t="s">
        <v>141</v>
      </c>
      <c r="B2092" s="5" t="s">
        <v>85</v>
      </c>
      <c r="C2092" s="5" t="s">
        <v>367</v>
      </c>
      <c r="D2092" s="5" t="s">
        <v>72</v>
      </c>
      <c r="E2092" s="5" t="s">
        <v>10</v>
      </c>
      <c r="F2092" s="12">
        <v>35</v>
      </c>
      <c r="G2092" s="12">
        <v>100</v>
      </c>
      <c r="H2092" s="12">
        <v>5435</v>
      </c>
      <c r="I2092" s="127">
        <v>52960</v>
      </c>
    </row>
    <row r="2093" spans="1:9" s="7" customFormat="1" ht="11.25" customHeight="1" x14ac:dyDescent="0.2">
      <c r="A2093" s="5" t="s">
        <v>141</v>
      </c>
      <c r="B2093" s="5" t="s">
        <v>85</v>
      </c>
      <c r="C2093" s="5" t="s">
        <v>367</v>
      </c>
      <c r="D2093" s="5" t="s">
        <v>73</v>
      </c>
      <c r="E2093" s="5" t="s">
        <v>18</v>
      </c>
      <c r="F2093" s="12">
        <v>725</v>
      </c>
      <c r="G2093" s="12">
        <v>2120</v>
      </c>
      <c r="H2093" s="12">
        <v>165425</v>
      </c>
      <c r="I2093" s="127">
        <v>1990690</v>
      </c>
    </row>
    <row r="2094" spans="1:9" s="7" customFormat="1" ht="11.25" customHeight="1" x14ac:dyDescent="0.2">
      <c r="A2094" s="5" t="s">
        <v>141</v>
      </c>
      <c r="B2094" s="5" t="s">
        <v>85</v>
      </c>
      <c r="C2094" s="5" t="s">
        <v>367</v>
      </c>
      <c r="D2094" s="5" t="s">
        <v>74</v>
      </c>
      <c r="E2094" s="5" t="s">
        <v>23</v>
      </c>
      <c r="F2094" s="12">
        <v>2450</v>
      </c>
      <c r="G2094" s="12">
        <v>7610</v>
      </c>
      <c r="H2094" s="12">
        <v>452885</v>
      </c>
      <c r="I2094" s="127">
        <v>4784340</v>
      </c>
    </row>
    <row r="2095" spans="1:9" s="7" customFormat="1" ht="11.25" customHeight="1" x14ac:dyDescent="0.2">
      <c r="A2095" s="5" t="s">
        <v>141</v>
      </c>
      <c r="B2095" s="5" t="s">
        <v>85</v>
      </c>
      <c r="C2095" s="5" t="s">
        <v>367</v>
      </c>
      <c r="D2095" s="5" t="s">
        <v>75</v>
      </c>
      <c r="E2095" s="5" t="s">
        <v>21</v>
      </c>
      <c r="F2095" s="12">
        <v>885</v>
      </c>
      <c r="G2095" s="12">
        <v>6480</v>
      </c>
      <c r="H2095" s="12">
        <v>376040</v>
      </c>
      <c r="I2095" s="127">
        <v>4490880</v>
      </c>
    </row>
    <row r="2096" spans="1:9" s="7" customFormat="1" ht="11.25" customHeight="1" x14ac:dyDescent="0.2">
      <c r="A2096" s="5" t="s">
        <v>141</v>
      </c>
      <c r="B2096" s="5" t="s">
        <v>85</v>
      </c>
      <c r="C2096" s="5" t="s">
        <v>367</v>
      </c>
      <c r="D2096" s="5" t="s">
        <v>76</v>
      </c>
      <c r="E2096" s="5" t="s">
        <v>24</v>
      </c>
      <c r="F2096" s="12">
        <v>6685</v>
      </c>
      <c r="G2096" s="12">
        <v>30190</v>
      </c>
      <c r="H2096" s="12">
        <v>1699965</v>
      </c>
      <c r="I2096" s="127">
        <v>16834095</v>
      </c>
    </row>
    <row r="2097" spans="1:9" s="7" customFormat="1" ht="11.25" customHeight="1" x14ac:dyDescent="0.2">
      <c r="A2097" s="5" t="s">
        <v>141</v>
      </c>
      <c r="B2097" s="5" t="s">
        <v>85</v>
      </c>
      <c r="C2097" s="5" t="s">
        <v>367</v>
      </c>
      <c r="D2097" s="5" t="s">
        <v>77</v>
      </c>
      <c r="E2097" s="5" t="s">
        <v>16</v>
      </c>
      <c r="F2097" s="12">
        <v>460</v>
      </c>
      <c r="G2097" s="12">
        <v>2680</v>
      </c>
      <c r="H2097" s="12">
        <v>192840</v>
      </c>
      <c r="I2097" s="127">
        <v>2478050</v>
      </c>
    </row>
    <row r="2098" spans="1:9" s="7" customFormat="1" ht="11.25" customHeight="1" x14ac:dyDescent="0.2">
      <c r="A2098" s="5" t="s">
        <v>141</v>
      </c>
      <c r="B2098" s="5" t="s">
        <v>85</v>
      </c>
      <c r="C2098" s="5" t="s">
        <v>367</v>
      </c>
      <c r="D2098" s="5" t="s">
        <v>78</v>
      </c>
      <c r="E2098" s="5" t="s">
        <v>13</v>
      </c>
      <c r="F2098" s="12">
        <v>255</v>
      </c>
      <c r="G2098" s="12">
        <v>575</v>
      </c>
      <c r="H2098" s="12">
        <v>42120</v>
      </c>
      <c r="I2098" s="127">
        <v>506785</v>
      </c>
    </row>
    <row r="2099" spans="1:9" s="7" customFormat="1" ht="11.25" customHeight="1" x14ac:dyDescent="0.2">
      <c r="A2099" s="5" t="s">
        <v>141</v>
      </c>
      <c r="B2099" s="5" t="s">
        <v>85</v>
      </c>
      <c r="C2099" s="5" t="s">
        <v>367</v>
      </c>
      <c r="D2099" s="5" t="s">
        <v>79</v>
      </c>
      <c r="E2099" s="5" t="s">
        <v>11</v>
      </c>
      <c r="F2099" s="12">
        <v>235</v>
      </c>
      <c r="G2099" s="12">
        <v>440</v>
      </c>
      <c r="H2099" s="12">
        <v>34705</v>
      </c>
      <c r="I2099" s="127">
        <v>354880</v>
      </c>
    </row>
    <row r="2100" spans="1:9" s="7" customFormat="1" ht="11.25" customHeight="1" x14ac:dyDescent="0.2">
      <c r="A2100" s="5" t="s">
        <v>141</v>
      </c>
      <c r="B2100" s="5" t="s">
        <v>85</v>
      </c>
      <c r="C2100" s="5" t="s">
        <v>367</v>
      </c>
      <c r="D2100" s="5" t="s">
        <v>80</v>
      </c>
      <c r="E2100" s="5" t="s">
        <v>25</v>
      </c>
      <c r="F2100" s="12">
        <v>2910</v>
      </c>
      <c r="G2100" s="12">
        <v>12945</v>
      </c>
      <c r="H2100" s="12">
        <v>912645</v>
      </c>
      <c r="I2100" s="127">
        <v>10349005</v>
      </c>
    </row>
    <row r="2101" spans="1:9" s="7" customFormat="1" ht="11.25" customHeight="1" x14ac:dyDescent="0.2">
      <c r="A2101" s="5" t="s">
        <v>141</v>
      </c>
      <c r="B2101" s="5" t="s">
        <v>85</v>
      </c>
      <c r="C2101" s="5" t="s">
        <v>367</v>
      </c>
      <c r="D2101" s="5" t="s">
        <v>81</v>
      </c>
      <c r="E2101" s="5" t="s">
        <v>19</v>
      </c>
      <c r="F2101" s="12">
        <v>695</v>
      </c>
      <c r="G2101" s="12">
        <v>1930</v>
      </c>
      <c r="H2101" s="12">
        <v>94550</v>
      </c>
      <c r="I2101" s="127">
        <v>993005</v>
      </c>
    </row>
    <row r="2102" spans="1:9" s="7" customFormat="1" ht="11.25" customHeight="1" x14ac:dyDescent="0.2">
      <c r="A2102" s="5" t="s">
        <v>141</v>
      </c>
      <c r="B2102" s="5" t="s">
        <v>85</v>
      </c>
      <c r="C2102" s="5" t="s">
        <v>367</v>
      </c>
      <c r="D2102" s="5" t="s">
        <v>82</v>
      </c>
      <c r="E2102" s="5" t="s">
        <v>20</v>
      </c>
      <c r="F2102" s="12">
        <v>1820</v>
      </c>
      <c r="G2102" s="12">
        <v>5880</v>
      </c>
      <c r="H2102" s="12">
        <v>331785</v>
      </c>
      <c r="I2102" s="127">
        <v>3610155</v>
      </c>
    </row>
    <row r="2103" spans="1:9" s="7" customFormat="1" ht="11.25" customHeight="1" x14ac:dyDescent="0.2">
      <c r="A2103" s="5" t="s">
        <v>143</v>
      </c>
      <c r="B2103" s="5" t="s">
        <v>86</v>
      </c>
      <c r="C2103" s="5" t="s">
        <v>368</v>
      </c>
      <c r="D2103" s="5" t="s">
        <v>66</v>
      </c>
      <c r="E2103" s="5" t="s">
        <v>12</v>
      </c>
      <c r="F2103" s="12">
        <v>75</v>
      </c>
      <c r="G2103" s="12">
        <v>175</v>
      </c>
      <c r="H2103" s="12">
        <v>6835</v>
      </c>
      <c r="I2103" s="127">
        <v>59765</v>
      </c>
    </row>
    <row r="2104" spans="1:9" s="7" customFormat="1" ht="11.25" customHeight="1" x14ac:dyDescent="0.2">
      <c r="A2104" s="5" t="s">
        <v>143</v>
      </c>
      <c r="B2104" s="5" t="s">
        <v>86</v>
      </c>
      <c r="C2104" s="5" t="s">
        <v>368</v>
      </c>
      <c r="D2104" s="5" t="s">
        <v>67</v>
      </c>
      <c r="E2104" s="5" t="s">
        <v>15</v>
      </c>
      <c r="F2104" s="12">
        <v>425</v>
      </c>
      <c r="G2104" s="12">
        <v>1755</v>
      </c>
      <c r="H2104" s="12">
        <v>72475</v>
      </c>
      <c r="I2104" s="127">
        <v>660195</v>
      </c>
    </row>
    <row r="2105" spans="1:9" s="7" customFormat="1" ht="11.25" customHeight="1" x14ac:dyDescent="0.2">
      <c r="A2105" s="5" t="s">
        <v>143</v>
      </c>
      <c r="B2105" s="5" t="s">
        <v>86</v>
      </c>
      <c r="C2105" s="5" t="s">
        <v>368</v>
      </c>
      <c r="D2105" s="5" t="s">
        <v>69</v>
      </c>
      <c r="E2105" s="5" t="s">
        <v>14</v>
      </c>
      <c r="F2105" s="12">
        <v>295</v>
      </c>
      <c r="G2105" s="12">
        <v>5260</v>
      </c>
      <c r="H2105" s="12">
        <v>159630</v>
      </c>
      <c r="I2105" s="127">
        <v>1980770</v>
      </c>
    </row>
    <row r="2106" spans="1:9" s="7" customFormat="1" ht="11.25" customHeight="1" x14ac:dyDescent="0.2">
      <c r="A2106" s="5" t="s">
        <v>143</v>
      </c>
      <c r="B2106" s="5" t="s">
        <v>86</v>
      </c>
      <c r="C2106" s="5" t="s">
        <v>368</v>
      </c>
      <c r="D2106" s="5" t="s">
        <v>70</v>
      </c>
      <c r="E2106" s="5" t="s">
        <v>17</v>
      </c>
      <c r="F2106" s="12">
        <v>50</v>
      </c>
      <c r="G2106" s="12">
        <v>2655</v>
      </c>
      <c r="H2106" s="12">
        <v>99285</v>
      </c>
      <c r="I2106" s="127">
        <v>1468925</v>
      </c>
    </row>
    <row r="2107" spans="1:9" s="7" customFormat="1" ht="11.25" customHeight="1" x14ac:dyDescent="0.2">
      <c r="A2107" s="5" t="s">
        <v>143</v>
      </c>
      <c r="B2107" s="5" t="s">
        <v>86</v>
      </c>
      <c r="C2107" s="5" t="s">
        <v>368</v>
      </c>
      <c r="D2107" s="5" t="s">
        <v>71</v>
      </c>
      <c r="E2107" s="5" t="s">
        <v>22</v>
      </c>
      <c r="F2107" s="12">
        <v>1800</v>
      </c>
      <c r="G2107" s="12">
        <v>19345</v>
      </c>
      <c r="H2107" s="12">
        <v>748555</v>
      </c>
      <c r="I2107" s="127">
        <v>8025805</v>
      </c>
    </row>
    <row r="2108" spans="1:9" s="7" customFormat="1" ht="11.25" customHeight="1" x14ac:dyDescent="0.2">
      <c r="A2108" s="5" t="s">
        <v>143</v>
      </c>
      <c r="B2108" s="5" t="s">
        <v>86</v>
      </c>
      <c r="C2108" s="5" t="s">
        <v>368</v>
      </c>
      <c r="D2108" s="5" t="s">
        <v>72</v>
      </c>
      <c r="E2108" s="5" t="s">
        <v>10</v>
      </c>
      <c r="F2108" s="12">
        <v>50</v>
      </c>
      <c r="G2108" s="12">
        <v>345</v>
      </c>
      <c r="H2108" s="12">
        <v>23790</v>
      </c>
      <c r="I2108" s="127">
        <v>324300</v>
      </c>
    </row>
    <row r="2109" spans="1:9" s="7" customFormat="1" ht="11.25" customHeight="1" x14ac:dyDescent="0.2">
      <c r="A2109" s="5" t="s">
        <v>143</v>
      </c>
      <c r="B2109" s="5" t="s">
        <v>86</v>
      </c>
      <c r="C2109" s="5" t="s">
        <v>368</v>
      </c>
      <c r="D2109" s="5" t="s">
        <v>73</v>
      </c>
      <c r="E2109" s="5" t="s">
        <v>18</v>
      </c>
      <c r="F2109" s="12">
        <v>620</v>
      </c>
      <c r="G2109" s="12">
        <v>1910</v>
      </c>
      <c r="H2109" s="12">
        <v>127450</v>
      </c>
      <c r="I2109" s="127">
        <v>1351965</v>
      </c>
    </row>
    <row r="2110" spans="1:9" s="7" customFormat="1" ht="11.25" customHeight="1" x14ac:dyDescent="0.2">
      <c r="A2110" s="5" t="s">
        <v>143</v>
      </c>
      <c r="B2110" s="5" t="s">
        <v>86</v>
      </c>
      <c r="C2110" s="5" t="s">
        <v>368</v>
      </c>
      <c r="D2110" s="5" t="s">
        <v>74</v>
      </c>
      <c r="E2110" s="5" t="s">
        <v>23</v>
      </c>
      <c r="F2110" s="12">
        <v>7805</v>
      </c>
      <c r="G2110" s="12">
        <v>25990</v>
      </c>
      <c r="H2110" s="12">
        <v>607710</v>
      </c>
      <c r="I2110" s="127">
        <v>6092585</v>
      </c>
    </row>
    <row r="2111" spans="1:9" s="7" customFormat="1" ht="11.25" customHeight="1" x14ac:dyDescent="0.2">
      <c r="A2111" s="5" t="s">
        <v>143</v>
      </c>
      <c r="B2111" s="5" t="s">
        <v>86</v>
      </c>
      <c r="C2111" s="5" t="s">
        <v>368</v>
      </c>
      <c r="D2111" s="5" t="s">
        <v>75</v>
      </c>
      <c r="E2111" s="5" t="s">
        <v>21</v>
      </c>
      <c r="F2111" s="12">
        <v>765</v>
      </c>
      <c r="G2111" s="12">
        <v>6100</v>
      </c>
      <c r="H2111" s="12">
        <v>278580</v>
      </c>
      <c r="I2111" s="127">
        <v>3020360</v>
      </c>
    </row>
    <row r="2112" spans="1:9" s="7" customFormat="1" ht="11.25" customHeight="1" x14ac:dyDescent="0.2">
      <c r="A2112" s="5" t="s">
        <v>143</v>
      </c>
      <c r="B2112" s="5" t="s">
        <v>86</v>
      </c>
      <c r="C2112" s="5" t="s">
        <v>368</v>
      </c>
      <c r="D2112" s="5" t="s">
        <v>76</v>
      </c>
      <c r="E2112" s="5" t="s">
        <v>24</v>
      </c>
      <c r="F2112" s="12">
        <v>11675</v>
      </c>
      <c r="G2112" s="12">
        <v>50865</v>
      </c>
      <c r="H2112" s="12">
        <v>2001725</v>
      </c>
      <c r="I2112" s="127">
        <v>18833685</v>
      </c>
    </row>
    <row r="2113" spans="1:9" s="7" customFormat="1" ht="11.25" customHeight="1" x14ac:dyDescent="0.2">
      <c r="A2113" s="5" t="s">
        <v>143</v>
      </c>
      <c r="B2113" s="5" t="s">
        <v>86</v>
      </c>
      <c r="C2113" s="5" t="s">
        <v>368</v>
      </c>
      <c r="D2113" s="5" t="s">
        <v>77</v>
      </c>
      <c r="E2113" s="5" t="s">
        <v>16</v>
      </c>
      <c r="F2113" s="12">
        <v>600</v>
      </c>
      <c r="G2113" s="12">
        <v>3350</v>
      </c>
      <c r="H2113" s="12">
        <v>181285</v>
      </c>
      <c r="I2113" s="127">
        <v>2204935</v>
      </c>
    </row>
    <row r="2114" spans="1:9" s="7" customFormat="1" ht="11.25" customHeight="1" x14ac:dyDescent="0.2">
      <c r="A2114" s="5" t="s">
        <v>143</v>
      </c>
      <c r="B2114" s="5" t="s">
        <v>86</v>
      </c>
      <c r="C2114" s="5" t="s">
        <v>368</v>
      </c>
      <c r="D2114" s="5" t="s">
        <v>78</v>
      </c>
      <c r="E2114" s="5" t="s">
        <v>13</v>
      </c>
      <c r="F2114" s="12">
        <v>380</v>
      </c>
      <c r="G2114" s="12">
        <v>1095</v>
      </c>
      <c r="H2114" s="12">
        <v>67380</v>
      </c>
      <c r="I2114" s="127">
        <v>901220</v>
      </c>
    </row>
    <row r="2115" spans="1:9" s="7" customFormat="1" ht="11.25" customHeight="1" x14ac:dyDescent="0.2">
      <c r="A2115" s="5" t="s">
        <v>143</v>
      </c>
      <c r="B2115" s="5" t="s">
        <v>86</v>
      </c>
      <c r="C2115" s="5" t="s">
        <v>368</v>
      </c>
      <c r="D2115" s="5" t="s">
        <v>79</v>
      </c>
      <c r="E2115" s="5" t="s">
        <v>11</v>
      </c>
      <c r="F2115" s="12">
        <v>420</v>
      </c>
      <c r="G2115" s="12">
        <v>850</v>
      </c>
      <c r="H2115" s="12">
        <v>25615</v>
      </c>
      <c r="I2115" s="127">
        <v>278260</v>
      </c>
    </row>
    <row r="2116" spans="1:9" s="7" customFormat="1" ht="11.25" customHeight="1" x14ac:dyDescent="0.2">
      <c r="A2116" s="5" t="s">
        <v>143</v>
      </c>
      <c r="B2116" s="5" t="s">
        <v>86</v>
      </c>
      <c r="C2116" s="5" t="s">
        <v>368</v>
      </c>
      <c r="D2116" s="5" t="s">
        <v>80</v>
      </c>
      <c r="E2116" s="5" t="s">
        <v>25</v>
      </c>
      <c r="F2116" s="12">
        <v>3620</v>
      </c>
      <c r="G2116" s="12">
        <v>18610</v>
      </c>
      <c r="H2116" s="12">
        <v>1020715</v>
      </c>
      <c r="I2116" s="127">
        <v>11353445</v>
      </c>
    </row>
    <row r="2117" spans="1:9" s="7" customFormat="1" ht="11.25" customHeight="1" x14ac:dyDescent="0.2">
      <c r="A2117" s="5" t="s">
        <v>143</v>
      </c>
      <c r="B2117" s="5" t="s">
        <v>86</v>
      </c>
      <c r="C2117" s="5" t="s">
        <v>368</v>
      </c>
      <c r="D2117" s="5" t="s">
        <v>81</v>
      </c>
      <c r="E2117" s="5" t="s">
        <v>19</v>
      </c>
      <c r="F2117" s="12">
        <v>1080</v>
      </c>
      <c r="G2117" s="12">
        <v>2945</v>
      </c>
      <c r="H2117" s="12">
        <v>92225</v>
      </c>
      <c r="I2117" s="127">
        <v>926380</v>
      </c>
    </row>
    <row r="2118" spans="1:9" s="7" customFormat="1" ht="11.25" customHeight="1" x14ac:dyDescent="0.2">
      <c r="A2118" s="5" t="s">
        <v>143</v>
      </c>
      <c r="B2118" s="5" t="s">
        <v>86</v>
      </c>
      <c r="C2118" s="5" t="s">
        <v>368</v>
      </c>
      <c r="D2118" s="5" t="s">
        <v>82</v>
      </c>
      <c r="E2118" s="5" t="s">
        <v>20</v>
      </c>
      <c r="F2118" s="12">
        <v>7335</v>
      </c>
      <c r="G2118" s="12">
        <v>22775</v>
      </c>
      <c r="H2118" s="12">
        <v>715005</v>
      </c>
      <c r="I2118" s="127">
        <v>7023240</v>
      </c>
    </row>
    <row r="2119" spans="1:9" s="7" customFormat="1" ht="11.25" customHeight="1" x14ac:dyDescent="0.2">
      <c r="A2119" s="5" t="s">
        <v>143</v>
      </c>
      <c r="B2119" s="5" t="s">
        <v>92</v>
      </c>
      <c r="C2119" s="5" t="s">
        <v>372</v>
      </c>
      <c r="D2119" s="5" t="s">
        <v>66</v>
      </c>
      <c r="E2119" s="5" t="s">
        <v>12</v>
      </c>
      <c r="F2119" s="12">
        <v>30</v>
      </c>
      <c r="G2119" s="12">
        <v>85</v>
      </c>
      <c r="H2119" s="12">
        <v>3170</v>
      </c>
      <c r="I2119" s="127">
        <v>30150</v>
      </c>
    </row>
    <row r="2120" spans="1:9" s="7" customFormat="1" ht="11.25" customHeight="1" x14ac:dyDescent="0.2">
      <c r="A2120" s="5" t="s">
        <v>143</v>
      </c>
      <c r="B2120" s="5" t="s">
        <v>92</v>
      </c>
      <c r="C2120" s="5" t="s">
        <v>372</v>
      </c>
      <c r="D2120" s="5" t="s">
        <v>67</v>
      </c>
      <c r="E2120" s="5" t="s">
        <v>15</v>
      </c>
      <c r="F2120" s="12">
        <v>130</v>
      </c>
      <c r="G2120" s="12">
        <v>665</v>
      </c>
      <c r="H2120" s="12">
        <v>18275</v>
      </c>
      <c r="I2120" s="127">
        <v>155720</v>
      </c>
    </row>
    <row r="2121" spans="1:9" s="7" customFormat="1" ht="11.25" customHeight="1" x14ac:dyDescent="0.2">
      <c r="A2121" s="5" t="s">
        <v>143</v>
      </c>
      <c r="B2121" s="5" t="s">
        <v>92</v>
      </c>
      <c r="C2121" s="5" t="s">
        <v>372</v>
      </c>
      <c r="D2121" s="5" t="s">
        <v>69</v>
      </c>
      <c r="E2121" s="5" t="s">
        <v>14</v>
      </c>
      <c r="F2121" s="12">
        <v>85</v>
      </c>
      <c r="G2121" s="12">
        <v>1950</v>
      </c>
      <c r="H2121" s="12">
        <v>59075</v>
      </c>
      <c r="I2121" s="127">
        <v>677405</v>
      </c>
    </row>
    <row r="2122" spans="1:9" s="7" customFormat="1" ht="11.25" customHeight="1" x14ac:dyDescent="0.2">
      <c r="A2122" s="5" t="s">
        <v>143</v>
      </c>
      <c r="B2122" s="5" t="s">
        <v>92</v>
      </c>
      <c r="C2122" s="5" t="s">
        <v>372</v>
      </c>
      <c r="D2122" s="5" t="s">
        <v>70</v>
      </c>
      <c r="E2122" s="5" t="s">
        <v>17</v>
      </c>
      <c r="F2122" s="12">
        <v>30</v>
      </c>
      <c r="G2122" s="12">
        <v>2150</v>
      </c>
      <c r="H2122" s="12">
        <v>48690</v>
      </c>
      <c r="I2122" s="127">
        <v>587055</v>
      </c>
    </row>
    <row r="2123" spans="1:9" s="7" customFormat="1" ht="11.25" customHeight="1" x14ac:dyDescent="0.2">
      <c r="A2123" s="5" t="s">
        <v>143</v>
      </c>
      <c r="B2123" s="5" t="s">
        <v>92</v>
      </c>
      <c r="C2123" s="5" t="s">
        <v>372</v>
      </c>
      <c r="D2123" s="5" t="s">
        <v>71</v>
      </c>
      <c r="E2123" s="5" t="s">
        <v>22</v>
      </c>
      <c r="F2123" s="12">
        <v>560</v>
      </c>
      <c r="G2123" s="12">
        <v>6830</v>
      </c>
      <c r="H2123" s="12">
        <v>248615</v>
      </c>
      <c r="I2123" s="127">
        <v>2616330</v>
      </c>
    </row>
    <row r="2124" spans="1:9" s="7" customFormat="1" ht="11.25" customHeight="1" x14ac:dyDescent="0.2">
      <c r="A2124" s="5" t="s">
        <v>143</v>
      </c>
      <c r="B2124" s="5" t="s">
        <v>92</v>
      </c>
      <c r="C2124" s="5" t="s">
        <v>372</v>
      </c>
      <c r="D2124" s="5" t="s">
        <v>72</v>
      </c>
      <c r="E2124" s="5" t="s">
        <v>10</v>
      </c>
      <c r="F2124" s="12">
        <v>15</v>
      </c>
      <c r="G2124" s="12">
        <v>95</v>
      </c>
      <c r="H2124" s="12">
        <v>4670</v>
      </c>
      <c r="I2124" s="127">
        <v>49065</v>
      </c>
    </row>
    <row r="2125" spans="1:9" s="7" customFormat="1" ht="11.25" customHeight="1" x14ac:dyDescent="0.2">
      <c r="A2125" s="5" t="s">
        <v>143</v>
      </c>
      <c r="B2125" s="5" t="s">
        <v>92</v>
      </c>
      <c r="C2125" s="5" t="s">
        <v>372</v>
      </c>
      <c r="D2125" s="5" t="s">
        <v>73</v>
      </c>
      <c r="E2125" s="5" t="s">
        <v>18</v>
      </c>
      <c r="F2125" s="12">
        <v>150</v>
      </c>
      <c r="G2125" s="12">
        <v>375</v>
      </c>
      <c r="H2125" s="12">
        <v>19740</v>
      </c>
      <c r="I2125" s="127">
        <v>184600</v>
      </c>
    </row>
    <row r="2126" spans="1:9" s="7" customFormat="1" ht="11.25" customHeight="1" x14ac:dyDescent="0.2">
      <c r="A2126" s="5" t="s">
        <v>143</v>
      </c>
      <c r="B2126" s="5" t="s">
        <v>92</v>
      </c>
      <c r="C2126" s="5" t="s">
        <v>372</v>
      </c>
      <c r="D2126" s="5" t="s">
        <v>74</v>
      </c>
      <c r="E2126" s="5" t="s">
        <v>23</v>
      </c>
      <c r="F2126" s="12">
        <v>2255</v>
      </c>
      <c r="G2126" s="12">
        <v>6820</v>
      </c>
      <c r="H2126" s="12">
        <v>141430</v>
      </c>
      <c r="I2126" s="127">
        <v>1297145</v>
      </c>
    </row>
    <row r="2127" spans="1:9" s="7" customFormat="1" ht="11.25" customHeight="1" x14ac:dyDescent="0.2">
      <c r="A2127" s="5" t="s">
        <v>143</v>
      </c>
      <c r="B2127" s="5" t="s">
        <v>92</v>
      </c>
      <c r="C2127" s="5" t="s">
        <v>372</v>
      </c>
      <c r="D2127" s="5" t="s">
        <v>75</v>
      </c>
      <c r="E2127" s="5" t="s">
        <v>21</v>
      </c>
      <c r="F2127" s="12">
        <v>180</v>
      </c>
      <c r="G2127" s="12">
        <v>960</v>
      </c>
      <c r="H2127" s="12">
        <v>41405</v>
      </c>
      <c r="I2127" s="127">
        <v>404500</v>
      </c>
    </row>
    <row r="2128" spans="1:9" s="7" customFormat="1" ht="11.25" customHeight="1" x14ac:dyDescent="0.2">
      <c r="A2128" s="5" t="s">
        <v>143</v>
      </c>
      <c r="B2128" s="5" t="s">
        <v>92</v>
      </c>
      <c r="C2128" s="5" t="s">
        <v>372</v>
      </c>
      <c r="D2128" s="5" t="s">
        <v>76</v>
      </c>
      <c r="E2128" s="5" t="s">
        <v>24</v>
      </c>
      <c r="F2128" s="12">
        <v>3235</v>
      </c>
      <c r="G2128" s="12">
        <v>13345</v>
      </c>
      <c r="H2128" s="12">
        <v>392590</v>
      </c>
      <c r="I2128" s="127">
        <v>3554225</v>
      </c>
    </row>
    <row r="2129" spans="1:9" s="7" customFormat="1" ht="11.25" customHeight="1" x14ac:dyDescent="0.2">
      <c r="A2129" s="5" t="s">
        <v>143</v>
      </c>
      <c r="B2129" s="5" t="s">
        <v>92</v>
      </c>
      <c r="C2129" s="5" t="s">
        <v>372</v>
      </c>
      <c r="D2129" s="5" t="s">
        <v>77</v>
      </c>
      <c r="E2129" s="5" t="s">
        <v>16</v>
      </c>
      <c r="F2129" s="12">
        <v>80</v>
      </c>
      <c r="G2129" s="12">
        <v>275</v>
      </c>
      <c r="H2129" s="12">
        <v>10655</v>
      </c>
      <c r="I2129" s="127">
        <v>102990</v>
      </c>
    </row>
    <row r="2130" spans="1:9" s="7" customFormat="1" ht="11.25" customHeight="1" x14ac:dyDescent="0.2">
      <c r="A2130" s="5" t="s">
        <v>143</v>
      </c>
      <c r="B2130" s="5" t="s">
        <v>92</v>
      </c>
      <c r="C2130" s="5" t="s">
        <v>372</v>
      </c>
      <c r="D2130" s="5" t="s">
        <v>78</v>
      </c>
      <c r="E2130" s="5" t="s">
        <v>13</v>
      </c>
      <c r="F2130" s="12">
        <v>70</v>
      </c>
      <c r="G2130" s="12">
        <v>220</v>
      </c>
      <c r="H2130" s="12">
        <v>11610</v>
      </c>
      <c r="I2130" s="127">
        <v>140460</v>
      </c>
    </row>
    <row r="2131" spans="1:9" s="7" customFormat="1" ht="11.25" customHeight="1" x14ac:dyDescent="0.2">
      <c r="A2131" s="5" t="s">
        <v>143</v>
      </c>
      <c r="B2131" s="5" t="s">
        <v>92</v>
      </c>
      <c r="C2131" s="5" t="s">
        <v>372</v>
      </c>
      <c r="D2131" s="5" t="s">
        <v>79</v>
      </c>
      <c r="E2131" s="5" t="s">
        <v>11</v>
      </c>
      <c r="F2131" s="12">
        <v>80</v>
      </c>
      <c r="G2131" s="12">
        <v>190</v>
      </c>
      <c r="H2131" s="12">
        <v>9860</v>
      </c>
      <c r="I2131" s="127">
        <v>90210</v>
      </c>
    </row>
    <row r="2132" spans="1:9" s="7" customFormat="1" ht="11.25" customHeight="1" x14ac:dyDescent="0.2">
      <c r="A2132" s="5" t="s">
        <v>143</v>
      </c>
      <c r="B2132" s="5" t="s">
        <v>92</v>
      </c>
      <c r="C2132" s="5" t="s">
        <v>372</v>
      </c>
      <c r="D2132" s="5" t="s">
        <v>80</v>
      </c>
      <c r="E2132" s="5" t="s">
        <v>25</v>
      </c>
      <c r="F2132" s="12">
        <v>795</v>
      </c>
      <c r="G2132" s="12">
        <v>3465</v>
      </c>
      <c r="H2132" s="12">
        <v>188375</v>
      </c>
      <c r="I2132" s="127">
        <v>1926535</v>
      </c>
    </row>
    <row r="2133" spans="1:9" s="7" customFormat="1" ht="11.25" customHeight="1" x14ac:dyDescent="0.2">
      <c r="A2133" s="5" t="s">
        <v>143</v>
      </c>
      <c r="B2133" s="5" t="s">
        <v>92</v>
      </c>
      <c r="C2133" s="5" t="s">
        <v>372</v>
      </c>
      <c r="D2133" s="5" t="s">
        <v>81</v>
      </c>
      <c r="E2133" s="5" t="s">
        <v>19</v>
      </c>
      <c r="F2133" s="12">
        <v>225</v>
      </c>
      <c r="G2133" s="12">
        <v>500</v>
      </c>
      <c r="H2133" s="12">
        <v>16960</v>
      </c>
      <c r="I2133" s="127">
        <v>152685</v>
      </c>
    </row>
    <row r="2134" spans="1:9" s="7" customFormat="1" ht="11.25" customHeight="1" x14ac:dyDescent="0.2">
      <c r="A2134" s="5" t="s">
        <v>143</v>
      </c>
      <c r="B2134" s="5" t="s">
        <v>92</v>
      </c>
      <c r="C2134" s="5" t="s">
        <v>372</v>
      </c>
      <c r="D2134" s="5" t="s">
        <v>82</v>
      </c>
      <c r="E2134" s="5" t="s">
        <v>20</v>
      </c>
      <c r="F2134" s="12">
        <v>2175</v>
      </c>
      <c r="G2134" s="12">
        <v>5940</v>
      </c>
      <c r="H2134" s="12">
        <v>156515</v>
      </c>
      <c r="I2134" s="127">
        <v>1481105</v>
      </c>
    </row>
    <row r="2135" spans="1:9" s="7" customFormat="1" ht="11.25" customHeight="1" x14ac:dyDescent="0.2">
      <c r="A2135" s="5" t="s">
        <v>143</v>
      </c>
      <c r="B2135" s="5" t="s">
        <v>88</v>
      </c>
      <c r="C2135" s="5" t="s">
        <v>122</v>
      </c>
      <c r="D2135" s="5" t="s">
        <v>66</v>
      </c>
      <c r="E2135" s="5" t="s">
        <v>12</v>
      </c>
      <c r="F2135" s="12">
        <v>60</v>
      </c>
      <c r="G2135" s="12">
        <v>175</v>
      </c>
      <c r="H2135" s="12">
        <v>11055</v>
      </c>
      <c r="I2135" s="127">
        <v>130995</v>
      </c>
    </row>
    <row r="2136" spans="1:9" s="7" customFormat="1" ht="11.25" customHeight="1" x14ac:dyDescent="0.2">
      <c r="A2136" s="5" t="s">
        <v>143</v>
      </c>
      <c r="B2136" s="5" t="s">
        <v>88</v>
      </c>
      <c r="C2136" s="5" t="s">
        <v>122</v>
      </c>
      <c r="D2136" s="5" t="s">
        <v>67</v>
      </c>
      <c r="E2136" s="5" t="s">
        <v>15</v>
      </c>
      <c r="F2136" s="12">
        <v>190</v>
      </c>
      <c r="G2136" s="12">
        <v>870</v>
      </c>
      <c r="H2136" s="12">
        <v>29205</v>
      </c>
      <c r="I2136" s="127">
        <v>258785</v>
      </c>
    </row>
    <row r="2137" spans="1:9" s="7" customFormat="1" ht="11.25" customHeight="1" x14ac:dyDescent="0.2">
      <c r="A2137" s="5" t="s">
        <v>143</v>
      </c>
      <c r="B2137" s="5" t="s">
        <v>88</v>
      </c>
      <c r="C2137" s="5" t="s">
        <v>122</v>
      </c>
      <c r="D2137" s="5" t="s">
        <v>69</v>
      </c>
      <c r="E2137" s="5" t="s">
        <v>14</v>
      </c>
      <c r="F2137" s="12">
        <v>40</v>
      </c>
      <c r="G2137" s="12">
        <v>900</v>
      </c>
      <c r="H2137" s="12">
        <v>28210</v>
      </c>
      <c r="I2137" s="127">
        <v>342730</v>
      </c>
    </row>
    <row r="2138" spans="1:9" s="7" customFormat="1" ht="11.25" customHeight="1" x14ac:dyDescent="0.2">
      <c r="A2138" s="5" t="s">
        <v>143</v>
      </c>
      <c r="B2138" s="5" t="s">
        <v>88</v>
      </c>
      <c r="C2138" s="5" t="s">
        <v>122</v>
      </c>
      <c r="D2138" s="5" t="s">
        <v>70</v>
      </c>
      <c r="E2138" s="5" t="s">
        <v>17</v>
      </c>
      <c r="F2138" s="12">
        <v>15</v>
      </c>
      <c r="G2138" s="12">
        <v>160</v>
      </c>
      <c r="H2138" s="12">
        <v>5340</v>
      </c>
      <c r="I2138" s="127">
        <v>51880</v>
      </c>
    </row>
    <row r="2139" spans="1:9" s="7" customFormat="1" ht="11.25" customHeight="1" x14ac:dyDescent="0.2">
      <c r="A2139" s="5" t="s">
        <v>143</v>
      </c>
      <c r="B2139" s="5" t="s">
        <v>88</v>
      </c>
      <c r="C2139" s="5" t="s">
        <v>122</v>
      </c>
      <c r="D2139" s="5" t="s">
        <v>71</v>
      </c>
      <c r="E2139" s="5" t="s">
        <v>22</v>
      </c>
      <c r="F2139" s="12">
        <v>275</v>
      </c>
      <c r="G2139" s="12">
        <v>2635</v>
      </c>
      <c r="H2139" s="12">
        <v>83215</v>
      </c>
      <c r="I2139" s="127">
        <v>810965</v>
      </c>
    </row>
    <row r="2140" spans="1:9" s="7" customFormat="1" ht="11.25" customHeight="1" x14ac:dyDescent="0.2">
      <c r="A2140" s="5" t="s">
        <v>143</v>
      </c>
      <c r="B2140" s="5" t="s">
        <v>88</v>
      </c>
      <c r="C2140" s="5" t="s">
        <v>122</v>
      </c>
      <c r="D2140" s="5" t="s">
        <v>72</v>
      </c>
      <c r="E2140" s="5" t="s">
        <v>10</v>
      </c>
      <c r="F2140" s="12">
        <v>5</v>
      </c>
      <c r="G2140" s="12">
        <v>50</v>
      </c>
      <c r="H2140" s="12">
        <v>785</v>
      </c>
      <c r="I2140" s="127">
        <v>6755</v>
      </c>
    </row>
    <row r="2141" spans="1:9" s="7" customFormat="1" ht="11.25" customHeight="1" x14ac:dyDescent="0.2">
      <c r="A2141" s="5" t="s">
        <v>143</v>
      </c>
      <c r="B2141" s="5" t="s">
        <v>88</v>
      </c>
      <c r="C2141" s="5" t="s">
        <v>122</v>
      </c>
      <c r="D2141" s="5" t="s">
        <v>73</v>
      </c>
      <c r="E2141" s="5" t="s">
        <v>18</v>
      </c>
      <c r="F2141" s="12">
        <v>130</v>
      </c>
      <c r="G2141" s="12">
        <v>380</v>
      </c>
      <c r="H2141" s="12">
        <v>21940</v>
      </c>
      <c r="I2141" s="127">
        <v>207740</v>
      </c>
    </row>
    <row r="2142" spans="1:9" s="7" customFormat="1" ht="11.25" customHeight="1" x14ac:dyDescent="0.2">
      <c r="A2142" s="5" t="s">
        <v>143</v>
      </c>
      <c r="B2142" s="5" t="s">
        <v>88</v>
      </c>
      <c r="C2142" s="5" t="s">
        <v>122</v>
      </c>
      <c r="D2142" s="5" t="s">
        <v>74</v>
      </c>
      <c r="E2142" s="5" t="s">
        <v>23</v>
      </c>
      <c r="F2142" s="12">
        <v>2890</v>
      </c>
      <c r="G2142" s="12">
        <v>8435</v>
      </c>
      <c r="H2142" s="12">
        <v>148805</v>
      </c>
      <c r="I2142" s="127">
        <v>1356350</v>
      </c>
    </row>
    <row r="2143" spans="1:9" s="7" customFormat="1" ht="11.25" customHeight="1" x14ac:dyDescent="0.2">
      <c r="A2143" s="5" t="s">
        <v>143</v>
      </c>
      <c r="B2143" s="5" t="s">
        <v>88</v>
      </c>
      <c r="C2143" s="5" t="s">
        <v>122</v>
      </c>
      <c r="D2143" s="5" t="s">
        <v>75</v>
      </c>
      <c r="E2143" s="5" t="s">
        <v>21</v>
      </c>
      <c r="F2143" s="12">
        <v>200</v>
      </c>
      <c r="G2143" s="12">
        <v>2090</v>
      </c>
      <c r="H2143" s="12">
        <v>149260</v>
      </c>
      <c r="I2143" s="127">
        <v>1759990</v>
      </c>
    </row>
    <row r="2144" spans="1:9" s="7" customFormat="1" ht="11.25" customHeight="1" x14ac:dyDescent="0.2">
      <c r="A2144" s="5" t="s">
        <v>143</v>
      </c>
      <c r="B2144" s="5" t="s">
        <v>88</v>
      </c>
      <c r="C2144" s="5" t="s">
        <v>122</v>
      </c>
      <c r="D2144" s="5" t="s">
        <v>76</v>
      </c>
      <c r="E2144" s="5" t="s">
        <v>24</v>
      </c>
      <c r="F2144" s="12">
        <v>4635</v>
      </c>
      <c r="G2144" s="12">
        <v>17950</v>
      </c>
      <c r="H2144" s="12">
        <v>498295</v>
      </c>
      <c r="I2144" s="127">
        <v>4563310</v>
      </c>
    </row>
    <row r="2145" spans="1:9" s="7" customFormat="1" ht="11.25" customHeight="1" x14ac:dyDescent="0.2">
      <c r="A2145" s="5" t="s">
        <v>143</v>
      </c>
      <c r="B2145" s="5" t="s">
        <v>88</v>
      </c>
      <c r="C2145" s="5" t="s">
        <v>122</v>
      </c>
      <c r="D2145" s="5" t="s">
        <v>77</v>
      </c>
      <c r="E2145" s="5" t="s">
        <v>16</v>
      </c>
      <c r="F2145" s="12">
        <v>160</v>
      </c>
      <c r="G2145" s="12">
        <v>750</v>
      </c>
      <c r="H2145" s="12">
        <v>37860</v>
      </c>
      <c r="I2145" s="127">
        <v>421155</v>
      </c>
    </row>
    <row r="2146" spans="1:9" s="7" customFormat="1" ht="11.25" customHeight="1" x14ac:dyDescent="0.2">
      <c r="A2146" s="5" t="s">
        <v>143</v>
      </c>
      <c r="B2146" s="5" t="s">
        <v>88</v>
      </c>
      <c r="C2146" s="5" t="s">
        <v>122</v>
      </c>
      <c r="D2146" s="5" t="s">
        <v>78</v>
      </c>
      <c r="E2146" s="5" t="s">
        <v>13</v>
      </c>
      <c r="F2146" s="12">
        <v>105</v>
      </c>
      <c r="G2146" s="12">
        <v>185</v>
      </c>
      <c r="H2146" s="12">
        <v>8320</v>
      </c>
      <c r="I2146" s="127">
        <v>109230</v>
      </c>
    </row>
    <row r="2147" spans="1:9" s="7" customFormat="1" ht="11.25" customHeight="1" x14ac:dyDescent="0.2">
      <c r="A2147" s="5" t="s">
        <v>143</v>
      </c>
      <c r="B2147" s="5" t="s">
        <v>88</v>
      </c>
      <c r="C2147" s="5" t="s">
        <v>122</v>
      </c>
      <c r="D2147" s="5" t="s">
        <v>79</v>
      </c>
      <c r="E2147" s="5" t="s">
        <v>11</v>
      </c>
      <c r="F2147" s="12">
        <v>155</v>
      </c>
      <c r="G2147" s="12">
        <v>290</v>
      </c>
      <c r="H2147" s="12">
        <v>5915</v>
      </c>
      <c r="I2147" s="127">
        <v>59950</v>
      </c>
    </row>
    <row r="2148" spans="1:9" s="7" customFormat="1" ht="11.25" customHeight="1" x14ac:dyDescent="0.2">
      <c r="A2148" s="5" t="s">
        <v>143</v>
      </c>
      <c r="B2148" s="5" t="s">
        <v>88</v>
      </c>
      <c r="C2148" s="5" t="s">
        <v>122</v>
      </c>
      <c r="D2148" s="5" t="s">
        <v>80</v>
      </c>
      <c r="E2148" s="5" t="s">
        <v>25</v>
      </c>
      <c r="F2148" s="12">
        <v>960</v>
      </c>
      <c r="G2148" s="12">
        <v>4025</v>
      </c>
      <c r="H2148" s="12">
        <v>203950</v>
      </c>
      <c r="I2148" s="127">
        <v>2143245</v>
      </c>
    </row>
    <row r="2149" spans="1:9" s="7" customFormat="1" ht="11.25" customHeight="1" x14ac:dyDescent="0.2">
      <c r="A2149" s="5" t="s">
        <v>143</v>
      </c>
      <c r="B2149" s="5" t="s">
        <v>88</v>
      </c>
      <c r="C2149" s="5" t="s">
        <v>122</v>
      </c>
      <c r="D2149" s="5" t="s">
        <v>81</v>
      </c>
      <c r="E2149" s="5" t="s">
        <v>19</v>
      </c>
      <c r="F2149" s="12">
        <v>330</v>
      </c>
      <c r="G2149" s="12">
        <v>920</v>
      </c>
      <c r="H2149" s="12">
        <v>24745</v>
      </c>
      <c r="I2149" s="127">
        <v>248080</v>
      </c>
    </row>
    <row r="2150" spans="1:9" s="7" customFormat="1" ht="11.25" customHeight="1" x14ac:dyDescent="0.2">
      <c r="A2150" s="5" t="s">
        <v>143</v>
      </c>
      <c r="B2150" s="5" t="s">
        <v>88</v>
      </c>
      <c r="C2150" s="5" t="s">
        <v>122</v>
      </c>
      <c r="D2150" s="5" t="s">
        <v>82</v>
      </c>
      <c r="E2150" s="5" t="s">
        <v>20</v>
      </c>
      <c r="F2150" s="12">
        <v>2620</v>
      </c>
      <c r="G2150" s="12">
        <v>7240</v>
      </c>
      <c r="H2150" s="12">
        <v>165895</v>
      </c>
      <c r="I2150" s="127">
        <v>1558285</v>
      </c>
    </row>
    <row r="2151" spans="1:9" s="7" customFormat="1" ht="11.25" customHeight="1" x14ac:dyDescent="0.2">
      <c r="A2151" s="5" t="s">
        <v>143</v>
      </c>
      <c r="B2151" s="5" t="s">
        <v>93</v>
      </c>
      <c r="C2151" s="5" t="s">
        <v>373</v>
      </c>
      <c r="D2151" s="5" t="s">
        <v>66</v>
      </c>
      <c r="E2151" s="5" t="s">
        <v>12</v>
      </c>
      <c r="F2151" s="12">
        <v>35</v>
      </c>
      <c r="G2151" s="12">
        <v>100</v>
      </c>
      <c r="H2151" s="12">
        <v>9305</v>
      </c>
      <c r="I2151" s="127">
        <v>48055</v>
      </c>
    </row>
    <row r="2152" spans="1:9" s="7" customFormat="1" ht="11.25" customHeight="1" x14ac:dyDescent="0.2">
      <c r="A2152" s="5" t="s">
        <v>143</v>
      </c>
      <c r="B2152" s="5" t="s">
        <v>93</v>
      </c>
      <c r="C2152" s="5" t="s">
        <v>373</v>
      </c>
      <c r="D2152" s="5" t="s">
        <v>67</v>
      </c>
      <c r="E2152" s="5" t="s">
        <v>15</v>
      </c>
      <c r="F2152" s="12">
        <v>105</v>
      </c>
      <c r="G2152" s="12">
        <v>415</v>
      </c>
      <c r="H2152" s="12">
        <v>11615</v>
      </c>
      <c r="I2152" s="127">
        <v>101115</v>
      </c>
    </row>
    <row r="2153" spans="1:9" s="7" customFormat="1" ht="11.25" customHeight="1" x14ac:dyDescent="0.2">
      <c r="A2153" s="5" t="s">
        <v>143</v>
      </c>
      <c r="B2153" s="5" t="s">
        <v>93</v>
      </c>
      <c r="C2153" s="5" t="s">
        <v>373</v>
      </c>
      <c r="D2153" s="5" t="s">
        <v>69</v>
      </c>
      <c r="E2153" s="5" t="s">
        <v>14</v>
      </c>
      <c r="F2153" s="12">
        <v>90</v>
      </c>
      <c r="G2153" s="12">
        <v>2505</v>
      </c>
      <c r="H2153" s="12">
        <v>87305</v>
      </c>
      <c r="I2153" s="127">
        <v>978675</v>
      </c>
    </row>
    <row r="2154" spans="1:9" s="7" customFormat="1" ht="11.25" customHeight="1" x14ac:dyDescent="0.2">
      <c r="A2154" s="5" t="s">
        <v>143</v>
      </c>
      <c r="B2154" s="5" t="s">
        <v>93</v>
      </c>
      <c r="C2154" s="5" t="s">
        <v>373</v>
      </c>
      <c r="D2154" s="5" t="s">
        <v>70</v>
      </c>
      <c r="E2154" s="5" t="s">
        <v>17</v>
      </c>
      <c r="F2154" s="12">
        <v>20</v>
      </c>
      <c r="G2154" s="12">
        <v>1200</v>
      </c>
      <c r="H2154" s="12">
        <v>51745</v>
      </c>
      <c r="I2154" s="127">
        <v>528240</v>
      </c>
    </row>
    <row r="2155" spans="1:9" s="7" customFormat="1" ht="11.25" customHeight="1" x14ac:dyDescent="0.2">
      <c r="A2155" s="5" t="s">
        <v>143</v>
      </c>
      <c r="B2155" s="5" t="s">
        <v>93</v>
      </c>
      <c r="C2155" s="5" t="s">
        <v>373</v>
      </c>
      <c r="D2155" s="5" t="s">
        <v>71</v>
      </c>
      <c r="E2155" s="5" t="s">
        <v>22</v>
      </c>
      <c r="F2155" s="12">
        <v>425</v>
      </c>
      <c r="G2155" s="12">
        <v>5730</v>
      </c>
      <c r="H2155" s="12">
        <v>266690</v>
      </c>
      <c r="I2155" s="127">
        <v>2644130</v>
      </c>
    </row>
    <row r="2156" spans="1:9" s="7" customFormat="1" ht="11.25" customHeight="1" x14ac:dyDescent="0.2">
      <c r="A2156" s="5" t="s">
        <v>143</v>
      </c>
      <c r="B2156" s="5" t="s">
        <v>93</v>
      </c>
      <c r="C2156" s="5" t="s">
        <v>373</v>
      </c>
      <c r="D2156" s="5" t="s">
        <v>72</v>
      </c>
      <c r="E2156" s="5" t="s">
        <v>10</v>
      </c>
      <c r="F2156" s="12">
        <v>10</v>
      </c>
      <c r="G2156" s="12">
        <v>50</v>
      </c>
      <c r="H2156" s="12">
        <v>2270</v>
      </c>
      <c r="I2156" s="127">
        <v>19910</v>
      </c>
    </row>
    <row r="2157" spans="1:9" s="7" customFormat="1" ht="11.25" customHeight="1" x14ac:dyDescent="0.2">
      <c r="A2157" s="5" t="s">
        <v>143</v>
      </c>
      <c r="B2157" s="5" t="s">
        <v>93</v>
      </c>
      <c r="C2157" s="5" t="s">
        <v>373</v>
      </c>
      <c r="D2157" s="5" t="s">
        <v>73</v>
      </c>
      <c r="E2157" s="5" t="s">
        <v>18</v>
      </c>
      <c r="F2157" s="12">
        <v>145</v>
      </c>
      <c r="G2157" s="12">
        <v>425</v>
      </c>
      <c r="H2157" s="12">
        <v>26655</v>
      </c>
      <c r="I2157" s="127">
        <v>261755</v>
      </c>
    </row>
    <row r="2158" spans="1:9" s="7" customFormat="1" ht="11.25" customHeight="1" x14ac:dyDescent="0.2">
      <c r="A2158" s="5" t="s">
        <v>143</v>
      </c>
      <c r="B2158" s="5" t="s">
        <v>93</v>
      </c>
      <c r="C2158" s="5" t="s">
        <v>373</v>
      </c>
      <c r="D2158" s="5" t="s">
        <v>74</v>
      </c>
      <c r="E2158" s="5" t="s">
        <v>23</v>
      </c>
      <c r="F2158" s="12">
        <v>1975</v>
      </c>
      <c r="G2158" s="12">
        <v>6495</v>
      </c>
      <c r="H2158" s="12">
        <v>147645</v>
      </c>
      <c r="I2158" s="127">
        <v>1421415</v>
      </c>
    </row>
    <row r="2159" spans="1:9" s="7" customFormat="1" ht="11.25" customHeight="1" x14ac:dyDescent="0.2">
      <c r="A2159" s="5" t="s">
        <v>143</v>
      </c>
      <c r="B2159" s="5" t="s">
        <v>93</v>
      </c>
      <c r="C2159" s="5" t="s">
        <v>373</v>
      </c>
      <c r="D2159" s="5" t="s">
        <v>75</v>
      </c>
      <c r="E2159" s="5" t="s">
        <v>21</v>
      </c>
      <c r="F2159" s="12">
        <v>205</v>
      </c>
      <c r="G2159" s="12">
        <v>1020</v>
      </c>
      <c r="H2159" s="12">
        <v>40520</v>
      </c>
      <c r="I2159" s="127">
        <v>367880</v>
      </c>
    </row>
    <row r="2160" spans="1:9" s="7" customFormat="1" ht="11.25" customHeight="1" x14ac:dyDescent="0.2">
      <c r="A2160" s="5" t="s">
        <v>143</v>
      </c>
      <c r="B2160" s="5" t="s">
        <v>93</v>
      </c>
      <c r="C2160" s="5" t="s">
        <v>373</v>
      </c>
      <c r="D2160" s="5" t="s">
        <v>76</v>
      </c>
      <c r="E2160" s="5" t="s">
        <v>24</v>
      </c>
      <c r="F2160" s="12">
        <v>2810</v>
      </c>
      <c r="G2160" s="12">
        <v>11610</v>
      </c>
      <c r="H2160" s="12">
        <v>356530</v>
      </c>
      <c r="I2160" s="127">
        <v>3179935</v>
      </c>
    </row>
    <row r="2161" spans="1:9" s="7" customFormat="1" ht="11.25" customHeight="1" x14ac:dyDescent="0.2">
      <c r="A2161" s="5" t="s">
        <v>143</v>
      </c>
      <c r="B2161" s="5" t="s">
        <v>93</v>
      </c>
      <c r="C2161" s="5" t="s">
        <v>373</v>
      </c>
      <c r="D2161" s="5" t="s">
        <v>77</v>
      </c>
      <c r="E2161" s="5" t="s">
        <v>16</v>
      </c>
      <c r="F2161" s="12">
        <v>105</v>
      </c>
      <c r="G2161" s="12">
        <v>560</v>
      </c>
      <c r="H2161" s="12">
        <v>27540</v>
      </c>
      <c r="I2161" s="127">
        <v>307945</v>
      </c>
    </row>
    <row r="2162" spans="1:9" s="7" customFormat="1" ht="11.25" customHeight="1" x14ac:dyDescent="0.2">
      <c r="A2162" s="5" t="s">
        <v>143</v>
      </c>
      <c r="B2162" s="5" t="s">
        <v>93</v>
      </c>
      <c r="C2162" s="5" t="s">
        <v>373</v>
      </c>
      <c r="D2162" s="5" t="s">
        <v>78</v>
      </c>
      <c r="E2162" s="5" t="s">
        <v>13</v>
      </c>
      <c r="F2162" s="12">
        <v>70</v>
      </c>
      <c r="G2162" s="12">
        <v>115</v>
      </c>
      <c r="H2162" s="12">
        <v>5995</v>
      </c>
      <c r="I2162" s="127">
        <v>71325</v>
      </c>
    </row>
    <row r="2163" spans="1:9" s="7" customFormat="1" ht="11.25" customHeight="1" x14ac:dyDescent="0.2">
      <c r="A2163" s="5" t="s">
        <v>143</v>
      </c>
      <c r="B2163" s="5" t="s">
        <v>93</v>
      </c>
      <c r="C2163" s="5" t="s">
        <v>373</v>
      </c>
      <c r="D2163" s="5" t="s">
        <v>79</v>
      </c>
      <c r="E2163" s="5" t="s">
        <v>11</v>
      </c>
      <c r="F2163" s="12">
        <v>120</v>
      </c>
      <c r="G2163" s="12">
        <v>260</v>
      </c>
      <c r="H2163" s="12">
        <v>5020</v>
      </c>
      <c r="I2163" s="127">
        <v>47260</v>
      </c>
    </row>
    <row r="2164" spans="1:9" s="7" customFormat="1" ht="11.25" customHeight="1" x14ac:dyDescent="0.2">
      <c r="A2164" s="5" t="s">
        <v>143</v>
      </c>
      <c r="B2164" s="5" t="s">
        <v>93</v>
      </c>
      <c r="C2164" s="5" t="s">
        <v>373</v>
      </c>
      <c r="D2164" s="5" t="s">
        <v>80</v>
      </c>
      <c r="E2164" s="5" t="s">
        <v>25</v>
      </c>
      <c r="F2164" s="12">
        <v>740</v>
      </c>
      <c r="G2164" s="12">
        <v>2985</v>
      </c>
      <c r="H2164" s="12">
        <v>130305</v>
      </c>
      <c r="I2164" s="127">
        <v>1298925</v>
      </c>
    </row>
    <row r="2165" spans="1:9" s="7" customFormat="1" ht="11.25" customHeight="1" x14ac:dyDescent="0.2">
      <c r="A2165" s="5" t="s">
        <v>143</v>
      </c>
      <c r="B2165" s="5" t="s">
        <v>93</v>
      </c>
      <c r="C2165" s="5" t="s">
        <v>373</v>
      </c>
      <c r="D2165" s="5" t="s">
        <v>81</v>
      </c>
      <c r="E2165" s="5" t="s">
        <v>19</v>
      </c>
      <c r="F2165" s="12">
        <v>255</v>
      </c>
      <c r="G2165" s="12">
        <v>960</v>
      </c>
      <c r="H2165" s="12">
        <v>25550</v>
      </c>
      <c r="I2165" s="127">
        <v>248435</v>
      </c>
    </row>
    <row r="2166" spans="1:9" s="7" customFormat="1" ht="11.25" customHeight="1" x14ac:dyDescent="0.2">
      <c r="A2166" s="5" t="s">
        <v>143</v>
      </c>
      <c r="B2166" s="5" t="s">
        <v>93</v>
      </c>
      <c r="C2166" s="5" t="s">
        <v>373</v>
      </c>
      <c r="D2166" s="5" t="s">
        <v>82</v>
      </c>
      <c r="E2166" s="5" t="s">
        <v>20</v>
      </c>
      <c r="F2166" s="12">
        <v>2030</v>
      </c>
      <c r="G2166" s="12">
        <v>5815</v>
      </c>
      <c r="H2166" s="12">
        <v>141310</v>
      </c>
      <c r="I2166" s="127">
        <v>1378410</v>
      </c>
    </row>
    <row r="2167" spans="1:9" s="7" customFormat="1" ht="11.25" customHeight="1" x14ac:dyDescent="0.2">
      <c r="A2167" s="5" t="s">
        <v>143</v>
      </c>
      <c r="B2167" s="5" t="s">
        <v>385</v>
      </c>
      <c r="C2167" s="5" t="s">
        <v>383</v>
      </c>
      <c r="D2167" s="5" t="s">
        <v>74</v>
      </c>
      <c r="E2167" s="5" t="s">
        <v>23</v>
      </c>
      <c r="F2167" s="12">
        <v>0</v>
      </c>
      <c r="G2167" s="12">
        <v>0</v>
      </c>
      <c r="H2167" s="12">
        <v>0</v>
      </c>
      <c r="I2167" s="127">
        <v>0</v>
      </c>
    </row>
    <row r="2168" spans="1:9" s="7" customFormat="1" ht="11.25" customHeight="1" x14ac:dyDescent="0.2">
      <c r="A2168" s="5" t="s">
        <v>143</v>
      </c>
      <c r="B2168" s="5" t="s">
        <v>385</v>
      </c>
      <c r="C2168" s="5" t="s">
        <v>383</v>
      </c>
      <c r="D2168" s="5" t="s">
        <v>75</v>
      </c>
      <c r="E2168" s="5" t="s">
        <v>21</v>
      </c>
      <c r="F2168" s="12">
        <v>0</v>
      </c>
      <c r="G2168" s="12">
        <v>0</v>
      </c>
      <c r="H2168" s="12">
        <v>0</v>
      </c>
      <c r="I2168" s="127">
        <v>0</v>
      </c>
    </row>
    <row r="2169" spans="1:9" s="7" customFormat="1" ht="11.25" customHeight="1" x14ac:dyDescent="0.2">
      <c r="A2169" s="5" t="s">
        <v>143</v>
      </c>
      <c r="B2169" s="5" t="s">
        <v>385</v>
      </c>
      <c r="C2169" s="5" t="s">
        <v>383</v>
      </c>
      <c r="D2169" s="5" t="s">
        <v>76</v>
      </c>
      <c r="E2169" s="5" t="s">
        <v>24</v>
      </c>
      <c r="F2169" s="12">
        <v>5</v>
      </c>
      <c r="G2169" s="12">
        <v>20</v>
      </c>
      <c r="H2169" s="12">
        <v>2090</v>
      </c>
      <c r="I2169" s="127">
        <v>21725</v>
      </c>
    </row>
    <row r="2170" spans="1:9" s="7" customFormat="1" ht="11.25" customHeight="1" x14ac:dyDescent="0.2">
      <c r="A2170" s="5" t="s">
        <v>143</v>
      </c>
      <c r="B2170" s="5" t="s">
        <v>385</v>
      </c>
      <c r="C2170" s="5" t="s">
        <v>383</v>
      </c>
      <c r="D2170" s="5" t="s">
        <v>80</v>
      </c>
      <c r="E2170" s="5" t="s">
        <v>25</v>
      </c>
      <c r="F2170" s="12">
        <v>5</v>
      </c>
      <c r="G2170" s="12">
        <v>15</v>
      </c>
      <c r="H2170" s="12">
        <v>1270</v>
      </c>
      <c r="I2170" s="127">
        <v>18625</v>
      </c>
    </row>
    <row r="2171" spans="1:9" s="7" customFormat="1" ht="11.25" customHeight="1" x14ac:dyDescent="0.2">
      <c r="A2171" s="5" t="s">
        <v>143</v>
      </c>
      <c r="B2171" s="5" t="s">
        <v>385</v>
      </c>
      <c r="C2171" s="5" t="s">
        <v>383</v>
      </c>
      <c r="D2171" s="5" t="s">
        <v>82</v>
      </c>
      <c r="E2171" s="5" t="s">
        <v>20</v>
      </c>
      <c r="F2171" s="12">
        <v>0</v>
      </c>
      <c r="G2171" s="12">
        <v>0</v>
      </c>
      <c r="H2171" s="12">
        <v>0</v>
      </c>
      <c r="I2171" s="127">
        <v>0</v>
      </c>
    </row>
    <row r="2172" spans="1:9" s="7" customFormat="1" ht="11.25" customHeight="1" x14ac:dyDescent="0.2">
      <c r="A2172" s="5" t="s">
        <v>143</v>
      </c>
      <c r="B2172" s="5" t="s">
        <v>84</v>
      </c>
      <c r="C2172" s="5" t="s">
        <v>125</v>
      </c>
      <c r="D2172" s="5" t="s">
        <v>66</v>
      </c>
      <c r="E2172" s="5" t="s">
        <v>12</v>
      </c>
      <c r="F2172" s="12">
        <v>20</v>
      </c>
      <c r="G2172" s="12">
        <v>35</v>
      </c>
      <c r="H2172" s="12">
        <v>2795</v>
      </c>
      <c r="I2172" s="127">
        <v>27815</v>
      </c>
    </row>
    <row r="2173" spans="1:9" s="7" customFormat="1" ht="11.25" customHeight="1" x14ac:dyDescent="0.2">
      <c r="A2173" s="5" t="s">
        <v>143</v>
      </c>
      <c r="B2173" s="5" t="s">
        <v>84</v>
      </c>
      <c r="C2173" s="5" t="s">
        <v>125</v>
      </c>
      <c r="D2173" s="5" t="s">
        <v>67</v>
      </c>
      <c r="E2173" s="5" t="s">
        <v>15</v>
      </c>
      <c r="F2173" s="12">
        <v>55</v>
      </c>
      <c r="G2173" s="12">
        <v>180</v>
      </c>
      <c r="H2173" s="12">
        <v>10685</v>
      </c>
      <c r="I2173" s="127">
        <v>103760</v>
      </c>
    </row>
    <row r="2174" spans="1:9" s="7" customFormat="1" ht="11.25" customHeight="1" x14ac:dyDescent="0.2">
      <c r="A2174" s="5" t="s">
        <v>143</v>
      </c>
      <c r="B2174" s="5" t="s">
        <v>84</v>
      </c>
      <c r="C2174" s="5" t="s">
        <v>125</v>
      </c>
      <c r="D2174" s="5" t="s">
        <v>69</v>
      </c>
      <c r="E2174" s="5" t="s">
        <v>14</v>
      </c>
      <c r="F2174" s="12">
        <v>0</v>
      </c>
      <c r="G2174" s="12">
        <v>0</v>
      </c>
      <c r="H2174" s="12">
        <v>0</v>
      </c>
      <c r="I2174" s="127">
        <v>0</v>
      </c>
    </row>
    <row r="2175" spans="1:9" s="7" customFormat="1" ht="11.25" customHeight="1" x14ac:dyDescent="0.2">
      <c r="A2175" s="5" t="s">
        <v>143</v>
      </c>
      <c r="B2175" s="5" t="s">
        <v>84</v>
      </c>
      <c r="C2175" s="5" t="s">
        <v>125</v>
      </c>
      <c r="D2175" s="5" t="s">
        <v>70</v>
      </c>
      <c r="E2175" s="5" t="s">
        <v>17</v>
      </c>
      <c r="F2175" s="12">
        <v>5</v>
      </c>
      <c r="G2175" s="12">
        <v>115</v>
      </c>
      <c r="H2175" s="12">
        <v>3725</v>
      </c>
      <c r="I2175" s="127">
        <v>41175</v>
      </c>
    </row>
    <row r="2176" spans="1:9" s="7" customFormat="1" ht="11.25" customHeight="1" x14ac:dyDescent="0.2">
      <c r="A2176" s="5" t="s">
        <v>143</v>
      </c>
      <c r="B2176" s="5" t="s">
        <v>84</v>
      </c>
      <c r="C2176" s="5" t="s">
        <v>125</v>
      </c>
      <c r="D2176" s="5" t="s">
        <v>71</v>
      </c>
      <c r="E2176" s="5" t="s">
        <v>22</v>
      </c>
      <c r="F2176" s="12">
        <v>35</v>
      </c>
      <c r="G2176" s="12">
        <v>140</v>
      </c>
      <c r="H2176" s="12">
        <v>9685</v>
      </c>
      <c r="I2176" s="127">
        <v>90405</v>
      </c>
    </row>
    <row r="2177" spans="1:9" s="7" customFormat="1" ht="11.25" customHeight="1" x14ac:dyDescent="0.2">
      <c r="A2177" s="5" t="s">
        <v>143</v>
      </c>
      <c r="B2177" s="5" t="s">
        <v>84</v>
      </c>
      <c r="C2177" s="5" t="s">
        <v>125</v>
      </c>
      <c r="D2177" s="5" t="s">
        <v>72</v>
      </c>
      <c r="E2177" s="5" t="s">
        <v>10</v>
      </c>
      <c r="F2177" s="12">
        <v>5</v>
      </c>
      <c r="G2177" s="12">
        <v>10</v>
      </c>
      <c r="H2177" s="12">
        <v>810</v>
      </c>
      <c r="I2177" s="127">
        <v>8240</v>
      </c>
    </row>
    <row r="2178" spans="1:9" s="7" customFormat="1" ht="11.25" customHeight="1" x14ac:dyDescent="0.2">
      <c r="A2178" s="5" t="s">
        <v>143</v>
      </c>
      <c r="B2178" s="5" t="s">
        <v>84</v>
      </c>
      <c r="C2178" s="5" t="s">
        <v>125</v>
      </c>
      <c r="D2178" s="5" t="s">
        <v>73</v>
      </c>
      <c r="E2178" s="5" t="s">
        <v>18</v>
      </c>
      <c r="F2178" s="12">
        <v>65</v>
      </c>
      <c r="G2178" s="12">
        <v>150</v>
      </c>
      <c r="H2178" s="12">
        <v>11215</v>
      </c>
      <c r="I2178" s="127">
        <v>112975</v>
      </c>
    </row>
    <row r="2179" spans="1:9" s="7" customFormat="1" ht="11.25" customHeight="1" x14ac:dyDescent="0.2">
      <c r="A2179" s="5" t="s">
        <v>143</v>
      </c>
      <c r="B2179" s="5" t="s">
        <v>84</v>
      </c>
      <c r="C2179" s="5" t="s">
        <v>125</v>
      </c>
      <c r="D2179" s="5" t="s">
        <v>74</v>
      </c>
      <c r="E2179" s="5" t="s">
        <v>23</v>
      </c>
      <c r="F2179" s="12">
        <v>555</v>
      </c>
      <c r="G2179" s="12">
        <v>1365</v>
      </c>
      <c r="H2179" s="12">
        <v>54070</v>
      </c>
      <c r="I2179" s="127">
        <v>523990</v>
      </c>
    </row>
    <row r="2180" spans="1:9" s="7" customFormat="1" ht="11.25" customHeight="1" x14ac:dyDescent="0.2">
      <c r="A2180" s="5" t="s">
        <v>143</v>
      </c>
      <c r="B2180" s="5" t="s">
        <v>84</v>
      </c>
      <c r="C2180" s="5" t="s">
        <v>125</v>
      </c>
      <c r="D2180" s="5" t="s">
        <v>75</v>
      </c>
      <c r="E2180" s="5" t="s">
        <v>21</v>
      </c>
      <c r="F2180" s="12">
        <v>80</v>
      </c>
      <c r="G2180" s="12">
        <v>380</v>
      </c>
      <c r="H2180" s="12">
        <v>21635</v>
      </c>
      <c r="I2180" s="127">
        <v>269930</v>
      </c>
    </row>
    <row r="2181" spans="1:9" s="7" customFormat="1" ht="11.25" customHeight="1" x14ac:dyDescent="0.2">
      <c r="A2181" s="5" t="s">
        <v>143</v>
      </c>
      <c r="B2181" s="5" t="s">
        <v>84</v>
      </c>
      <c r="C2181" s="5" t="s">
        <v>125</v>
      </c>
      <c r="D2181" s="5" t="s">
        <v>76</v>
      </c>
      <c r="E2181" s="5" t="s">
        <v>24</v>
      </c>
      <c r="F2181" s="12">
        <v>975</v>
      </c>
      <c r="G2181" s="12">
        <v>3505</v>
      </c>
      <c r="H2181" s="12">
        <v>193060</v>
      </c>
      <c r="I2181" s="127">
        <v>1894525</v>
      </c>
    </row>
    <row r="2182" spans="1:9" s="7" customFormat="1" ht="11.25" customHeight="1" x14ac:dyDescent="0.2">
      <c r="A2182" s="5" t="s">
        <v>143</v>
      </c>
      <c r="B2182" s="5" t="s">
        <v>84</v>
      </c>
      <c r="C2182" s="5" t="s">
        <v>125</v>
      </c>
      <c r="D2182" s="5" t="s">
        <v>77</v>
      </c>
      <c r="E2182" s="5" t="s">
        <v>16</v>
      </c>
      <c r="F2182" s="12">
        <v>25</v>
      </c>
      <c r="G2182" s="12">
        <v>140</v>
      </c>
      <c r="H2182" s="12">
        <v>7050</v>
      </c>
      <c r="I2182" s="127">
        <v>85375</v>
      </c>
    </row>
    <row r="2183" spans="1:9" s="7" customFormat="1" ht="11.25" customHeight="1" x14ac:dyDescent="0.2">
      <c r="A2183" s="5" t="s">
        <v>143</v>
      </c>
      <c r="B2183" s="5" t="s">
        <v>84</v>
      </c>
      <c r="C2183" s="5" t="s">
        <v>125</v>
      </c>
      <c r="D2183" s="5" t="s">
        <v>78</v>
      </c>
      <c r="E2183" s="5" t="s">
        <v>13</v>
      </c>
      <c r="F2183" s="12">
        <v>25</v>
      </c>
      <c r="G2183" s="12">
        <v>55</v>
      </c>
      <c r="H2183" s="12">
        <v>3320</v>
      </c>
      <c r="I2183" s="127">
        <v>40590</v>
      </c>
    </row>
    <row r="2184" spans="1:9" s="7" customFormat="1" ht="11.25" customHeight="1" x14ac:dyDescent="0.2">
      <c r="A2184" s="5" t="s">
        <v>143</v>
      </c>
      <c r="B2184" s="5" t="s">
        <v>84</v>
      </c>
      <c r="C2184" s="5" t="s">
        <v>125</v>
      </c>
      <c r="D2184" s="5" t="s">
        <v>79</v>
      </c>
      <c r="E2184" s="5" t="s">
        <v>11</v>
      </c>
      <c r="F2184" s="12">
        <v>55</v>
      </c>
      <c r="G2184" s="12">
        <v>150</v>
      </c>
      <c r="H2184" s="12">
        <v>12705</v>
      </c>
      <c r="I2184" s="127">
        <v>182930</v>
      </c>
    </row>
    <row r="2185" spans="1:9" s="7" customFormat="1" ht="11.25" customHeight="1" x14ac:dyDescent="0.2">
      <c r="A2185" s="5" t="s">
        <v>143</v>
      </c>
      <c r="B2185" s="5" t="s">
        <v>84</v>
      </c>
      <c r="C2185" s="5" t="s">
        <v>125</v>
      </c>
      <c r="D2185" s="5" t="s">
        <v>80</v>
      </c>
      <c r="E2185" s="5" t="s">
        <v>25</v>
      </c>
      <c r="F2185" s="12">
        <v>195</v>
      </c>
      <c r="G2185" s="12">
        <v>575</v>
      </c>
      <c r="H2185" s="12">
        <v>40780</v>
      </c>
      <c r="I2185" s="127">
        <v>415070</v>
      </c>
    </row>
    <row r="2186" spans="1:9" s="7" customFormat="1" ht="11.25" customHeight="1" x14ac:dyDescent="0.2">
      <c r="A2186" s="5" t="s">
        <v>143</v>
      </c>
      <c r="B2186" s="5" t="s">
        <v>84</v>
      </c>
      <c r="C2186" s="5" t="s">
        <v>125</v>
      </c>
      <c r="D2186" s="5" t="s">
        <v>81</v>
      </c>
      <c r="E2186" s="5" t="s">
        <v>19</v>
      </c>
      <c r="F2186" s="12">
        <v>50</v>
      </c>
      <c r="G2186" s="12">
        <v>145</v>
      </c>
      <c r="H2186" s="12">
        <v>5930</v>
      </c>
      <c r="I2186" s="127">
        <v>53020</v>
      </c>
    </row>
    <row r="2187" spans="1:9" s="7" customFormat="1" ht="11.25" customHeight="1" x14ac:dyDescent="0.2">
      <c r="A2187" s="5" t="s">
        <v>143</v>
      </c>
      <c r="B2187" s="5" t="s">
        <v>84</v>
      </c>
      <c r="C2187" s="5" t="s">
        <v>125</v>
      </c>
      <c r="D2187" s="5" t="s">
        <v>82</v>
      </c>
      <c r="E2187" s="5" t="s">
        <v>20</v>
      </c>
      <c r="F2187" s="12">
        <v>295</v>
      </c>
      <c r="G2187" s="12">
        <v>865</v>
      </c>
      <c r="H2187" s="12">
        <v>35130</v>
      </c>
      <c r="I2187" s="127">
        <v>348320</v>
      </c>
    </row>
    <row r="2188" spans="1:9" s="7" customFormat="1" ht="11.25" customHeight="1" x14ac:dyDescent="0.2">
      <c r="A2188" s="5" t="s">
        <v>143</v>
      </c>
      <c r="B2188" s="5" t="s">
        <v>104</v>
      </c>
      <c r="C2188" s="5" t="s">
        <v>370</v>
      </c>
      <c r="D2188" s="5" t="s">
        <v>66</v>
      </c>
      <c r="E2188" s="5" t="s">
        <v>12</v>
      </c>
      <c r="F2188" s="12">
        <v>100</v>
      </c>
      <c r="G2188" s="12">
        <v>200</v>
      </c>
      <c r="H2188" s="12">
        <v>12640</v>
      </c>
      <c r="I2188" s="127">
        <v>109485</v>
      </c>
    </row>
    <row r="2189" spans="1:9" s="7" customFormat="1" ht="11.25" customHeight="1" x14ac:dyDescent="0.2">
      <c r="A2189" s="5" t="s">
        <v>143</v>
      </c>
      <c r="B2189" s="5" t="s">
        <v>104</v>
      </c>
      <c r="C2189" s="5" t="s">
        <v>370</v>
      </c>
      <c r="D2189" s="5" t="s">
        <v>67</v>
      </c>
      <c r="E2189" s="5" t="s">
        <v>15</v>
      </c>
      <c r="F2189" s="12">
        <v>450</v>
      </c>
      <c r="G2189" s="12">
        <v>1575</v>
      </c>
      <c r="H2189" s="12">
        <v>56810</v>
      </c>
      <c r="I2189" s="127">
        <v>506655</v>
      </c>
    </row>
    <row r="2190" spans="1:9" s="7" customFormat="1" ht="11.25" customHeight="1" x14ac:dyDescent="0.2">
      <c r="A2190" s="5" t="s">
        <v>143</v>
      </c>
      <c r="B2190" s="5" t="s">
        <v>104</v>
      </c>
      <c r="C2190" s="5" t="s">
        <v>370</v>
      </c>
      <c r="D2190" s="5" t="s">
        <v>68</v>
      </c>
      <c r="E2190" s="5" t="s">
        <v>9</v>
      </c>
      <c r="F2190" s="12">
        <v>0</v>
      </c>
      <c r="G2190" s="12">
        <v>0</v>
      </c>
      <c r="H2190" s="12">
        <v>0</v>
      </c>
      <c r="I2190" s="127">
        <v>0</v>
      </c>
    </row>
    <row r="2191" spans="1:9" s="7" customFormat="1" ht="11.25" customHeight="1" x14ac:dyDescent="0.2">
      <c r="A2191" s="5" t="s">
        <v>143</v>
      </c>
      <c r="B2191" s="5" t="s">
        <v>104</v>
      </c>
      <c r="C2191" s="5" t="s">
        <v>370</v>
      </c>
      <c r="D2191" s="5" t="s">
        <v>69</v>
      </c>
      <c r="E2191" s="5" t="s">
        <v>14</v>
      </c>
      <c r="F2191" s="12">
        <v>180</v>
      </c>
      <c r="G2191" s="12">
        <v>3425</v>
      </c>
      <c r="H2191" s="12">
        <v>127180</v>
      </c>
      <c r="I2191" s="127">
        <v>1565455</v>
      </c>
    </row>
    <row r="2192" spans="1:9" s="7" customFormat="1" ht="11.25" customHeight="1" x14ac:dyDescent="0.2">
      <c r="A2192" s="5" t="s">
        <v>143</v>
      </c>
      <c r="B2192" s="5" t="s">
        <v>104</v>
      </c>
      <c r="C2192" s="5" t="s">
        <v>370</v>
      </c>
      <c r="D2192" s="5" t="s">
        <v>70</v>
      </c>
      <c r="E2192" s="5" t="s">
        <v>17</v>
      </c>
      <c r="F2192" s="12">
        <v>60</v>
      </c>
      <c r="G2192" s="12">
        <v>3140</v>
      </c>
      <c r="H2192" s="12">
        <v>112090</v>
      </c>
      <c r="I2192" s="127">
        <v>1312480</v>
      </c>
    </row>
    <row r="2193" spans="1:9" s="7" customFormat="1" ht="11.25" customHeight="1" x14ac:dyDescent="0.2">
      <c r="A2193" s="5" t="s">
        <v>143</v>
      </c>
      <c r="B2193" s="5" t="s">
        <v>104</v>
      </c>
      <c r="C2193" s="5" t="s">
        <v>370</v>
      </c>
      <c r="D2193" s="5" t="s">
        <v>71</v>
      </c>
      <c r="E2193" s="5" t="s">
        <v>22</v>
      </c>
      <c r="F2193" s="12">
        <v>855</v>
      </c>
      <c r="G2193" s="12">
        <v>9595</v>
      </c>
      <c r="H2193" s="12">
        <v>350520</v>
      </c>
      <c r="I2193" s="127">
        <v>3554785</v>
      </c>
    </row>
    <row r="2194" spans="1:9" s="7" customFormat="1" ht="11.25" customHeight="1" x14ac:dyDescent="0.2">
      <c r="A2194" s="5" t="s">
        <v>143</v>
      </c>
      <c r="B2194" s="5" t="s">
        <v>104</v>
      </c>
      <c r="C2194" s="5" t="s">
        <v>370</v>
      </c>
      <c r="D2194" s="5" t="s">
        <v>72</v>
      </c>
      <c r="E2194" s="5" t="s">
        <v>10</v>
      </c>
      <c r="F2194" s="12">
        <v>35</v>
      </c>
      <c r="G2194" s="12">
        <v>155</v>
      </c>
      <c r="H2194" s="12">
        <v>7205</v>
      </c>
      <c r="I2194" s="127">
        <v>66740</v>
      </c>
    </row>
    <row r="2195" spans="1:9" s="7" customFormat="1" ht="11.25" customHeight="1" x14ac:dyDescent="0.2">
      <c r="A2195" s="5" t="s">
        <v>143</v>
      </c>
      <c r="B2195" s="5" t="s">
        <v>104</v>
      </c>
      <c r="C2195" s="5" t="s">
        <v>370</v>
      </c>
      <c r="D2195" s="5" t="s">
        <v>73</v>
      </c>
      <c r="E2195" s="5" t="s">
        <v>18</v>
      </c>
      <c r="F2195" s="12">
        <v>375</v>
      </c>
      <c r="G2195" s="12">
        <v>1005</v>
      </c>
      <c r="H2195" s="12">
        <v>66775</v>
      </c>
      <c r="I2195" s="127">
        <v>635575</v>
      </c>
    </row>
    <row r="2196" spans="1:9" s="7" customFormat="1" ht="11.25" customHeight="1" x14ac:dyDescent="0.2">
      <c r="A2196" s="5" t="s">
        <v>143</v>
      </c>
      <c r="B2196" s="5" t="s">
        <v>104</v>
      </c>
      <c r="C2196" s="5" t="s">
        <v>370</v>
      </c>
      <c r="D2196" s="5" t="s">
        <v>74</v>
      </c>
      <c r="E2196" s="5" t="s">
        <v>23</v>
      </c>
      <c r="F2196" s="12">
        <v>5545</v>
      </c>
      <c r="G2196" s="12">
        <v>18495</v>
      </c>
      <c r="H2196" s="12">
        <v>413890</v>
      </c>
      <c r="I2196" s="127">
        <v>4099575</v>
      </c>
    </row>
    <row r="2197" spans="1:9" s="7" customFormat="1" ht="11.25" customHeight="1" x14ac:dyDescent="0.2">
      <c r="A2197" s="5" t="s">
        <v>143</v>
      </c>
      <c r="B2197" s="5" t="s">
        <v>104</v>
      </c>
      <c r="C2197" s="5" t="s">
        <v>370</v>
      </c>
      <c r="D2197" s="5" t="s">
        <v>75</v>
      </c>
      <c r="E2197" s="5" t="s">
        <v>21</v>
      </c>
      <c r="F2197" s="12">
        <v>450</v>
      </c>
      <c r="G2197" s="12">
        <v>4925</v>
      </c>
      <c r="H2197" s="12">
        <v>332630</v>
      </c>
      <c r="I2197" s="127">
        <v>3595105</v>
      </c>
    </row>
    <row r="2198" spans="1:9" s="7" customFormat="1" ht="11.25" customHeight="1" x14ac:dyDescent="0.2">
      <c r="A2198" s="5" t="s">
        <v>143</v>
      </c>
      <c r="B2198" s="5" t="s">
        <v>104</v>
      </c>
      <c r="C2198" s="5" t="s">
        <v>370</v>
      </c>
      <c r="D2198" s="5" t="s">
        <v>76</v>
      </c>
      <c r="E2198" s="5" t="s">
        <v>24</v>
      </c>
      <c r="F2198" s="12">
        <v>7200</v>
      </c>
      <c r="G2198" s="12">
        <v>35350</v>
      </c>
      <c r="H2198" s="12">
        <v>1180215</v>
      </c>
      <c r="I2198" s="127">
        <v>10907660</v>
      </c>
    </row>
    <row r="2199" spans="1:9" s="7" customFormat="1" ht="11.25" customHeight="1" x14ac:dyDescent="0.2">
      <c r="A2199" s="5" t="s">
        <v>143</v>
      </c>
      <c r="B2199" s="5" t="s">
        <v>104</v>
      </c>
      <c r="C2199" s="5" t="s">
        <v>370</v>
      </c>
      <c r="D2199" s="5" t="s">
        <v>77</v>
      </c>
      <c r="E2199" s="5" t="s">
        <v>16</v>
      </c>
      <c r="F2199" s="12">
        <v>250</v>
      </c>
      <c r="G2199" s="12">
        <v>1130</v>
      </c>
      <c r="H2199" s="12">
        <v>57450</v>
      </c>
      <c r="I2199" s="127">
        <v>708415</v>
      </c>
    </row>
    <row r="2200" spans="1:9" s="7" customFormat="1" ht="11.25" customHeight="1" x14ac:dyDescent="0.2">
      <c r="A2200" s="5" t="s">
        <v>143</v>
      </c>
      <c r="B2200" s="5" t="s">
        <v>104</v>
      </c>
      <c r="C2200" s="5" t="s">
        <v>370</v>
      </c>
      <c r="D2200" s="5" t="s">
        <v>78</v>
      </c>
      <c r="E2200" s="5" t="s">
        <v>13</v>
      </c>
      <c r="F2200" s="12">
        <v>180</v>
      </c>
      <c r="G2200" s="12">
        <v>425</v>
      </c>
      <c r="H2200" s="12">
        <v>23355</v>
      </c>
      <c r="I2200" s="127">
        <v>290580</v>
      </c>
    </row>
    <row r="2201" spans="1:9" s="7" customFormat="1" ht="11.25" customHeight="1" x14ac:dyDescent="0.2">
      <c r="A2201" s="5" t="s">
        <v>143</v>
      </c>
      <c r="B2201" s="5" t="s">
        <v>104</v>
      </c>
      <c r="C2201" s="5" t="s">
        <v>370</v>
      </c>
      <c r="D2201" s="5" t="s">
        <v>79</v>
      </c>
      <c r="E2201" s="5" t="s">
        <v>11</v>
      </c>
      <c r="F2201" s="12">
        <v>270</v>
      </c>
      <c r="G2201" s="12">
        <v>585</v>
      </c>
      <c r="H2201" s="12">
        <v>16345</v>
      </c>
      <c r="I2201" s="127">
        <v>161135</v>
      </c>
    </row>
    <row r="2202" spans="1:9" s="7" customFormat="1" ht="11.25" customHeight="1" x14ac:dyDescent="0.2">
      <c r="A2202" s="5" t="s">
        <v>143</v>
      </c>
      <c r="B2202" s="5" t="s">
        <v>104</v>
      </c>
      <c r="C2202" s="5" t="s">
        <v>370</v>
      </c>
      <c r="D2202" s="5" t="s">
        <v>80</v>
      </c>
      <c r="E2202" s="5" t="s">
        <v>25</v>
      </c>
      <c r="F2202" s="12">
        <v>1900</v>
      </c>
      <c r="G2202" s="12">
        <v>8245</v>
      </c>
      <c r="H2202" s="12">
        <v>403795</v>
      </c>
      <c r="I2202" s="127">
        <v>4193310</v>
      </c>
    </row>
    <row r="2203" spans="1:9" s="7" customFormat="1" ht="11.25" customHeight="1" x14ac:dyDescent="0.2">
      <c r="A2203" s="5" t="s">
        <v>143</v>
      </c>
      <c r="B2203" s="5" t="s">
        <v>104</v>
      </c>
      <c r="C2203" s="5" t="s">
        <v>370</v>
      </c>
      <c r="D2203" s="5" t="s">
        <v>81</v>
      </c>
      <c r="E2203" s="5" t="s">
        <v>19</v>
      </c>
      <c r="F2203" s="12">
        <v>720</v>
      </c>
      <c r="G2203" s="12">
        <v>2380</v>
      </c>
      <c r="H2203" s="12">
        <v>64110</v>
      </c>
      <c r="I2203" s="127">
        <v>595655</v>
      </c>
    </row>
    <row r="2204" spans="1:9" s="7" customFormat="1" ht="11.25" customHeight="1" x14ac:dyDescent="0.2">
      <c r="A2204" s="5" t="s">
        <v>143</v>
      </c>
      <c r="B2204" s="5" t="s">
        <v>104</v>
      </c>
      <c r="C2204" s="5" t="s">
        <v>370</v>
      </c>
      <c r="D2204" s="5" t="s">
        <v>82</v>
      </c>
      <c r="E2204" s="5" t="s">
        <v>20</v>
      </c>
      <c r="F2204" s="12">
        <v>4305</v>
      </c>
      <c r="G2204" s="12">
        <v>12960</v>
      </c>
      <c r="H2204" s="12">
        <v>311500</v>
      </c>
      <c r="I2204" s="127">
        <v>2881570</v>
      </c>
    </row>
    <row r="2205" spans="1:9" s="7" customFormat="1" ht="11.25" customHeight="1" x14ac:dyDescent="0.2">
      <c r="A2205" s="5" t="s">
        <v>143</v>
      </c>
      <c r="B2205" s="5" t="s">
        <v>97</v>
      </c>
      <c r="C2205" s="5" t="s">
        <v>142</v>
      </c>
      <c r="D2205" s="5" t="s">
        <v>66</v>
      </c>
      <c r="E2205" s="5" t="s">
        <v>12</v>
      </c>
      <c r="F2205" s="12">
        <v>10</v>
      </c>
      <c r="G2205" s="12">
        <v>55</v>
      </c>
      <c r="H2205" s="12">
        <v>3220</v>
      </c>
      <c r="I2205" s="127">
        <v>32430</v>
      </c>
    </row>
    <row r="2206" spans="1:9" s="7" customFormat="1" ht="11.25" customHeight="1" x14ac:dyDescent="0.2">
      <c r="A2206" s="5" t="s">
        <v>143</v>
      </c>
      <c r="B2206" s="5" t="s">
        <v>97</v>
      </c>
      <c r="C2206" s="5" t="s">
        <v>142</v>
      </c>
      <c r="D2206" s="5" t="s">
        <v>67</v>
      </c>
      <c r="E2206" s="5" t="s">
        <v>15</v>
      </c>
      <c r="F2206" s="12">
        <v>55</v>
      </c>
      <c r="G2206" s="12">
        <v>200</v>
      </c>
      <c r="H2206" s="12">
        <v>15255</v>
      </c>
      <c r="I2206" s="127">
        <v>140415</v>
      </c>
    </row>
    <row r="2207" spans="1:9" s="7" customFormat="1" ht="11.25" customHeight="1" x14ac:dyDescent="0.2">
      <c r="A2207" s="5" t="s">
        <v>143</v>
      </c>
      <c r="B2207" s="5" t="s">
        <v>97</v>
      </c>
      <c r="C2207" s="5" t="s">
        <v>142</v>
      </c>
      <c r="D2207" s="5" t="s">
        <v>69</v>
      </c>
      <c r="E2207" s="5" t="s">
        <v>14</v>
      </c>
      <c r="F2207" s="12">
        <v>0</v>
      </c>
      <c r="G2207" s="12">
        <v>0</v>
      </c>
      <c r="H2207" s="12">
        <v>0</v>
      </c>
      <c r="I2207" s="127">
        <v>0</v>
      </c>
    </row>
    <row r="2208" spans="1:9" s="7" customFormat="1" ht="11.25" customHeight="1" x14ac:dyDescent="0.2">
      <c r="A2208" s="5" t="s">
        <v>143</v>
      </c>
      <c r="B2208" s="5" t="s">
        <v>97</v>
      </c>
      <c r="C2208" s="5" t="s">
        <v>142</v>
      </c>
      <c r="D2208" s="5" t="s">
        <v>71</v>
      </c>
      <c r="E2208" s="5" t="s">
        <v>22</v>
      </c>
      <c r="F2208" s="12">
        <v>25</v>
      </c>
      <c r="G2208" s="12">
        <v>100</v>
      </c>
      <c r="H2208" s="12">
        <v>6450</v>
      </c>
      <c r="I2208" s="127">
        <v>67210</v>
      </c>
    </row>
    <row r="2209" spans="1:9" s="7" customFormat="1" ht="11.25" customHeight="1" x14ac:dyDescent="0.2">
      <c r="A2209" s="5" t="s">
        <v>143</v>
      </c>
      <c r="B2209" s="5" t="s">
        <v>97</v>
      </c>
      <c r="C2209" s="5" t="s">
        <v>142</v>
      </c>
      <c r="D2209" s="5" t="s">
        <v>72</v>
      </c>
      <c r="E2209" s="5" t="s">
        <v>10</v>
      </c>
      <c r="F2209" s="12">
        <v>5</v>
      </c>
      <c r="G2209" s="12">
        <v>10</v>
      </c>
      <c r="H2209" s="12">
        <v>755</v>
      </c>
      <c r="I2209" s="127">
        <v>6795</v>
      </c>
    </row>
    <row r="2210" spans="1:9" s="7" customFormat="1" ht="11.25" customHeight="1" x14ac:dyDescent="0.2">
      <c r="A2210" s="5" t="s">
        <v>143</v>
      </c>
      <c r="B2210" s="5" t="s">
        <v>97</v>
      </c>
      <c r="C2210" s="5" t="s">
        <v>142</v>
      </c>
      <c r="D2210" s="5" t="s">
        <v>73</v>
      </c>
      <c r="E2210" s="5" t="s">
        <v>18</v>
      </c>
      <c r="F2210" s="12">
        <v>50</v>
      </c>
      <c r="G2210" s="12">
        <v>160</v>
      </c>
      <c r="H2210" s="12">
        <v>15300</v>
      </c>
      <c r="I2210" s="127">
        <v>147085</v>
      </c>
    </row>
    <row r="2211" spans="1:9" s="7" customFormat="1" ht="11.25" customHeight="1" x14ac:dyDescent="0.2">
      <c r="A2211" s="5" t="s">
        <v>143</v>
      </c>
      <c r="B2211" s="5" t="s">
        <v>97</v>
      </c>
      <c r="C2211" s="5" t="s">
        <v>142</v>
      </c>
      <c r="D2211" s="5" t="s">
        <v>74</v>
      </c>
      <c r="E2211" s="5" t="s">
        <v>23</v>
      </c>
      <c r="F2211" s="12">
        <v>195</v>
      </c>
      <c r="G2211" s="12">
        <v>450</v>
      </c>
      <c r="H2211" s="12">
        <v>34295</v>
      </c>
      <c r="I2211" s="127">
        <v>329160</v>
      </c>
    </row>
    <row r="2212" spans="1:9" s="7" customFormat="1" ht="11.25" customHeight="1" x14ac:dyDescent="0.2">
      <c r="A2212" s="5" t="s">
        <v>143</v>
      </c>
      <c r="B2212" s="5" t="s">
        <v>97</v>
      </c>
      <c r="C2212" s="5" t="s">
        <v>142</v>
      </c>
      <c r="D2212" s="5" t="s">
        <v>75</v>
      </c>
      <c r="E2212" s="5" t="s">
        <v>21</v>
      </c>
      <c r="F2212" s="12">
        <v>70</v>
      </c>
      <c r="G2212" s="12">
        <v>685</v>
      </c>
      <c r="H2212" s="12">
        <v>42815</v>
      </c>
      <c r="I2212" s="127">
        <v>524855</v>
      </c>
    </row>
    <row r="2213" spans="1:9" s="7" customFormat="1" ht="11.25" customHeight="1" x14ac:dyDescent="0.2">
      <c r="A2213" s="5" t="s">
        <v>143</v>
      </c>
      <c r="B2213" s="5" t="s">
        <v>97</v>
      </c>
      <c r="C2213" s="5" t="s">
        <v>142</v>
      </c>
      <c r="D2213" s="5" t="s">
        <v>76</v>
      </c>
      <c r="E2213" s="5" t="s">
        <v>24</v>
      </c>
      <c r="F2213" s="12">
        <v>585</v>
      </c>
      <c r="G2213" s="12">
        <v>3230</v>
      </c>
      <c r="H2213" s="12">
        <v>259210</v>
      </c>
      <c r="I2213" s="127">
        <v>2589260</v>
      </c>
    </row>
    <row r="2214" spans="1:9" s="7" customFormat="1" ht="11.25" customHeight="1" x14ac:dyDescent="0.2">
      <c r="A2214" s="5" t="s">
        <v>143</v>
      </c>
      <c r="B2214" s="5" t="s">
        <v>97</v>
      </c>
      <c r="C2214" s="5" t="s">
        <v>142</v>
      </c>
      <c r="D2214" s="5" t="s">
        <v>77</v>
      </c>
      <c r="E2214" s="5" t="s">
        <v>16</v>
      </c>
      <c r="F2214" s="12">
        <v>20</v>
      </c>
      <c r="G2214" s="12">
        <v>90</v>
      </c>
      <c r="H2214" s="12">
        <v>5790</v>
      </c>
      <c r="I2214" s="127">
        <v>59995</v>
      </c>
    </row>
    <row r="2215" spans="1:9" s="7" customFormat="1" ht="11.25" customHeight="1" x14ac:dyDescent="0.2">
      <c r="A2215" s="5" t="s">
        <v>143</v>
      </c>
      <c r="B2215" s="5" t="s">
        <v>97</v>
      </c>
      <c r="C2215" s="5" t="s">
        <v>142</v>
      </c>
      <c r="D2215" s="5" t="s">
        <v>78</v>
      </c>
      <c r="E2215" s="5" t="s">
        <v>13</v>
      </c>
      <c r="F2215" s="12">
        <v>15</v>
      </c>
      <c r="G2215" s="12">
        <v>65</v>
      </c>
      <c r="H2215" s="12">
        <v>5500</v>
      </c>
      <c r="I2215" s="127">
        <v>54515</v>
      </c>
    </row>
    <row r="2216" spans="1:9" s="7" customFormat="1" ht="11.25" customHeight="1" x14ac:dyDescent="0.2">
      <c r="A2216" s="5" t="s">
        <v>143</v>
      </c>
      <c r="B2216" s="5" t="s">
        <v>97</v>
      </c>
      <c r="C2216" s="5" t="s">
        <v>142</v>
      </c>
      <c r="D2216" s="5" t="s">
        <v>79</v>
      </c>
      <c r="E2216" s="5" t="s">
        <v>11</v>
      </c>
      <c r="F2216" s="12">
        <v>35</v>
      </c>
      <c r="G2216" s="12">
        <v>90</v>
      </c>
      <c r="H2216" s="12">
        <v>8050</v>
      </c>
      <c r="I2216" s="127">
        <v>81945</v>
      </c>
    </row>
    <row r="2217" spans="1:9" s="7" customFormat="1" ht="11.25" customHeight="1" x14ac:dyDescent="0.2">
      <c r="A2217" s="5" t="s">
        <v>143</v>
      </c>
      <c r="B2217" s="5" t="s">
        <v>97</v>
      </c>
      <c r="C2217" s="5" t="s">
        <v>142</v>
      </c>
      <c r="D2217" s="5" t="s">
        <v>80</v>
      </c>
      <c r="E2217" s="5" t="s">
        <v>25</v>
      </c>
      <c r="F2217" s="12">
        <v>265</v>
      </c>
      <c r="G2217" s="12">
        <v>970</v>
      </c>
      <c r="H2217" s="12">
        <v>75715</v>
      </c>
      <c r="I2217" s="127">
        <v>793055</v>
      </c>
    </row>
    <row r="2218" spans="1:9" s="7" customFormat="1" ht="11.25" customHeight="1" x14ac:dyDescent="0.2">
      <c r="A2218" s="5" t="s">
        <v>143</v>
      </c>
      <c r="B2218" s="5" t="s">
        <v>97</v>
      </c>
      <c r="C2218" s="5" t="s">
        <v>142</v>
      </c>
      <c r="D2218" s="5" t="s">
        <v>81</v>
      </c>
      <c r="E2218" s="5" t="s">
        <v>19</v>
      </c>
      <c r="F2218" s="12">
        <v>35</v>
      </c>
      <c r="G2218" s="12">
        <v>115</v>
      </c>
      <c r="H2218" s="12">
        <v>7280</v>
      </c>
      <c r="I2218" s="127">
        <v>77425</v>
      </c>
    </row>
    <row r="2219" spans="1:9" s="7" customFormat="1" ht="11.25" customHeight="1" x14ac:dyDescent="0.2">
      <c r="A2219" s="5" t="s">
        <v>143</v>
      </c>
      <c r="B2219" s="5" t="s">
        <v>97</v>
      </c>
      <c r="C2219" s="5" t="s">
        <v>142</v>
      </c>
      <c r="D2219" s="5" t="s">
        <v>82</v>
      </c>
      <c r="E2219" s="5" t="s">
        <v>20</v>
      </c>
      <c r="F2219" s="12">
        <v>120</v>
      </c>
      <c r="G2219" s="12">
        <v>425</v>
      </c>
      <c r="H2219" s="12">
        <v>34365</v>
      </c>
      <c r="I2219" s="127">
        <v>373800</v>
      </c>
    </row>
    <row r="2220" spans="1:9" s="7" customFormat="1" ht="11.25" customHeight="1" x14ac:dyDescent="0.2">
      <c r="A2220" s="5" t="s">
        <v>143</v>
      </c>
      <c r="B2220" s="5" t="s">
        <v>95</v>
      </c>
      <c r="C2220" s="5" t="s">
        <v>101</v>
      </c>
      <c r="D2220" s="5" t="s">
        <v>66</v>
      </c>
      <c r="E2220" s="5" t="s">
        <v>12</v>
      </c>
      <c r="F2220" s="12">
        <v>5</v>
      </c>
      <c r="G2220" s="12">
        <v>15</v>
      </c>
      <c r="H2220" s="12">
        <v>1000</v>
      </c>
      <c r="I2220" s="127">
        <v>9120</v>
      </c>
    </row>
    <row r="2221" spans="1:9" s="7" customFormat="1" ht="11.25" customHeight="1" x14ac:dyDescent="0.2">
      <c r="A2221" s="5" t="s">
        <v>143</v>
      </c>
      <c r="B2221" s="5" t="s">
        <v>95</v>
      </c>
      <c r="C2221" s="5" t="s">
        <v>101</v>
      </c>
      <c r="D2221" s="5" t="s">
        <v>67</v>
      </c>
      <c r="E2221" s="5" t="s">
        <v>15</v>
      </c>
      <c r="F2221" s="12">
        <v>10</v>
      </c>
      <c r="G2221" s="12">
        <v>35</v>
      </c>
      <c r="H2221" s="12">
        <v>2330</v>
      </c>
      <c r="I2221" s="127">
        <v>19230</v>
      </c>
    </row>
    <row r="2222" spans="1:9" s="7" customFormat="1" ht="11.25" customHeight="1" x14ac:dyDescent="0.2">
      <c r="A2222" s="5" t="s">
        <v>143</v>
      </c>
      <c r="B2222" s="5" t="s">
        <v>95</v>
      </c>
      <c r="C2222" s="5" t="s">
        <v>101</v>
      </c>
      <c r="D2222" s="5" t="s">
        <v>71</v>
      </c>
      <c r="E2222" s="5" t="s">
        <v>22</v>
      </c>
      <c r="F2222" s="12">
        <v>25</v>
      </c>
      <c r="G2222" s="12">
        <v>90</v>
      </c>
      <c r="H2222" s="12">
        <v>5050</v>
      </c>
      <c r="I2222" s="127">
        <v>54160</v>
      </c>
    </row>
    <row r="2223" spans="1:9" s="7" customFormat="1" ht="11.25" customHeight="1" x14ac:dyDescent="0.2">
      <c r="A2223" s="5" t="s">
        <v>143</v>
      </c>
      <c r="B2223" s="5" t="s">
        <v>95</v>
      </c>
      <c r="C2223" s="5" t="s">
        <v>101</v>
      </c>
      <c r="D2223" s="5" t="s">
        <v>72</v>
      </c>
      <c r="E2223" s="5" t="s">
        <v>10</v>
      </c>
      <c r="F2223" s="12">
        <v>0</v>
      </c>
      <c r="G2223" s="12">
        <v>0</v>
      </c>
      <c r="H2223" s="12">
        <v>0</v>
      </c>
      <c r="I2223" s="127">
        <v>0</v>
      </c>
    </row>
    <row r="2224" spans="1:9" s="7" customFormat="1" ht="11.25" customHeight="1" x14ac:dyDescent="0.2">
      <c r="A2224" s="5" t="s">
        <v>143</v>
      </c>
      <c r="B2224" s="5" t="s">
        <v>95</v>
      </c>
      <c r="C2224" s="5" t="s">
        <v>101</v>
      </c>
      <c r="D2224" s="5" t="s">
        <v>73</v>
      </c>
      <c r="E2224" s="5" t="s">
        <v>18</v>
      </c>
      <c r="F2224" s="12">
        <v>35</v>
      </c>
      <c r="G2224" s="12">
        <v>110</v>
      </c>
      <c r="H2224" s="12">
        <v>10870</v>
      </c>
      <c r="I2224" s="127">
        <v>95375</v>
      </c>
    </row>
    <row r="2225" spans="1:9" s="7" customFormat="1" ht="11.25" customHeight="1" x14ac:dyDescent="0.2">
      <c r="A2225" s="5" t="s">
        <v>143</v>
      </c>
      <c r="B2225" s="5" t="s">
        <v>95</v>
      </c>
      <c r="C2225" s="5" t="s">
        <v>101</v>
      </c>
      <c r="D2225" s="5" t="s">
        <v>74</v>
      </c>
      <c r="E2225" s="5" t="s">
        <v>23</v>
      </c>
      <c r="F2225" s="12">
        <v>45</v>
      </c>
      <c r="G2225" s="12">
        <v>80</v>
      </c>
      <c r="H2225" s="12">
        <v>6195</v>
      </c>
      <c r="I2225" s="127">
        <v>65080</v>
      </c>
    </row>
    <row r="2226" spans="1:9" s="7" customFormat="1" ht="11.25" customHeight="1" x14ac:dyDescent="0.2">
      <c r="A2226" s="5" t="s">
        <v>143</v>
      </c>
      <c r="B2226" s="5" t="s">
        <v>95</v>
      </c>
      <c r="C2226" s="5" t="s">
        <v>101</v>
      </c>
      <c r="D2226" s="5" t="s">
        <v>75</v>
      </c>
      <c r="E2226" s="5" t="s">
        <v>21</v>
      </c>
      <c r="F2226" s="12">
        <v>30</v>
      </c>
      <c r="G2226" s="12">
        <v>235</v>
      </c>
      <c r="H2226" s="12">
        <v>13145</v>
      </c>
      <c r="I2226" s="127">
        <v>143090</v>
      </c>
    </row>
    <row r="2227" spans="1:9" s="7" customFormat="1" ht="11.25" customHeight="1" x14ac:dyDescent="0.2">
      <c r="A2227" s="5" t="s">
        <v>143</v>
      </c>
      <c r="B2227" s="5" t="s">
        <v>95</v>
      </c>
      <c r="C2227" s="5" t="s">
        <v>101</v>
      </c>
      <c r="D2227" s="5" t="s">
        <v>76</v>
      </c>
      <c r="E2227" s="5" t="s">
        <v>24</v>
      </c>
      <c r="F2227" s="12">
        <v>85</v>
      </c>
      <c r="G2227" s="12">
        <v>400</v>
      </c>
      <c r="H2227" s="12">
        <v>36380</v>
      </c>
      <c r="I2227" s="127">
        <v>352140</v>
      </c>
    </row>
    <row r="2228" spans="1:9" s="7" customFormat="1" ht="11.25" customHeight="1" x14ac:dyDescent="0.2">
      <c r="A2228" s="5" t="s">
        <v>143</v>
      </c>
      <c r="B2228" s="5" t="s">
        <v>95</v>
      </c>
      <c r="C2228" s="5" t="s">
        <v>101</v>
      </c>
      <c r="D2228" s="5" t="s">
        <v>77</v>
      </c>
      <c r="E2228" s="5" t="s">
        <v>16</v>
      </c>
      <c r="F2228" s="12">
        <v>5</v>
      </c>
      <c r="G2228" s="12">
        <v>15</v>
      </c>
      <c r="H2228" s="12">
        <v>825</v>
      </c>
      <c r="I2228" s="127">
        <v>9730</v>
      </c>
    </row>
    <row r="2229" spans="1:9" s="7" customFormat="1" ht="11.25" customHeight="1" x14ac:dyDescent="0.2">
      <c r="A2229" s="5" t="s">
        <v>143</v>
      </c>
      <c r="B2229" s="5" t="s">
        <v>95</v>
      </c>
      <c r="C2229" s="5" t="s">
        <v>101</v>
      </c>
      <c r="D2229" s="5" t="s">
        <v>78</v>
      </c>
      <c r="E2229" s="5" t="s">
        <v>13</v>
      </c>
      <c r="F2229" s="12">
        <v>15</v>
      </c>
      <c r="G2229" s="12">
        <v>45</v>
      </c>
      <c r="H2229" s="12">
        <v>3705</v>
      </c>
      <c r="I2229" s="127">
        <v>49490</v>
      </c>
    </row>
    <row r="2230" spans="1:9" s="7" customFormat="1" ht="11.25" customHeight="1" x14ac:dyDescent="0.2">
      <c r="A2230" s="5" t="s">
        <v>143</v>
      </c>
      <c r="B2230" s="5" t="s">
        <v>95</v>
      </c>
      <c r="C2230" s="5" t="s">
        <v>101</v>
      </c>
      <c r="D2230" s="5" t="s">
        <v>79</v>
      </c>
      <c r="E2230" s="5" t="s">
        <v>11</v>
      </c>
      <c r="F2230" s="12">
        <v>5</v>
      </c>
      <c r="G2230" s="12">
        <v>5</v>
      </c>
      <c r="H2230" s="12">
        <v>335</v>
      </c>
      <c r="I2230" s="127">
        <v>4210</v>
      </c>
    </row>
    <row r="2231" spans="1:9" s="7" customFormat="1" ht="11.25" customHeight="1" x14ac:dyDescent="0.2">
      <c r="A2231" s="5" t="s">
        <v>143</v>
      </c>
      <c r="B2231" s="5" t="s">
        <v>95</v>
      </c>
      <c r="C2231" s="5" t="s">
        <v>101</v>
      </c>
      <c r="D2231" s="5" t="s">
        <v>80</v>
      </c>
      <c r="E2231" s="5" t="s">
        <v>25</v>
      </c>
      <c r="F2231" s="12">
        <v>40</v>
      </c>
      <c r="G2231" s="12">
        <v>155</v>
      </c>
      <c r="H2231" s="12">
        <v>9805</v>
      </c>
      <c r="I2231" s="127">
        <v>102285</v>
      </c>
    </row>
    <row r="2232" spans="1:9" s="7" customFormat="1" ht="11.25" customHeight="1" x14ac:dyDescent="0.2">
      <c r="A2232" s="5" t="s">
        <v>143</v>
      </c>
      <c r="B2232" s="5" t="s">
        <v>95</v>
      </c>
      <c r="C2232" s="5" t="s">
        <v>101</v>
      </c>
      <c r="D2232" s="5" t="s">
        <v>81</v>
      </c>
      <c r="E2232" s="5" t="s">
        <v>19</v>
      </c>
      <c r="F2232" s="12">
        <v>20</v>
      </c>
      <c r="G2232" s="12">
        <v>105</v>
      </c>
      <c r="H2232" s="12">
        <v>6350</v>
      </c>
      <c r="I2232" s="127">
        <v>56115</v>
      </c>
    </row>
    <row r="2233" spans="1:9" s="7" customFormat="1" ht="11.25" customHeight="1" x14ac:dyDescent="0.2">
      <c r="A2233" s="5" t="s">
        <v>143</v>
      </c>
      <c r="B2233" s="5" t="s">
        <v>95</v>
      </c>
      <c r="C2233" s="5" t="s">
        <v>101</v>
      </c>
      <c r="D2233" s="5" t="s">
        <v>82</v>
      </c>
      <c r="E2233" s="5" t="s">
        <v>20</v>
      </c>
      <c r="F2233" s="12">
        <v>40</v>
      </c>
      <c r="G2233" s="12">
        <v>110</v>
      </c>
      <c r="H2233" s="12">
        <v>7355</v>
      </c>
      <c r="I2233" s="127">
        <v>72435</v>
      </c>
    </row>
    <row r="2234" spans="1:9" s="7" customFormat="1" ht="11.25" customHeight="1" x14ac:dyDescent="0.2">
      <c r="A2234" s="5" t="s">
        <v>143</v>
      </c>
      <c r="B2234" s="5" t="s">
        <v>90</v>
      </c>
      <c r="C2234" s="5" t="s">
        <v>371</v>
      </c>
      <c r="D2234" s="5" t="s">
        <v>66</v>
      </c>
      <c r="E2234" s="5" t="s">
        <v>12</v>
      </c>
      <c r="F2234" s="12">
        <v>90</v>
      </c>
      <c r="G2234" s="12">
        <v>255</v>
      </c>
      <c r="H2234" s="12">
        <v>14100</v>
      </c>
      <c r="I2234" s="127">
        <v>158880</v>
      </c>
    </row>
    <row r="2235" spans="1:9" s="7" customFormat="1" ht="11.25" customHeight="1" x14ac:dyDescent="0.2">
      <c r="A2235" s="5" t="s">
        <v>143</v>
      </c>
      <c r="B2235" s="5" t="s">
        <v>90</v>
      </c>
      <c r="C2235" s="5" t="s">
        <v>371</v>
      </c>
      <c r="D2235" s="5" t="s">
        <v>67</v>
      </c>
      <c r="E2235" s="5" t="s">
        <v>15</v>
      </c>
      <c r="F2235" s="12">
        <v>245</v>
      </c>
      <c r="G2235" s="12">
        <v>1575</v>
      </c>
      <c r="H2235" s="12">
        <v>48155</v>
      </c>
      <c r="I2235" s="127">
        <v>427780</v>
      </c>
    </row>
    <row r="2236" spans="1:9" s="7" customFormat="1" ht="11.25" customHeight="1" x14ac:dyDescent="0.2">
      <c r="A2236" s="5" t="s">
        <v>143</v>
      </c>
      <c r="B2236" s="5" t="s">
        <v>90</v>
      </c>
      <c r="C2236" s="5" t="s">
        <v>371</v>
      </c>
      <c r="D2236" s="5" t="s">
        <v>69</v>
      </c>
      <c r="E2236" s="5" t="s">
        <v>14</v>
      </c>
      <c r="F2236" s="12">
        <v>95</v>
      </c>
      <c r="G2236" s="12">
        <v>1630</v>
      </c>
      <c r="H2236" s="12">
        <v>67960</v>
      </c>
      <c r="I2236" s="127">
        <v>752830</v>
      </c>
    </row>
    <row r="2237" spans="1:9" s="7" customFormat="1" ht="11.25" customHeight="1" x14ac:dyDescent="0.2">
      <c r="A2237" s="5" t="s">
        <v>143</v>
      </c>
      <c r="B2237" s="5" t="s">
        <v>90</v>
      </c>
      <c r="C2237" s="5" t="s">
        <v>371</v>
      </c>
      <c r="D2237" s="5" t="s">
        <v>70</v>
      </c>
      <c r="E2237" s="5" t="s">
        <v>17</v>
      </c>
      <c r="F2237" s="12">
        <v>35</v>
      </c>
      <c r="G2237" s="12">
        <v>2000</v>
      </c>
      <c r="H2237" s="12">
        <v>46450</v>
      </c>
      <c r="I2237" s="127">
        <v>561895</v>
      </c>
    </row>
    <row r="2238" spans="1:9" s="7" customFormat="1" ht="11.25" customHeight="1" x14ac:dyDescent="0.2">
      <c r="A2238" s="5" t="s">
        <v>143</v>
      </c>
      <c r="B2238" s="5" t="s">
        <v>90</v>
      </c>
      <c r="C2238" s="5" t="s">
        <v>371</v>
      </c>
      <c r="D2238" s="5" t="s">
        <v>71</v>
      </c>
      <c r="E2238" s="5" t="s">
        <v>22</v>
      </c>
      <c r="F2238" s="12">
        <v>835</v>
      </c>
      <c r="G2238" s="12">
        <v>12180</v>
      </c>
      <c r="H2238" s="12">
        <v>437295</v>
      </c>
      <c r="I2238" s="127">
        <v>4424505</v>
      </c>
    </row>
    <row r="2239" spans="1:9" s="7" customFormat="1" ht="11.25" customHeight="1" x14ac:dyDescent="0.2">
      <c r="A2239" s="5" t="s">
        <v>143</v>
      </c>
      <c r="B2239" s="5" t="s">
        <v>90</v>
      </c>
      <c r="C2239" s="5" t="s">
        <v>371</v>
      </c>
      <c r="D2239" s="5" t="s">
        <v>72</v>
      </c>
      <c r="E2239" s="5" t="s">
        <v>10</v>
      </c>
      <c r="F2239" s="12">
        <v>50</v>
      </c>
      <c r="G2239" s="12">
        <v>275</v>
      </c>
      <c r="H2239" s="12">
        <v>9455</v>
      </c>
      <c r="I2239" s="127">
        <v>86590</v>
      </c>
    </row>
    <row r="2240" spans="1:9" s="7" customFormat="1" ht="11.25" customHeight="1" x14ac:dyDescent="0.2">
      <c r="A2240" s="5" t="s">
        <v>143</v>
      </c>
      <c r="B2240" s="5" t="s">
        <v>90</v>
      </c>
      <c r="C2240" s="5" t="s">
        <v>371</v>
      </c>
      <c r="D2240" s="5" t="s">
        <v>73</v>
      </c>
      <c r="E2240" s="5" t="s">
        <v>18</v>
      </c>
      <c r="F2240" s="12">
        <v>475</v>
      </c>
      <c r="G2240" s="12">
        <v>1550</v>
      </c>
      <c r="H2240" s="12">
        <v>100085</v>
      </c>
      <c r="I2240" s="127">
        <v>923530</v>
      </c>
    </row>
    <row r="2241" spans="1:9" s="7" customFormat="1" ht="11.25" customHeight="1" x14ac:dyDescent="0.2">
      <c r="A2241" s="5" t="s">
        <v>143</v>
      </c>
      <c r="B2241" s="5" t="s">
        <v>90</v>
      </c>
      <c r="C2241" s="5" t="s">
        <v>371</v>
      </c>
      <c r="D2241" s="5" t="s">
        <v>74</v>
      </c>
      <c r="E2241" s="5" t="s">
        <v>23</v>
      </c>
      <c r="F2241" s="12">
        <v>4790</v>
      </c>
      <c r="G2241" s="12">
        <v>21935</v>
      </c>
      <c r="H2241" s="12">
        <v>427675</v>
      </c>
      <c r="I2241" s="127">
        <v>4118425</v>
      </c>
    </row>
    <row r="2242" spans="1:9" s="7" customFormat="1" ht="11.25" customHeight="1" x14ac:dyDescent="0.2">
      <c r="A2242" s="5" t="s">
        <v>143</v>
      </c>
      <c r="B2242" s="5" t="s">
        <v>90</v>
      </c>
      <c r="C2242" s="5" t="s">
        <v>371</v>
      </c>
      <c r="D2242" s="5" t="s">
        <v>75</v>
      </c>
      <c r="E2242" s="5" t="s">
        <v>21</v>
      </c>
      <c r="F2242" s="12">
        <v>535</v>
      </c>
      <c r="G2242" s="12">
        <v>4450</v>
      </c>
      <c r="H2242" s="12">
        <v>184370</v>
      </c>
      <c r="I2242" s="127">
        <v>1904610</v>
      </c>
    </row>
    <row r="2243" spans="1:9" s="7" customFormat="1" ht="11.25" customHeight="1" x14ac:dyDescent="0.2">
      <c r="A2243" s="5" t="s">
        <v>143</v>
      </c>
      <c r="B2243" s="5" t="s">
        <v>90</v>
      </c>
      <c r="C2243" s="5" t="s">
        <v>371</v>
      </c>
      <c r="D2243" s="5" t="s">
        <v>76</v>
      </c>
      <c r="E2243" s="5" t="s">
        <v>24</v>
      </c>
      <c r="F2243" s="12">
        <v>6370</v>
      </c>
      <c r="G2243" s="12">
        <v>31785</v>
      </c>
      <c r="H2243" s="12">
        <v>1192355</v>
      </c>
      <c r="I2243" s="127">
        <v>10670535</v>
      </c>
    </row>
    <row r="2244" spans="1:9" s="7" customFormat="1" ht="11.25" customHeight="1" x14ac:dyDescent="0.2">
      <c r="A2244" s="5" t="s">
        <v>143</v>
      </c>
      <c r="B2244" s="5" t="s">
        <v>90</v>
      </c>
      <c r="C2244" s="5" t="s">
        <v>371</v>
      </c>
      <c r="D2244" s="5" t="s">
        <v>77</v>
      </c>
      <c r="E2244" s="5" t="s">
        <v>16</v>
      </c>
      <c r="F2244" s="12">
        <v>315</v>
      </c>
      <c r="G2244" s="12">
        <v>1905</v>
      </c>
      <c r="H2244" s="12">
        <v>110330</v>
      </c>
      <c r="I2244" s="127">
        <v>1270810</v>
      </c>
    </row>
    <row r="2245" spans="1:9" s="7" customFormat="1" ht="11.25" customHeight="1" x14ac:dyDescent="0.2">
      <c r="A2245" s="5" t="s">
        <v>143</v>
      </c>
      <c r="B2245" s="5" t="s">
        <v>90</v>
      </c>
      <c r="C2245" s="5" t="s">
        <v>371</v>
      </c>
      <c r="D2245" s="5" t="s">
        <v>78</v>
      </c>
      <c r="E2245" s="5" t="s">
        <v>13</v>
      </c>
      <c r="F2245" s="12">
        <v>200</v>
      </c>
      <c r="G2245" s="12">
        <v>625</v>
      </c>
      <c r="H2245" s="12">
        <v>28725</v>
      </c>
      <c r="I2245" s="127">
        <v>335835</v>
      </c>
    </row>
    <row r="2246" spans="1:9" s="7" customFormat="1" ht="11.25" customHeight="1" x14ac:dyDescent="0.2">
      <c r="A2246" s="5" t="s">
        <v>143</v>
      </c>
      <c r="B2246" s="5" t="s">
        <v>90</v>
      </c>
      <c r="C2246" s="5" t="s">
        <v>371</v>
      </c>
      <c r="D2246" s="5" t="s">
        <v>79</v>
      </c>
      <c r="E2246" s="5" t="s">
        <v>11</v>
      </c>
      <c r="F2246" s="12">
        <v>285</v>
      </c>
      <c r="G2246" s="12">
        <v>600</v>
      </c>
      <c r="H2246" s="12">
        <v>13575</v>
      </c>
      <c r="I2246" s="127">
        <v>127720</v>
      </c>
    </row>
    <row r="2247" spans="1:9" s="7" customFormat="1" ht="11.25" customHeight="1" x14ac:dyDescent="0.2">
      <c r="A2247" s="5" t="s">
        <v>143</v>
      </c>
      <c r="B2247" s="5" t="s">
        <v>90</v>
      </c>
      <c r="C2247" s="5" t="s">
        <v>371</v>
      </c>
      <c r="D2247" s="5" t="s">
        <v>80</v>
      </c>
      <c r="E2247" s="5" t="s">
        <v>25</v>
      </c>
      <c r="F2247" s="12">
        <v>1965</v>
      </c>
      <c r="G2247" s="12">
        <v>12005</v>
      </c>
      <c r="H2247" s="12">
        <v>555930</v>
      </c>
      <c r="I2247" s="127">
        <v>5787475</v>
      </c>
    </row>
    <row r="2248" spans="1:9" s="7" customFormat="1" ht="11.25" customHeight="1" x14ac:dyDescent="0.2">
      <c r="A2248" s="5" t="s">
        <v>143</v>
      </c>
      <c r="B2248" s="5" t="s">
        <v>90</v>
      </c>
      <c r="C2248" s="5" t="s">
        <v>371</v>
      </c>
      <c r="D2248" s="5" t="s">
        <v>81</v>
      </c>
      <c r="E2248" s="5" t="s">
        <v>19</v>
      </c>
      <c r="F2248" s="12">
        <v>680</v>
      </c>
      <c r="G2248" s="12">
        <v>2030</v>
      </c>
      <c r="H2248" s="12">
        <v>60165</v>
      </c>
      <c r="I2248" s="127">
        <v>566830</v>
      </c>
    </row>
    <row r="2249" spans="1:9" s="7" customFormat="1" ht="11.25" customHeight="1" x14ac:dyDescent="0.2">
      <c r="A2249" s="5" t="s">
        <v>143</v>
      </c>
      <c r="B2249" s="5" t="s">
        <v>90</v>
      </c>
      <c r="C2249" s="5" t="s">
        <v>371</v>
      </c>
      <c r="D2249" s="5" t="s">
        <v>82</v>
      </c>
      <c r="E2249" s="5" t="s">
        <v>20</v>
      </c>
      <c r="F2249" s="12">
        <v>4270</v>
      </c>
      <c r="G2249" s="12">
        <v>14245</v>
      </c>
      <c r="H2249" s="12">
        <v>392520</v>
      </c>
      <c r="I2249" s="127">
        <v>3650685</v>
      </c>
    </row>
    <row r="2250" spans="1:9" s="7" customFormat="1" ht="11.25" customHeight="1" x14ac:dyDescent="0.2">
      <c r="A2250" s="5" t="s">
        <v>143</v>
      </c>
      <c r="B2250" s="5" t="s">
        <v>105</v>
      </c>
      <c r="C2250" s="5" t="s">
        <v>374</v>
      </c>
      <c r="D2250" s="5" t="s">
        <v>66</v>
      </c>
      <c r="E2250" s="5" t="s">
        <v>12</v>
      </c>
      <c r="F2250" s="12">
        <v>15</v>
      </c>
      <c r="G2250" s="12">
        <v>55</v>
      </c>
      <c r="H2250" s="12">
        <v>4125</v>
      </c>
      <c r="I2250" s="127">
        <v>33995</v>
      </c>
    </row>
    <row r="2251" spans="1:9" s="7" customFormat="1" ht="11.25" customHeight="1" x14ac:dyDescent="0.2">
      <c r="A2251" s="5" t="s">
        <v>143</v>
      </c>
      <c r="B2251" s="5" t="s">
        <v>105</v>
      </c>
      <c r="C2251" s="5" t="s">
        <v>374</v>
      </c>
      <c r="D2251" s="5" t="s">
        <v>67</v>
      </c>
      <c r="E2251" s="5" t="s">
        <v>15</v>
      </c>
      <c r="F2251" s="12">
        <v>835</v>
      </c>
      <c r="G2251" s="12">
        <v>3980</v>
      </c>
      <c r="H2251" s="12">
        <v>271975</v>
      </c>
      <c r="I2251" s="127">
        <v>2567745</v>
      </c>
    </row>
    <row r="2252" spans="1:9" s="7" customFormat="1" ht="11.25" customHeight="1" x14ac:dyDescent="0.2">
      <c r="A2252" s="5" t="s">
        <v>143</v>
      </c>
      <c r="B2252" s="5" t="s">
        <v>105</v>
      </c>
      <c r="C2252" s="5" t="s">
        <v>374</v>
      </c>
      <c r="D2252" s="5" t="s">
        <v>69</v>
      </c>
      <c r="E2252" s="5" t="s">
        <v>14</v>
      </c>
      <c r="F2252" s="12">
        <v>275</v>
      </c>
      <c r="G2252" s="12">
        <v>6030</v>
      </c>
      <c r="H2252" s="12">
        <v>208580</v>
      </c>
      <c r="I2252" s="127">
        <v>2973205</v>
      </c>
    </row>
    <row r="2253" spans="1:9" s="7" customFormat="1" ht="11.25" customHeight="1" x14ac:dyDescent="0.2">
      <c r="A2253" s="5" t="s">
        <v>143</v>
      </c>
      <c r="B2253" s="5" t="s">
        <v>105</v>
      </c>
      <c r="C2253" s="5" t="s">
        <v>374</v>
      </c>
      <c r="D2253" s="5" t="s">
        <v>70</v>
      </c>
      <c r="E2253" s="5" t="s">
        <v>17</v>
      </c>
      <c r="F2253" s="12">
        <v>60</v>
      </c>
      <c r="G2253" s="12">
        <v>15885</v>
      </c>
      <c r="H2253" s="12">
        <v>517495</v>
      </c>
      <c r="I2253" s="127">
        <v>7294750</v>
      </c>
    </row>
    <row r="2254" spans="1:9" s="7" customFormat="1" ht="11.25" customHeight="1" x14ac:dyDescent="0.2">
      <c r="A2254" s="5" t="s">
        <v>143</v>
      </c>
      <c r="B2254" s="5" t="s">
        <v>105</v>
      </c>
      <c r="C2254" s="5" t="s">
        <v>374</v>
      </c>
      <c r="D2254" s="5" t="s">
        <v>71</v>
      </c>
      <c r="E2254" s="5" t="s">
        <v>22</v>
      </c>
      <c r="F2254" s="12">
        <v>1895</v>
      </c>
      <c r="G2254" s="12">
        <v>15450</v>
      </c>
      <c r="H2254" s="12">
        <v>749135</v>
      </c>
      <c r="I2254" s="127">
        <v>8784365</v>
      </c>
    </row>
    <row r="2255" spans="1:9" s="7" customFormat="1" ht="11.25" customHeight="1" x14ac:dyDescent="0.2">
      <c r="A2255" s="5" t="s">
        <v>143</v>
      </c>
      <c r="B2255" s="5" t="s">
        <v>105</v>
      </c>
      <c r="C2255" s="5" t="s">
        <v>374</v>
      </c>
      <c r="D2255" s="5" t="s">
        <v>72</v>
      </c>
      <c r="E2255" s="5" t="s">
        <v>10</v>
      </c>
      <c r="F2255" s="12">
        <v>90</v>
      </c>
      <c r="G2255" s="12">
        <v>415</v>
      </c>
      <c r="H2255" s="12">
        <v>25885</v>
      </c>
      <c r="I2255" s="127">
        <v>256465</v>
      </c>
    </row>
    <row r="2256" spans="1:9" s="7" customFormat="1" ht="11.25" customHeight="1" x14ac:dyDescent="0.2">
      <c r="A2256" s="5" t="s">
        <v>143</v>
      </c>
      <c r="B2256" s="5" t="s">
        <v>105</v>
      </c>
      <c r="C2256" s="5" t="s">
        <v>374</v>
      </c>
      <c r="D2256" s="5" t="s">
        <v>73</v>
      </c>
      <c r="E2256" s="5" t="s">
        <v>18</v>
      </c>
      <c r="F2256" s="12">
        <v>2280</v>
      </c>
      <c r="G2256" s="12">
        <v>7325</v>
      </c>
      <c r="H2256" s="12">
        <v>664185</v>
      </c>
      <c r="I2256" s="127">
        <v>6892760</v>
      </c>
    </row>
    <row r="2257" spans="1:9" s="7" customFormat="1" ht="11.25" customHeight="1" x14ac:dyDescent="0.2">
      <c r="A2257" s="5" t="s">
        <v>143</v>
      </c>
      <c r="B2257" s="5" t="s">
        <v>105</v>
      </c>
      <c r="C2257" s="5" t="s">
        <v>374</v>
      </c>
      <c r="D2257" s="5" t="s">
        <v>74</v>
      </c>
      <c r="E2257" s="5" t="s">
        <v>23</v>
      </c>
      <c r="F2257" s="12">
        <v>16020</v>
      </c>
      <c r="G2257" s="12">
        <v>79015</v>
      </c>
      <c r="H2257" s="12">
        <v>2963935</v>
      </c>
      <c r="I2257" s="127">
        <v>32136295</v>
      </c>
    </row>
    <row r="2258" spans="1:9" s="7" customFormat="1" ht="11.25" customHeight="1" x14ac:dyDescent="0.2">
      <c r="A2258" s="5" t="s">
        <v>143</v>
      </c>
      <c r="B2258" s="5" t="s">
        <v>105</v>
      </c>
      <c r="C2258" s="5" t="s">
        <v>374</v>
      </c>
      <c r="D2258" s="5" t="s">
        <v>75</v>
      </c>
      <c r="E2258" s="5" t="s">
        <v>21</v>
      </c>
      <c r="F2258" s="12">
        <v>3695</v>
      </c>
      <c r="G2258" s="12">
        <v>69795</v>
      </c>
      <c r="H2258" s="12">
        <v>4459885</v>
      </c>
      <c r="I2258" s="127">
        <v>66298585</v>
      </c>
    </row>
    <row r="2259" spans="1:9" s="7" customFormat="1" ht="11.25" customHeight="1" x14ac:dyDescent="0.2">
      <c r="A2259" s="5" t="s">
        <v>143</v>
      </c>
      <c r="B2259" s="5" t="s">
        <v>105</v>
      </c>
      <c r="C2259" s="5" t="s">
        <v>374</v>
      </c>
      <c r="D2259" s="5" t="s">
        <v>76</v>
      </c>
      <c r="E2259" s="5" t="s">
        <v>24</v>
      </c>
      <c r="F2259" s="12">
        <v>26795</v>
      </c>
      <c r="G2259" s="12">
        <v>181295</v>
      </c>
      <c r="H2259" s="12">
        <v>12169620</v>
      </c>
      <c r="I2259" s="127">
        <v>123062275</v>
      </c>
    </row>
    <row r="2260" spans="1:9" s="7" customFormat="1" ht="11.25" customHeight="1" x14ac:dyDescent="0.2">
      <c r="A2260" s="5" t="s">
        <v>143</v>
      </c>
      <c r="B2260" s="5" t="s">
        <v>105</v>
      </c>
      <c r="C2260" s="5" t="s">
        <v>374</v>
      </c>
      <c r="D2260" s="5" t="s">
        <v>77</v>
      </c>
      <c r="E2260" s="5" t="s">
        <v>16</v>
      </c>
      <c r="F2260" s="12">
        <v>3360</v>
      </c>
      <c r="G2260" s="12">
        <v>20945</v>
      </c>
      <c r="H2260" s="12">
        <v>1545105</v>
      </c>
      <c r="I2260" s="127">
        <v>22235270</v>
      </c>
    </row>
    <row r="2261" spans="1:9" s="7" customFormat="1" ht="11.25" customHeight="1" x14ac:dyDescent="0.2">
      <c r="A2261" s="5" t="s">
        <v>143</v>
      </c>
      <c r="B2261" s="5" t="s">
        <v>105</v>
      </c>
      <c r="C2261" s="5" t="s">
        <v>374</v>
      </c>
      <c r="D2261" s="5" t="s">
        <v>78</v>
      </c>
      <c r="E2261" s="5" t="s">
        <v>13</v>
      </c>
      <c r="F2261" s="12">
        <v>1030</v>
      </c>
      <c r="G2261" s="12">
        <v>5930</v>
      </c>
      <c r="H2261" s="12">
        <v>298030</v>
      </c>
      <c r="I2261" s="127">
        <v>4236080</v>
      </c>
    </row>
    <row r="2262" spans="1:9" s="7" customFormat="1" ht="11.25" customHeight="1" x14ac:dyDescent="0.2">
      <c r="A2262" s="5" t="s">
        <v>143</v>
      </c>
      <c r="B2262" s="5" t="s">
        <v>105</v>
      </c>
      <c r="C2262" s="5" t="s">
        <v>374</v>
      </c>
      <c r="D2262" s="5" t="s">
        <v>79</v>
      </c>
      <c r="E2262" s="5" t="s">
        <v>11</v>
      </c>
      <c r="F2262" s="12">
        <v>1315</v>
      </c>
      <c r="G2262" s="12">
        <v>3950</v>
      </c>
      <c r="H2262" s="12">
        <v>182165</v>
      </c>
      <c r="I2262" s="127">
        <v>2169820</v>
      </c>
    </row>
    <row r="2263" spans="1:9" s="7" customFormat="1" ht="11.25" customHeight="1" x14ac:dyDescent="0.2">
      <c r="A2263" s="5" t="s">
        <v>143</v>
      </c>
      <c r="B2263" s="5" t="s">
        <v>105</v>
      </c>
      <c r="C2263" s="5" t="s">
        <v>374</v>
      </c>
      <c r="D2263" s="5" t="s">
        <v>80</v>
      </c>
      <c r="E2263" s="5" t="s">
        <v>25</v>
      </c>
      <c r="F2263" s="12">
        <v>10885</v>
      </c>
      <c r="G2263" s="12">
        <v>93610</v>
      </c>
      <c r="H2263" s="12">
        <v>5966060</v>
      </c>
      <c r="I2263" s="127">
        <v>72170905</v>
      </c>
    </row>
    <row r="2264" spans="1:9" s="7" customFormat="1" ht="11.25" customHeight="1" x14ac:dyDescent="0.2">
      <c r="A2264" s="5" t="s">
        <v>143</v>
      </c>
      <c r="B2264" s="5" t="s">
        <v>105</v>
      </c>
      <c r="C2264" s="5" t="s">
        <v>374</v>
      </c>
      <c r="D2264" s="5" t="s">
        <v>81</v>
      </c>
      <c r="E2264" s="5" t="s">
        <v>19</v>
      </c>
      <c r="F2264" s="12">
        <v>2010</v>
      </c>
      <c r="G2264" s="12">
        <v>7875</v>
      </c>
      <c r="H2264" s="12">
        <v>338165</v>
      </c>
      <c r="I2264" s="127">
        <v>3810050</v>
      </c>
    </row>
    <row r="2265" spans="1:9" s="7" customFormat="1" ht="11.25" customHeight="1" x14ac:dyDescent="0.2">
      <c r="A2265" s="5" t="s">
        <v>143</v>
      </c>
      <c r="B2265" s="5" t="s">
        <v>105</v>
      </c>
      <c r="C2265" s="5" t="s">
        <v>374</v>
      </c>
      <c r="D2265" s="5" t="s">
        <v>82</v>
      </c>
      <c r="E2265" s="5" t="s">
        <v>20</v>
      </c>
      <c r="F2265" s="12">
        <v>11875</v>
      </c>
      <c r="G2265" s="12">
        <v>56815</v>
      </c>
      <c r="H2265" s="12">
        <v>2724430</v>
      </c>
      <c r="I2265" s="127">
        <v>31085520</v>
      </c>
    </row>
    <row r="2266" spans="1:9" s="7" customFormat="1" ht="11.25" customHeight="1" x14ac:dyDescent="0.2">
      <c r="A2266" s="5" t="s">
        <v>143</v>
      </c>
      <c r="B2266" s="5" t="s">
        <v>106</v>
      </c>
      <c r="C2266" s="5" t="s">
        <v>120</v>
      </c>
      <c r="D2266" s="5" t="s">
        <v>66</v>
      </c>
      <c r="E2266" s="5" t="s">
        <v>12</v>
      </c>
      <c r="F2266" s="12">
        <v>5</v>
      </c>
      <c r="G2266" s="12">
        <v>15</v>
      </c>
      <c r="H2266" s="12">
        <v>1475</v>
      </c>
      <c r="I2266" s="127">
        <v>14385</v>
      </c>
    </row>
    <row r="2267" spans="1:9" s="7" customFormat="1" ht="11.25" customHeight="1" x14ac:dyDescent="0.2">
      <c r="A2267" s="5" t="s">
        <v>143</v>
      </c>
      <c r="B2267" s="5" t="s">
        <v>106</v>
      </c>
      <c r="C2267" s="5" t="s">
        <v>120</v>
      </c>
      <c r="D2267" s="5" t="s">
        <v>67</v>
      </c>
      <c r="E2267" s="5" t="s">
        <v>15</v>
      </c>
      <c r="F2267" s="12">
        <v>45</v>
      </c>
      <c r="G2267" s="12">
        <v>140</v>
      </c>
      <c r="H2267" s="12">
        <v>12630</v>
      </c>
      <c r="I2267" s="127">
        <v>108785</v>
      </c>
    </row>
    <row r="2268" spans="1:9" s="7" customFormat="1" ht="11.25" customHeight="1" x14ac:dyDescent="0.2">
      <c r="A2268" s="5" t="s">
        <v>143</v>
      </c>
      <c r="B2268" s="5" t="s">
        <v>106</v>
      </c>
      <c r="C2268" s="5" t="s">
        <v>120</v>
      </c>
      <c r="D2268" s="5" t="s">
        <v>69</v>
      </c>
      <c r="E2268" s="5" t="s">
        <v>14</v>
      </c>
      <c r="F2268" s="12">
        <v>5</v>
      </c>
      <c r="G2268" s="12">
        <v>20</v>
      </c>
      <c r="H2268" s="12">
        <v>1190</v>
      </c>
      <c r="I2268" s="127">
        <v>10080</v>
      </c>
    </row>
    <row r="2269" spans="1:9" s="7" customFormat="1" ht="11.25" customHeight="1" x14ac:dyDescent="0.2">
      <c r="A2269" s="5" t="s">
        <v>143</v>
      </c>
      <c r="B2269" s="5" t="s">
        <v>106</v>
      </c>
      <c r="C2269" s="5" t="s">
        <v>120</v>
      </c>
      <c r="D2269" s="5" t="s">
        <v>70</v>
      </c>
      <c r="E2269" s="5" t="s">
        <v>17</v>
      </c>
      <c r="F2269" s="12">
        <v>0</v>
      </c>
      <c r="G2269" s="12">
        <v>0</v>
      </c>
      <c r="H2269" s="12">
        <v>0</v>
      </c>
      <c r="I2269" s="127">
        <v>0</v>
      </c>
    </row>
    <row r="2270" spans="1:9" s="7" customFormat="1" ht="11.25" customHeight="1" x14ac:dyDescent="0.2">
      <c r="A2270" s="5" t="s">
        <v>143</v>
      </c>
      <c r="B2270" s="5" t="s">
        <v>106</v>
      </c>
      <c r="C2270" s="5" t="s">
        <v>120</v>
      </c>
      <c r="D2270" s="5" t="s">
        <v>71</v>
      </c>
      <c r="E2270" s="5" t="s">
        <v>22</v>
      </c>
      <c r="F2270" s="12">
        <v>45</v>
      </c>
      <c r="G2270" s="12">
        <v>165</v>
      </c>
      <c r="H2270" s="12">
        <v>10740</v>
      </c>
      <c r="I2270" s="127">
        <v>100775</v>
      </c>
    </row>
    <row r="2271" spans="1:9" s="7" customFormat="1" ht="11.25" customHeight="1" x14ac:dyDescent="0.2">
      <c r="A2271" s="5" t="s">
        <v>143</v>
      </c>
      <c r="B2271" s="5" t="s">
        <v>106</v>
      </c>
      <c r="C2271" s="5" t="s">
        <v>120</v>
      </c>
      <c r="D2271" s="5" t="s">
        <v>72</v>
      </c>
      <c r="E2271" s="5" t="s">
        <v>10</v>
      </c>
      <c r="F2271" s="12">
        <v>5</v>
      </c>
      <c r="G2271" s="12">
        <v>5</v>
      </c>
      <c r="H2271" s="12">
        <v>430</v>
      </c>
      <c r="I2271" s="127">
        <v>4025</v>
      </c>
    </row>
    <row r="2272" spans="1:9" s="7" customFormat="1" ht="11.25" customHeight="1" x14ac:dyDescent="0.2">
      <c r="A2272" s="5" t="s">
        <v>143</v>
      </c>
      <c r="B2272" s="5" t="s">
        <v>106</v>
      </c>
      <c r="C2272" s="5" t="s">
        <v>120</v>
      </c>
      <c r="D2272" s="5" t="s">
        <v>73</v>
      </c>
      <c r="E2272" s="5" t="s">
        <v>18</v>
      </c>
      <c r="F2272" s="12">
        <v>75</v>
      </c>
      <c r="G2272" s="12">
        <v>225</v>
      </c>
      <c r="H2272" s="12">
        <v>22000</v>
      </c>
      <c r="I2272" s="127">
        <v>207510</v>
      </c>
    </row>
    <row r="2273" spans="1:9" s="7" customFormat="1" ht="11.25" customHeight="1" x14ac:dyDescent="0.2">
      <c r="A2273" s="5" t="s">
        <v>143</v>
      </c>
      <c r="B2273" s="5" t="s">
        <v>106</v>
      </c>
      <c r="C2273" s="5" t="s">
        <v>120</v>
      </c>
      <c r="D2273" s="5" t="s">
        <v>74</v>
      </c>
      <c r="E2273" s="5" t="s">
        <v>23</v>
      </c>
      <c r="F2273" s="12">
        <v>135</v>
      </c>
      <c r="G2273" s="12">
        <v>410</v>
      </c>
      <c r="H2273" s="12">
        <v>27380</v>
      </c>
      <c r="I2273" s="127">
        <v>253640</v>
      </c>
    </row>
    <row r="2274" spans="1:9" s="7" customFormat="1" ht="11.25" customHeight="1" x14ac:dyDescent="0.2">
      <c r="A2274" s="5" t="s">
        <v>143</v>
      </c>
      <c r="B2274" s="5" t="s">
        <v>106</v>
      </c>
      <c r="C2274" s="5" t="s">
        <v>120</v>
      </c>
      <c r="D2274" s="5" t="s">
        <v>75</v>
      </c>
      <c r="E2274" s="5" t="s">
        <v>21</v>
      </c>
      <c r="F2274" s="12">
        <v>60</v>
      </c>
      <c r="G2274" s="12">
        <v>1380</v>
      </c>
      <c r="H2274" s="12">
        <v>72560</v>
      </c>
      <c r="I2274" s="127">
        <v>995665</v>
      </c>
    </row>
    <row r="2275" spans="1:9" s="7" customFormat="1" ht="11.25" customHeight="1" x14ac:dyDescent="0.2">
      <c r="A2275" s="5" t="s">
        <v>143</v>
      </c>
      <c r="B2275" s="5" t="s">
        <v>106</v>
      </c>
      <c r="C2275" s="5" t="s">
        <v>120</v>
      </c>
      <c r="D2275" s="5" t="s">
        <v>76</v>
      </c>
      <c r="E2275" s="5" t="s">
        <v>24</v>
      </c>
      <c r="F2275" s="12">
        <v>325</v>
      </c>
      <c r="G2275" s="12">
        <v>1610</v>
      </c>
      <c r="H2275" s="12">
        <v>95125</v>
      </c>
      <c r="I2275" s="127">
        <v>891500</v>
      </c>
    </row>
    <row r="2276" spans="1:9" s="7" customFormat="1" ht="11.25" customHeight="1" x14ac:dyDescent="0.2">
      <c r="A2276" s="5" t="s">
        <v>143</v>
      </c>
      <c r="B2276" s="5" t="s">
        <v>106</v>
      </c>
      <c r="C2276" s="5" t="s">
        <v>120</v>
      </c>
      <c r="D2276" s="5" t="s">
        <v>77</v>
      </c>
      <c r="E2276" s="5" t="s">
        <v>16</v>
      </c>
      <c r="F2276" s="12">
        <v>35</v>
      </c>
      <c r="G2276" s="12">
        <v>125</v>
      </c>
      <c r="H2276" s="12">
        <v>9150</v>
      </c>
      <c r="I2276" s="127">
        <v>101620</v>
      </c>
    </row>
    <row r="2277" spans="1:9" s="7" customFormat="1" ht="11.25" customHeight="1" x14ac:dyDescent="0.2">
      <c r="A2277" s="5" t="s">
        <v>143</v>
      </c>
      <c r="B2277" s="5" t="s">
        <v>106</v>
      </c>
      <c r="C2277" s="5" t="s">
        <v>120</v>
      </c>
      <c r="D2277" s="5" t="s">
        <v>78</v>
      </c>
      <c r="E2277" s="5" t="s">
        <v>13</v>
      </c>
      <c r="F2277" s="12">
        <v>15</v>
      </c>
      <c r="G2277" s="12">
        <v>20</v>
      </c>
      <c r="H2277" s="12">
        <v>1365</v>
      </c>
      <c r="I2277" s="127">
        <v>13310</v>
      </c>
    </row>
    <row r="2278" spans="1:9" s="7" customFormat="1" ht="11.25" customHeight="1" x14ac:dyDescent="0.2">
      <c r="A2278" s="5" t="s">
        <v>143</v>
      </c>
      <c r="B2278" s="5" t="s">
        <v>106</v>
      </c>
      <c r="C2278" s="5" t="s">
        <v>120</v>
      </c>
      <c r="D2278" s="5" t="s">
        <v>79</v>
      </c>
      <c r="E2278" s="5" t="s">
        <v>11</v>
      </c>
      <c r="F2278" s="12">
        <v>15</v>
      </c>
      <c r="G2278" s="12">
        <v>30</v>
      </c>
      <c r="H2278" s="12">
        <v>2295</v>
      </c>
      <c r="I2278" s="127">
        <v>21600</v>
      </c>
    </row>
    <row r="2279" spans="1:9" s="7" customFormat="1" ht="11.25" customHeight="1" x14ac:dyDescent="0.2">
      <c r="A2279" s="5" t="s">
        <v>143</v>
      </c>
      <c r="B2279" s="5" t="s">
        <v>106</v>
      </c>
      <c r="C2279" s="5" t="s">
        <v>120</v>
      </c>
      <c r="D2279" s="5" t="s">
        <v>80</v>
      </c>
      <c r="E2279" s="5" t="s">
        <v>25</v>
      </c>
      <c r="F2279" s="12">
        <v>180</v>
      </c>
      <c r="G2279" s="12">
        <v>1040</v>
      </c>
      <c r="H2279" s="12">
        <v>71230</v>
      </c>
      <c r="I2279" s="127">
        <v>715810</v>
      </c>
    </row>
    <row r="2280" spans="1:9" s="7" customFormat="1" ht="11.25" customHeight="1" x14ac:dyDescent="0.2">
      <c r="A2280" s="5" t="s">
        <v>143</v>
      </c>
      <c r="B2280" s="5" t="s">
        <v>106</v>
      </c>
      <c r="C2280" s="5" t="s">
        <v>120</v>
      </c>
      <c r="D2280" s="5" t="s">
        <v>81</v>
      </c>
      <c r="E2280" s="5" t="s">
        <v>19</v>
      </c>
      <c r="F2280" s="12">
        <v>50</v>
      </c>
      <c r="G2280" s="12">
        <v>85</v>
      </c>
      <c r="H2280" s="12">
        <v>6710</v>
      </c>
      <c r="I2280" s="127">
        <v>63160</v>
      </c>
    </row>
    <row r="2281" spans="1:9" s="7" customFormat="1" ht="11.25" customHeight="1" x14ac:dyDescent="0.2">
      <c r="A2281" s="5" t="s">
        <v>143</v>
      </c>
      <c r="B2281" s="5" t="s">
        <v>106</v>
      </c>
      <c r="C2281" s="5" t="s">
        <v>120</v>
      </c>
      <c r="D2281" s="5" t="s">
        <v>82</v>
      </c>
      <c r="E2281" s="5" t="s">
        <v>20</v>
      </c>
      <c r="F2281" s="12">
        <v>135</v>
      </c>
      <c r="G2281" s="12">
        <v>405</v>
      </c>
      <c r="H2281" s="12">
        <v>30815</v>
      </c>
      <c r="I2281" s="127">
        <v>284900</v>
      </c>
    </row>
    <row r="2282" spans="1:9" s="7" customFormat="1" ht="11.25" customHeight="1" x14ac:dyDescent="0.2">
      <c r="A2282" s="5" t="s">
        <v>143</v>
      </c>
      <c r="B2282" s="5" t="s">
        <v>96</v>
      </c>
      <c r="C2282" s="5" t="s">
        <v>102</v>
      </c>
      <c r="D2282" s="5" t="s">
        <v>66</v>
      </c>
      <c r="E2282" s="5" t="s">
        <v>12</v>
      </c>
      <c r="F2282" s="12">
        <v>45</v>
      </c>
      <c r="G2282" s="12">
        <v>415</v>
      </c>
      <c r="H2282" s="12">
        <v>18040</v>
      </c>
      <c r="I2282" s="127">
        <v>147850</v>
      </c>
    </row>
    <row r="2283" spans="1:9" s="7" customFormat="1" ht="11.25" customHeight="1" x14ac:dyDescent="0.2">
      <c r="A2283" s="5" t="s">
        <v>143</v>
      </c>
      <c r="B2283" s="5" t="s">
        <v>96</v>
      </c>
      <c r="C2283" s="5" t="s">
        <v>102</v>
      </c>
      <c r="D2283" s="5" t="s">
        <v>67</v>
      </c>
      <c r="E2283" s="5" t="s">
        <v>15</v>
      </c>
      <c r="F2283" s="12">
        <v>25</v>
      </c>
      <c r="G2283" s="12">
        <v>105</v>
      </c>
      <c r="H2283" s="12">
        <v>5155</v>
      </c>
      <c r="I2283" s="127">
        <v>45330</v>
      </c>
    </row>
    <row r="2284" spans="1:9" s="7" customFormat="1" ht="11.25" customHeight="1" x14ac:dyDescent="0.2">
      <c r="A2284" s="5" t="s">
        <v>143</v>
      </c>
      <c r="B2284" s="5" t="s">
        <v>96</v>
      </c>
      <c r="C2284" s="5" t="s">
        <v>102</v>
      </c>
      <c r="D2284" s="5" t="s">
        <v>69</v>
      </c>
      <c r="E2284" s="5" t="s">
        <v>14</v>
      </c>
      <c r="F2284" s="12">
        <v>0</v>
      </c>
      <c r="G2284" s="12">
        <v>0</v>
      </c>
      <c r="H2284" s="12">
        <v>0</v>
      </c>
      <c r="I2284" s="127">
        <v>0</v>
      </c>
    </row>
    <row r="2285" spans="1:9" s="7" customFormat="1" ht="11.25" customHeight="1" x14ac:dyDescent="0.2">
      <c r="A2285" s="5" t="s">
        <v>143</v>
      </c>
      <c r="B2285" s="5" t="s">
        <v>96</v>
      </c>
      <c r="C2285" s="5" t="s">
        <v>102</v>
      </c>
      <c r="D2285" s="5" t="s">
        <v>71</v>
      </c>
      <c r="E2285" s="5" t="s">
        <v>22</v>
      </c>
      <c r="F2285" s="12">
        <v>45</v>
      </c>
      <c r="G2285" s="12">
        <v>120</v>
      </c>
      <c r="H2285" s="12">
        <v>6000</v>
      </c>
      <c r="I2285" s="127">
        <v>60120</v>
      </c>
    </row>
    <row r="2286" spans="1:9" s="7" customFormat="1" ht="11.25" customHeight="1" x14ac:dyDescent="0.2">
      <c r="A2286" s="5" t="s">
        <v>143</v>
      </c>
      <c r="B2286" s="5" t="s">
        <v>96</v>
      </c>
      <c r="C2286" s="5" t="s">
        <v>102</v>
      </c>
      <c r="D2286" s="5" t="s">
        <v>72</v>
      </c>
      <c r="E2286" s="5" t="s">
        <v>10</v>
      </c>
      <c r="F2286" s="12">
        <v>5</v>
      </c>
      <c r="G2286" s="12">
        <v>20</v>
      </c>
      <c r="H2286" s="12">
        <v>1305</v>
      </c>
      <c r="I2286" s="127">
        <v>13770</v>
      </c>
    </row>
    <row r="2287" spans="1:9" s="7" customFormat="1" ht="11.25" customHeight="1" x14ac:dyDescent="0.2">
      <c r="A2287" s="5" t="s">
        <v>143</v>
      </c>
      <c r="B2287" s="5" t="s">
        <v>96</v>
      </c>
      <c r="C2287" s="5" t="s">
        <v>102</v>
      </c>
      <c r="D2287" s="5" t="s">
        <v>73</v>
      </c>
      <c r="E2287" s="5" t="s">
        <v>18</v>
      </c>
      <c r="F2287" s="12">
        <v>35</v>
      </c>
      <c r="G2287" s="12">
        <v>115</v>
      </c>
      <c r="H2287" s="12">
        <v>8585</v>
      </c>
      <c r="I2287" s="127">
        <v>82515</v>
      </c>
    </row>
    <row r="2288" spans="1:9" s="7" customFormat="1" ht="11.25" customHeight="1" x14ac:dyDescent="0.2">
      <c r="A2288" s="5" t="s">
        <v>143</v>
      </c>
      <c r="B2288" s="5" t="s">
        <v>96</v>
      </c>
      <c r="C2288" s="5" t="s">
        <v>102</v>
      </c>
      <c r="D2288" s="5" t="s">
        <v>74</v>
      </c>
      <c r="E2288" s="5" t="s">
        <v>23</v>
      </c>
      <c r="F2288" s="12">
        <v>340</v>
      </c>
      <c r="G2288" s="12">
        <v>1025</v>
      </c>
      <c r="H2288" s="12">
        <v>26685</v>
      </c>
      <c r="I2288" s="127">
        <v>250195</v>
      </c>
    </row>
    <row r="2289" spans="1:9" s="7" customFormat="1" ht="11.25" customHeight="1" x14ac:dyDescent="0.2">
      <c r="A2289" s="5" t="s">
        <v>143</v>
      </c>
      <c r="B2289" s="5" t="s">
        <v>96</v>
      </c>
      <c r="C2289" s="5" t="s">
        <v>102</v>
      </c>
      <c r="D2289" s="5" t="s">
        <v>75</v>
      </c>
      <c r="E2289" s="5" t="s">
        <v>21</v>
      </c>
      <c r="F2289" s="12">
        <v>70</v>
      </c>
      <c r="G2289" s="12">
        <v>1100</v>
      </c>
      <c r="H2289" s="12">
        <v>47655</v>
      </c>
      <c r="I2289" s="127">
        <v>588210</v>
      </c>
    </row>
    <row r="2290" spans="1:9" s="7" customFormat="1" ht="11.25" customHeight="1" x14ac:dyDescent="0.2">
      <c r="A2290" s="5" t="s">
        <v>143</v>
      </c>
      <c r="B2290" s="5" t="s">
        <v>96</v>
      </c>
      <c r="C2290" s="5" t="s">
        <v>102</v>
      </c>
      <c r="D2290" s="5" t="s">
        <v>76</v>
      </c>
      <c r="E2290" s="5" t="s">
        <v>24</v>
      </c>
      <c r="F2290" s="12">
        <v>325</v>
      </c>
      <c r="G2290" s="12">
        <v>1745</v>
      </c>
      <c r="H2290" s="12">
        <v>109770</v>
      </c>
      <c r="I2290" s="127">
        <v>1074970</v>
      </c>
    </row>
    <row r="2291" spans="1:9" s="7" customFormat="1" ht="11.25" customHeight="1" x14ac:dyDescent="0.2">
      <c r="A2291" s="5" t="s">
        <v>143</v>
      </c>
      <c r="B2291" s="5" t="s">
        <v>96</v>
      </c>
      <c r="C2291" s="5" t="s">
        <v>102</v>
      </c>
      <c r="D2291" s="5" t="s">
        <v>77</v>
      </c>
      <c r="E2291" s="5" t="s">
        <v>16</v>
      </c>
      <c r="F2291" s="12">
        <v>15</v>
      </c>
      <c r="G2291" s="12">
        <v>65</v>
      </c>
      <c r="H2291" s="12">
        <v>4165</v>
      </c>
      <c r="I2291" s="127">
        <v>44605</v>
      </c>
    </row>
    <row r="2292" spans="1:9" s="7" customFormat="1" ht="11.25" customHeight="1" x14ac:dyDescent="0.2">
      <c r="A2292" s="5" t="s">
        <v>143</v>
      </c>
      <c r="B2292" s="5" t="s">
        <v>96</v>
      </c>
      <c r="C2292" s="5" t="s">
        <v>102</v>
      </c>
      <c r="D2292" s="5" t="s">
        <v>78</v>
      </c>
      <c r="E2292" s="5" t="s">
        <v>13</v>
      </c>
      <c r="F2292" s="12">
        <v>25</v>
      </c>
      <c r="G2292" s="12">
        <v>50</v>
      </c>
      <c r="H2292" s="12">
        <v>2715</v>
      </c>
      <c r="I2292" s="127">
        <v>35185</v>
      </c>
    </row>
    <row r="2293" spans="1:9" s="7" customFormat="1" ht="11.25" customHeight="1" x14ac:dyDescent="0.2">
      <c r="A2293" s="5" t="s">
        <v>143</v>
      </c>
      <c r="B2293" s="5" t="s">
        <v>96</v>
      </c>
      <c r="C2293" s="5" t="s">
        <v>102</v>
      </c>
      <c r="D2293" s="5" t="s">
        <v>79</v>
      </c>
      <c r="E2293" s="5" t="s">
        <v>11</v>
      </c>
      <c r="F2293" s="12">
        <v>10</v>
      </c>
      <c r="G2293" s="12">
        <v>15</v>
      </c>
      <c r="H2293" s="12">
        <v>1235</v>
      </c>
      <c r="I2293" s="127">
        <v>12480</v>
      </c>
    </row>
    <row r="2294" spans="1:9" s="7" customFormat="1" ht="11.25" customHeight="1" x14ac:dyDescent="0.2">
      <c r="A2294" s="5" t="s">
        <v>143</v>
      </c>
      <c r="B2294" s="5" t="s">
        <v>96</v>
      </c>
      <c r="C2294" s="5" t="s">
        <v>102</v>
      </c>
      <c r="D2294" s="5" t="s">
        <v>80</v>
      </c>
      <c r="E2294" s="5" t="s">
        <v>25</v>
      </c>
      <c r="F2294" s="12">
        <v>195</v>
      </c>
      <c r="G2294" s="12">
        <v>815</v>
      </c>
      <c r="H2294" s="12">
        <v>56760</v>
      </c>
      <c r="I2294" s="127">
        <v>553380</v>
      </c>
    </row>
    <row r="2295" spans="1:9" s="7" customFormat="1" ht="11.25" customHeight="1" x14ac:dyDescent="0.2">
      <c r="A2295" s="5" t="s">
        <v>143</v>
      </c>
      <c r="B2295" s="5" t="s">
        <v>96</v>
      </c>
      <c r="C2295" s="5" t="s">
        <v>102</v>
      </c>
      <c r="D2295" s="5" t="s">
        <v>81</v>
      </c>
      <c r="E2295" s="5" t="s">
        <v>19</v>
      </c>
      <c r="F2295" s="12">
        <v>40</v>
      </c>
      <c r="G2295" s="12">
        <v>105</v>
      </c>
      <c r="H2295" s="12">
        <v>7190</v>
      </c>
      <c r="I2295" s="127">
        <v>66815</v>
      </c>
    </row>
    <row r="2296" spans="1:9" s="7" customFormat="1" ht="11.25" customHeight="1" x14ac:dyDescent="0.2">
      <c r="A2296" s="5" t="s">
        <v>143</v>
      </c>
      <c r="B2296" s="5" t="s">
        <v>96</v>
      </c>
      <c r="C2296" s="5" t="s">
        <v>102</v>
      </c>
      <c r="D2296" s="5" t="s">
        <v>82</v>
      </c>
      <c r="E2296" s="5" t="s">
        <v>20</v>
      </c>
      <c r="F2296" s="12">
        <v>195</v>
      </c>
      <c r="G2296" s="12">
        <v>670</v>
      </c>
      <c r="H2296" s="12">
        <v>23225</v>
      </c>
      <c r="I2296" s="127">
        <v>229820</v>
      </c>
    </row>
    <row r="2297" spans="1:9" s="7" customFormat="1" ht="11.25" customHeight="1" x14ac:dyDescent="0.2">
      <c r="A2297" s="5" t="s">
        <v>143</v>
      </c>
      <c r="B2297" s="5" t="s">
        <v>94</v>
      </c>
      <c r="C2297" s="5" t="s">
        <v>100</v>
      </c>
      <c r="D2297" s="5" t="s">
        <v>67</v>
      </c>
      <c r="E2297" s="5" t="s">
        <v>15</v>
      </c>
      <c r="F2297" s="12">
        <v>5</v>
      </c>
      <c r="G2297" s="12">
        <v>25</v>
      </c>
      <c r="H2297" s="12">
        <v>1755</v>
      </c>
      <c r="I2297" s="127">
        <v>12920</v>
      </c>
    </row>
    <row r="2298" spans="1:9" s="7" customFormat="1" ht="11.25" customHeight="1" x14ac:dyDescent="0.2">
      <c r="A2298" s="5" t="s">
        <v>143</v>
      </c>
      <c r="B2298" s="5" t="s">
        <v>94</v>
      </c>
      <c r="C2298" s="5" t="s">
        <v>100</v>
      </c>
      <c r="D2298" s="5" t="s">
        <v>71</v>
      </c>
      <c r="E2298" s="5" t="s">
        <v>22</v>
      </c>
      <c r="F2298" s="12">
        <v>5</v>
      </c>
      <c r="G2298" s="12">
        <v>10</v>
      </c>
      <c r="H2298" s="12">
        <v>1495</v>
      </c>
      <c r="I2298" s="127">
        <v>11270</v>
      </c>
    </row>
    <row r="2299" spans="1:9" s="7" customFormat="1" ht="11.25" customHeight="1" x14ac:dyDescent="0.2">
      <c r="A2299" s="5" t="s">
        <v>143</v>
      </c>
      <c r="B2299" s="5" t="s">
        <v>94</v>
      </c>
      <c r="C2299" s="5" t="s">
        <v>100</v>
      </c>
      <c r="D2299" s="5" t="s">
        <v>72</v>
      </c>
      <c r="E2299" s="5" t="s">
        <v>10</v>
      </c>
      <c r="F2299" s="12">
        <v>0</v>
      </c>
      <c r="G2299" s="12">
        <v>0</v>
      </c>
      <c r="H2299" s="12">
        <v>0</v>
      </c>
      <c r="I2299" s="127">
        <v>0</v>
      </c>
    </row>
    <row r="2300" spans="1:9" s="7" customFormat="1" ht="11.25" customHeight="1" x14ac:dyDescent="0.2">
      <c r="A2300" s="5" t="s">
        <v>143</v>
      </c>
      <c r="B2300" s="5" t="s">
        <v>94</v>
      </c>
      <c r="C2300" s="5" t="s">
        <v>100</v>
      </c>
      <c r="D2300" s="5" t="s">
        <v>73</v>
      </c>
      <c r="E2300" s="5" t="s">
        <v>18</v>
      </c>
      <c r="F2300" s="12">
        <v>20</v>
      </c>
      <c r="G2300" s="12">
        <v>115</v>
      </c>
      <c r="H2300" s="12">
        <v>13275</v>
      </c>
      <c r="I2300" s="127">
        <v>96445</v>
      </c>
    </row>
    <row r="2301" spans="1:9" s="7" customFormat="1" ht="11.25" customHeight="1" x14ac:dyDescent="0.2">
      <c r="A2301" s="5" t="s">
        <v>143</v>
      </c>
      <c r="B2301" s="5" t="s">
        <v>94</v>
      </c>
      <c r="C2301" s="5" t="s">
        <v>100</v>
      </c>
      <c r="D2301" s="5" t="s">
        <v>74</v>
      </c>
      <c r="E2301" s="5" t="s">
        <v>23</v>
      </c>
      <c r="F2301" s="12">
        <v>10</v>
      </c>
      <c r="G2301" s="12">
        <v>25</v>
      </c>
      <c r="H2301" s="12">
        <v>1420</v>
      </c>
      <c r="I2301" s="127">
        <v>11540</v>
      </c>
    </row>
    <row r="2302" spans="1:9" s="7" customFormat="1" ht="11.25" customHeight="1" x14ac:dyDescent="0.2">
      <c r="A2302" s="5" t="s">
        <v>143</v>
      </c>
      <c r="B2302" s="5" t="s">
        <v>94</v>
      </c>
      <c r="C2302" s="5" t="s">
        <v>100</v>
      </c>
      <c r="D2302" s="5" t="s">
        <v>75</v>
      </c>
      <c r="E2302" s="5" t="s">
        <v>21</v>
      </c>
      <c r="F2302" s="12">
        <v>15</v>
      </c>
      <c r="G2302" s="12">
        <v>315</v>
      </c>
      <c r="H2302" s="12">
        <v>22690</v>
      </c>
      <c r="I2302" s="127">
        <v>203805</v>
      </c>
    </row>
    <row r="2303" spans="1:9" s="7" customFormat="1" ht="11.25" customHeight="1" x14ac:dyDescent="0.2">
      <c r="A2303" s="5" t="s">
        <v>143</v>
      </c>
      <c r="B2303" s="5" t="s">
        <v>94</v>
      </c>
      <c r="C2303" s="5" t="s">
        <v>100</v>
      </c>
      <c r="D2303" s="5" t="s">
        <v>76</v>
      </c>
      <c r="E2303" s="5" t="s">
        <v>24</v>
      </c>
      <c r="F2303" s="12">
        <v>50</v>
      </c>
      <c r="G2303" s="12">
        <v>235</v>
      </c>
      <c r="H2303" s="12">
        <v>16510</v>
      </c>
      <c r="I2303" s="127">
        <v>125095</v>
      </c>
    </row>
    <row r="2304" spans="1:9" s="7" customFormat="1" ht="11.25" customHeight="1" x14ac:dyDescent="0.2">
      <c r="A2304" s="5" t="s">
        <v>143</v>
      </c>
      <c r="B2304" s="5" t="s">
        <v>94</v>
      </c>
      <c r="C2304" s="5" t="s">
        <v>100</v>
      </c>
      <c r="D2304" s="5" t="s">
        <v>77</v>
      </c>
      <c r="E2304" s="5" t="s">
        <v>16</v>
      </c>
      <c r="F2304" s="12">
        <v>0</v>
      </c>
      <c r="G2304" s="12">
        <v>0</v>
      </c>
      <c r="H2304" s="12">
        <v>0</v>
      </c>
      <c r="I2304" s="127">
        <v>0</v>
      </c>
    </row>
    <row r="2305" spans="1:9" s="7" customFormat="1" ht="11.25" customHeight="1" x14ac:dyDescent="0.2">
      <c r="A2305" s="5" t="s">
        <v>143</v>
      </c>
      <c r="B2305" s="5" t="s">
        <v>94</v>
      </c>
      <c r="C2305" s="5" t="s">
        <v>100</v>
      </c>
      <c r="D2305" s="5" t="s">
        <v>80</v>
      </c>
      <c r="E2305" s="5" t="s">
        <v>25</v>
      </c>
      <c r="F2305" s="12">
        <v>20</v>
      </c>
      <c r="G2305" s="12">
        <v>130</v>
      </c>
      <c r="H2305" s="12">
        <v>8925</v>
      </c>
      <c r="I2305" s="127">
        <v>64055</v>
      </c>
    </row>
    <row r="2306" spans="1:9" s="7" customFormat="1" ht="11.25" customHeight="1" x14ac:dyDescent="0.2">
      <c r="A2306" s="5" t="s">
        <v>143</v>
      </c>
      <c r="B2306" s="5" t="s">
        <v>94</v>
      </c>
      <c r="C2306" s="5" t="s">
        <v>100</v>
      </c>
      <c r="D2306" s="5" t="s">
        <v>81</v>
      </c>
      <c r="E2306" s="5" t="s">
        <v>19</v>
      </c>
      <c r="F2306" s="12">
        <v>10</v>
      </c>
      <c r="G2306" s="12">
        <v>35</v>
      </c>
      <c r="H2306" s="12">
        <v>3445</v>
      </c>
      <c r="I2306" s="127">
        <v>31010</v>
      </c>
    </row>
    <row r="2307" spans="1:9" s="7" customFormat="1" ht="11.25" customHeight="1" x14ac:dyDescent="0.2">
      <c r="A2307" s="5" t="s">
        <v>143</v>
      </c>
      <c r="B2307" s="5" t="s">
        <v>94</v>
      </c>
      <c r="C2307" s="5" t="s">
        <v>100</v>
      </c>
      <c r="D2307" s="5" t="s">
        <v>82</v>
      </c>
      <c r="E2307" s="5" t="s">
        <v>20</v>
      </c>
      <c r="F2307" s="12">
        <v>10</v>
      </c>
      <c r="G2307" s="12">
        <v>40</v>
      </c>
      <c r="H2307" s="12">
        <v>2840</v>
      </c>
      <c r="I2307" s="127">
        <v>24450</v>
      </c>
    </row>
    <row r="2308" spans="1:9" s="7" customFormat="1" ht="11.25" customHeight="1" x14ac:dyDescent="0.2">
      <c r="A2308" s="5" t="s">
        <v>143</v>
      </c>
      <c r="B2308" s="5" t="s">
        <v>91</v>
      </c>
      <c r="C2308" s="5" t="s">
        <v>121</v>
      </c>
      <c r="D2308" s="5" t="s">
        <v>66</v>
      </c>
      <c r="E2308" s="5" t="s">
        <v>12</v>
      </c>
      <c r="F2308" s="12">
        <v>65</v>
      </c>
      <c r="G2308" s="12">
        <v>150</v>
      </c>
      <c r="H2308" s="12">
        <v>11820</v>
      </c>
      <c r="I2308" s="127">
        <v>160235</v>
      </c>
    </row>
    <row r="2309" spans="1:9" s="7" customFormat="1" ht="11.25" customHeight="1" x14ac:dyDescent="0.2">
      <c r="A2309" s="5" t="s">
        <v>143</v>
      </c>
      <c r="B2309" s="5" t="s">
        <v>91</v>
      </c>
      <c r="C2309" s="5" t="s">
        <v>121</v>
      </c>
      <c r="D2309" s="5" t="s">
        <v>67</v>
      </c>
      <c r="E2309" s="5" t="s">
        <v>15</v>
      </c>
      <c r="F2309" s="12">
        <v>185</v>
      </c>
      <c r="G2309" s="12">
        <v>635</v>
      </c>
      <c r="H2309" s="12">
        <v>17410</v>
      </c>
      <c r="I2309" s="127">
        <v>154140</v>
      </c>
    </row>
    <row r="2310" spans="1:9" s="7" customFormat="1" ht="11.25" customHeight="1" x14ac:dyDescent="0.2">
      <c r="A2310" s="5" t="s">
        <v>143</v>
      </c>
      <c r="B2310" s="5" t="s">
        <v>91</v>
      </c>
      <c r="C2310" s="5" t="s">
        <v>121</v>
      </c>
      <c r="D2310" s="5" t="s">
        <v>68</v>
      </c>
      <c r="E2310" s="5" t="s">
        <v>9</v>
      </c>
      <c r="F2310" s="12">
        <v>0</v>
      </c>
      <c r="G2310" s="12">
        <v>0</v>
      </c>
      <c r="H2310" s="12">
        <v>0</v>
      </c>
      <c r="I2310" s="127">
        <v>0</v>
      </c>
    </row>
    <row r="2311" spans="1:9" s="7" customFormat="1" ht="11.25" customHeight="1" x14ac:dyDescent="0.2">
      <c r="A2311" s="5" t="s">
        <v>143</v>
      </c>
      <c r="B2311" s="5" t="s">
        <v>91</v>
      </c>
      <c r="C2311" s="5" t="s">
        <v>121</v>
      </c>
      <c r="D2311" s="5" t="s">
        <v>69</v>
      </c>
      <c r="E2311" s="5" t="s">
        <v>14</v>
      </c>
      <c r="F2311" s="12">
        <v>55</v>
      </c>
      <c r="G2311" s="12">
        <v>1550</v>
      </c>
      <c r="H2311" s="12">
        <v>50525</v>
      </c>
      <c r="I2311" s="127">
        <v>534695</v>
      </c>
    </row>
    <row r="2312" spans="1:9" s="7" customFormat="1" ht="11.25" customHeight="1" x14ac:dyDescent="0.2">
      <c r="A2312" s="5" t="s">
        <v>143</v>
      </c>
      <c r="B2312" s="5" t="s">
        <v>91</v>
      </c>
      <c r="C2312" s="5" t="s">
        <v>121</v>
      </c>
      <c r="D2312" s="5" t="s">
        <v>70</v>
      </c>
      <c r="E2312" s="5" t="s">
        <v>17</v>
      </c>
      <c r="F2312" s="12">
        <v>25</v>
      </c>
      <c r="G2312" s="12">
        <v>2310</v>
      </c>
      <c r="H2312" s="12">
        <v>90220</v>
      </c>
      <c r="I2312" s="127">
        <v>1220850</v>
      </c>
    </row>
    <row r="2313" spans="1:9" s="7" customFormat="1" ht="11.25" customHeight="1" x14ac:dyDescent="0.2">
      <c r="A2313" s="5" t="s">
        <v>143</v>
      </c>
      <c r="B2313" s="5" t="s">
        <v>91</v>
      </c>
      <c r="C2313" s="5" t="s">
        <v>121</v>
      </c>
      <c r="D2313" s="5" t="s">
        <v>71</v>
      </c>
      <c r="E2313" s="5" t="s">
        <v>22</v>
      </c>
      <c r="F2313" s="12">
        <v>480</v>
      </c>
      <c r="G2313" s="12">
        <v>6355</v>
      </c>
      <c r="H2313" s="12">
        <v>272300</v>
      </c>
      <c r="I2313" s="127">
        <v>2953775</v>
      </c>
    </row>
    <row r="2314" spans="1:9" s="7" customFormat="1" ht="11.25" customHeight="1" x14ac:dyDescent="0.2">
      <c r="A2314" s="5" t="s">
        <v>143</v>
      </c>
      <c r="B2314" s="5" t="s">
        <v>91</v>
      </c>
      <c r="C2314" s="5" t="s">
        <v>121</v>
      </c>
      <c r="D2314" s="5" t="s">
        <v>72</v>
      </c>
      <c r="E2314" s="5" t="s">
        <v>10</v>
      </c>
      <c r="F2314" s="12">
        <v>20</v>
      </c>
      <c r="G2314" s="12">
        <v>50</v>
      </c>
      <c r="H2314" s="12">
        <v>4360</v>
      </c>
      <c r="I2314" s="127">
        <v>37235</v>
      </c>
    </row>
    <row r="2315" spans="1:9" s="7" customFormat="1" ht="11.25" customHeight="1" x14ac:dyDescent="0.2">
      <c r="A2315" s="5" t="s">
        <v>143</v>
      </c>
      <c r="B2315" s="5" t="s">
        <v>91</v>
      </c>
      <c r="C2315" s="5" t="s">
        <v>121</v>
      </c>
      <c r="D2315" s="5" t="s">
        <v>73</v>
      </c>
      <c r="E2315" s="5" t="s">
        <v>18</v>
      </c>
      <c r="F2315" s="12">
        <v>195</v>
      </c>
      <c r="G2315" s="12">
        <v>570</v>
      </c>
      <c r="H2315" s="12">
        <v>39720</v>
      </c>
      <c r="I2315" s="127">
        <v>406160</v>
      </c>
    </row>
    <row r="2316" spans="1:9" s="7" customFormat="1" ht="11.25" customHeight="1" x14ac:dyDescent="0.2">
      <c r="A2316" s="5" t="s">
        <v>143</v>
      </c>
      <c r="B2316" s="5" t="s">
        <v>91</v>
      </c>
      <c r="C2316" s="5" t="s">
        <v>121</v>
      </c>
      <c r="D2316" s="5" t="s">
        <v>74</v>
      </c>
      <c r="E2316" s="5" t="s">
        <v>23</v>
      </c>
      <c r="F2316" s="12">
        <v>2780</v>
      </c>
      <c r="G2316" s="12">
        <v>8320</v>
      </c>
      <c r="H2316" s="12">
        <v>167370</v>
      </c>
      <c r="I2316" s="127">
        <v>1524520</v>
      </c>
    </row>
    <row r="2317" spans="1:9" s="7" customFormat="1" ht="11.25" customHeight="1" x14ac:dyDescent="0.2">
      <c r="A2317" s="5" t="s">
        <v>143</v>
      </c>
      <c r="B2317" s="5" t="s">
        <v>91</v>
      </c>
      <c r="C2317" s="5" t="s">
        <v>121</v>
      </c>
      <c r="D2317" s="5" t="s">
        <v>75</v>
      </c>
      <c r="E2317" s="5" t="s">
        <v>21</v>
      </c>
      <c r="F2317" s="12">
        <v>270</v>
      </c>
      <c r="G2317" s="12">
        <v>2720</v>
      </c>
      <c r="H2317" s="12">
        <v>129790</v>
      </c>
      <c r="I2317" s="127">
        <v>1413960</v>
      </c>
    </row>
    <row r="2318" spans="1:9" s="7" customFormat="1" ht="11.25" customHeight="1" x14ac:dyDescent="0.2">
      <c r="A2318" s="5" t="s">
        <v>143</v>
      </c>
      <c r="B2318" s="5" t="s">
        <v>91</v>
      </c>
      <c r="C2318" s="5" t="s">
        <v>121</v>
      </c>
      <c r="D2318" s="5" t="s">
        <v>76</v>
      </c>
      <c r="E2318" s="5" t="s">
        <v>24</v>
      </c>
      <c r="F2318" s="12">
        <v>4120</v>
      </c>
      <c r="G2318" s="12">
        <v>17385</v>
      </c>
      <c r="H2318" s="12">
        <v>605510</v>
      </c>
      <c r="I2318" s="127">
        <v>5536460</v>
      </c>
    </row>
    <row r="2319" spans="1:9" s="7" customFormat="1" ht="11.25" customHeight="1" x14ac:dyDescent="0.2">
      <c r="A2319" s="5" t="s">
        <v>143</v>
      </c>
      <c r="B2319" s="5" t="s">
        <v>91</v>
      </c>
      <c r="C2319" s="5" t="s">
        <v>121</v>
      </c>
      <c r="D2319" s="5" t="s">
        <v>77</v>
      </c>
      <c r="E2319" s="5" t="s">
        <v>16</v>
      </c>
      <c r="F2319" s="12">
        <v>145</v>
      </c>
      <c r="G2319" s="12">
        <v>615</v>
      </c>
      <c r="H2319" s="12">
        <v>26235</v>
      </c>
      <c r="I2319" s="127">
        <v>280135</v>
      </c>
    </row>
    <row r="2320" spans="1:9" s="7" customFormat="1" ht="11.25" customHeight="1" x14ac:dyDescent="0.2">
      <c r="A2320" s="5" t="s">
        <v>143</v>
      </c>
      <c r="B2320" s="5" t="s">
        <v>91</v>
      </c>
      <c r="C2320" s="5" t="s">
        <v>121</v>
      </c>
      <c r="D2320" s="5" t="s">
        <v>78</v>
      </c>
      <c r="E2320" s="5" t="s">
        <v>13</v>
      </c>
      <c r="F2320" s="12">
        <v>95</v>
      </c>
      <c r="G2320" s="12">
        <v>225</v>
      </c>
      <c r="H2320" s="12">
        <v>10250</v>
      </c>
      <c r="I2320" s="127">
        <v>117915</v>
      </c>
    </row>
    <row r="2321" spans="1:9" s="7" customFormat="1" ht="11.25" customHeight="1" x14ac:dyDescent="0.2">
      <c r="A2321" s="5" t="s">
        <v>143</v>
      </c>
      <c r="B2321" s="5" t="s">
        <v>91</v>
      </c>
      <c r="C2321" s="5" t="s">
        <v>121</v>
      </c>
      <c r="D2321" s="5" t="s">
        <v>79</v>
      </c>
      <c r="E2321" s="5" t="s">
        <v>11</v>
      </c>
      <c r="F2321" s="12">
        <v>170</v>
      </c>
      <c r="G2321" s="12">
        <v>435</v>
      </c>
      <c r="H2321" s="12">
        <v>10300</v>
      </c>
      <c r="I2321" s="127">
        <v>96265</v>
      </c>
    </row>
    <row r="2322" spans="1:9" s="7" customFormat="1" ht="11.25" customHeight="1" x14ac:dyDescent="0.2">
      <c r="A2322" s="5" t="s">
        <v>143</v>
      </c>
      <c r="B2322" s="5" t="s">
        <v>91</v>
      </c>
      <c r="C2322" s="5" t="s">
        <v>121</v>
      </c>
      <c r="D2322" s="5" t="s">
        <v>80</v>
      </c>
      <c r="E2322" s="5" t="s">
        <v>25</v>
      </c>
      <c r="F2322" s="12">
        <v>1005</v>
      </c>
      <c r="G2322" s="12">
        <v>4245</v>
      </c>
      <c r="H2322" s="12">
        <v>222730</v>
      </c>
      <c r="I2322" s="127">
        <v>2235950</v>
      </c>
    </row>
    <row r="2323" spans="1:9" s="7" customFormat="1" ht="11.25" customHeight="1" x14ac:dyDescent="0.2">
      <c r="A2323" s="5" t="s">
        <v>143</v>
      </c>
      <c r="B2323" s="5" t="s">
        <v>91</v>
      </c>
      <c r="C2323" s="5" t="s">
        <v>121</v>
      </c>
      <c r="D2323" s="5" t="s">
        <v>81</v>
      </c>
      <c r="E2323" s="5" t="s">
        <v>19</v>
      </c>
      <c r="F2323" s="12">
        <v>365</v>
      </c>
      <c r="G2323" s="12">
        <v>980</v>
      </c>
      <c r="H2323" s="12">
        <v>31295</v>
      </c>
      <c r="I2323" s="127">
        <v>290580</v>
      </c>
    </row>
    <row r="2324" spans="1:9" s="7" customFormat="1" ht="11.25" customHeight="1" x14ac:dyDescent="0.2">
      <c r="A2324" s="5" t="s">
        <v>143</v>
      </c>
      <c r="B2324" s="5" t="s">
        <v>91</v>
      </c>
      <c r="C2324" s="5" t="s">
        <v>121</v>
      </c>
      <c r="D2324" s="5" t="s">
        <v>82</v>
      </c>
      <c r="E2324" s="5" t="s">
        <v>20</v>
      </c>
      <c r="F2324" s="12">
        <v>2735</v>
      </c>
      <c r="G2324" s="12">
        <v>8515</v>
      </c>
      <c r="H2324" s="12">
        <v>226030</v>
      </c>
      <c r="I2324" s="127">
        <v>2098615</v>
      </c>
    </row>
    <row r="2325" spans="1:9" s="7" customFormat="1" ht="11.25" customHeight="1" x14ac:dyDescent="0.2">
      <c r="A2325" s="5" t="s">
        <v>143</v>
      </c>
      <c r="B2325" s="5" t="s">
        <v>87</v>
      </c>
      <c r="C2325" s="5" t="s">
        <v>123</v>
      </c>
      <c r="D2325" s="5" t="s">
        <v>66</v>
      </c>
      <c r="E2325" s="5" t="s">
        <v>12</v>
      </c>
      <c r="F2325" s="12">
        <v>190</v>
      </c>
      <c r="G2325" s="12">
        <v>350</v>
      </c>
      <c r="H2325" s="12">
        <v>20175</v>
      </c>
      <c r="I2325" s="127">
        <v>203425</v>
      </c>
    </row>
    <row r="2326" spans="1:9" s="7" customFormat="1" ht="11.25" customHeight="1" x14ac:dyDescent="0.2">
      <c r="A2326" s="5" t="s">
        <v>143</v>
      </c>
      <c r="B2326" s="5" t="s">
        <v>87</v>
      </c>
      <c r="C2326" s="5" t="s">
        <v>123</v>
      </c>
      <c r="D2326" s="5" t="s">
        <v>67</v>
      </c>
      <c r="E2326" s="5" t="s">
        <v>15</v>
      </c>
      <c r="F2326" s="12">
        <v>285</v>
      </c>
      <c r="G2326" s="12">
        <v>1070</v>
      </c>
      <c r="H2326" s="12">
        <v>39120</v>
      </c>
      <c r="I2326" s="127">
        <v>421865</v>
      </c>
    </row>
    <row r="2327" spans="1:9" s="7" customFormat="1" ht="11.25" customHeight="1" x14ac:dyDescent="0.2">
      <c r="A2327" s="5" t="s">
        <v>143</v>
      </c>
      <c r="B2327" s="5" t="s">
        <v>87</v>
      </c>
      <c r="C2327" s="5" t="s">
        <v>123</v>
      </c>
      <c r="D2327" s="5" t="s">
        <v>69</v>
      </c>
      <c r="E2327" s="5" t="s">
        <v>14</v>
      </c>
      <c r="F2327" s="12">
        <v>120</v>
      </c>
      <c r="G2327" s="12">
        <v>2530</v>
      </c>
      <c r="H2327" s="12">
        <v>80295</v>
      </c>
      <c r="I2327" s="127">
        <v>950570</v>
      </c>
    </row>
    <row r="2328" spans="1:9" s="7" customFormat="1" ht="11.25" customHeight="1" x14ac:dyDescent="0.2">
      <c r="A2328" s="5" t="s">
        <v>143</v>
      </c>
      <c r="B2328" s="5" t="s">
        <v>87</v>
      </c>
      <c r="C2328" s="5" t="s">
        <v>123</v>
      </c>
      <c r="D2328" s="5" t="s">
        <v>70</v>
      </c>
      <c r="E2328" s="5" t="s">
        <v>17</v>
      </c>
      <c r="F2328" s="12">
        <v>55</v>
      </c>
      <c r="G2328" s="12">
        <v>5080</v>
      </c>
      <c r="H2328" s="12">
        <v>211160</v>
      </c>
      <c r="I2328" s="127">
        <v>2420275</v>
      </c>
    </row>
    <row r="2329" spans="1:9" s="7" customFormat="1" ht="11.25" customHeight="1" x14ac:dyDescent="0.2">
      <c r="A2329" s="5" t="s">
        <v>143</v>
      </c>
      <c r="B2329" s="5" t="s">
        <v>87</v>
      </c>
      <c r="C2329" s="5" t="s">
        <v>123</v>
      </c>
      <c r="D2329" s="5" t="s">
        <v>71</v>
      </c>
      <c r="E2329" s="5" t="s">
        <v>22</v>
      </c>
      <c r="F2329" s="12">
        <v>795</v>
      </c>
      <c r="G2329" s="12">
        <v>10180</v>
      </c>
      <c r="H2329" s="12">
        <v>415660</v>
      </c>
      <c r="I2329" s="127">
        <v>4209300</v>
      </c>
    </row>
    <row r="2330" spans="1:9" s="7" customFormat="1" ht="11.25" customHeight="1" x14ac:dyDescent="0.2">
      <c r="A2330" s="5" t="s">
        <v>143</v>
      </c>
      <c r="B2330" s="5" t="s">
        <v>87</v>
      </c>
      <c r="C2330" s="5" t="s">
        <v>123</v>
      </c>
      <c r="D2330" s="5" t="s">
        <v>72</v>
      </c>
      <c r="E2330" s="5" t="s">
        <v>10</v>
      </c>
      <c r="F2330" s="12">
        <v>25</v>
      </c>
      <c r="G2330" s="12">
        <v>105</v>
      </c>
      <c r="H2330" s="12">
        <v>4430</v>
      </c>
      <c r="I2330" s="127">
        <v>43320</v>
      </c>
    </row>
    <row r="2331" spans="1:9" s="7" customFormat="1" ht="11.25" customHeight="1" x14ac:dyDescent="0.2">
      <c r="A2331" s="5" t="s">
        <v>143</v>
      </c>
      <c r="B2331" s="5" t="s">
        <v>87</v>
      </c>
      <c r="C2331" s="5" t="s">
        <v>123</v>
      </c>
      <c r="D2331" s="5" t="s">
        <v>73</v>
      </c>
      <c r="E2331" s="5" t="s">
        <v>18</v>
      </c>
      <c r="F2331" s="12">
        <v>310</v>
      </c>
      <c r="G2331" s="12">
        <v>735</v>
      </c>
      <c r="H2331" s="12">
        <v>47000</v>
      </c>
      <c r="I2331" s="127">
        <v>445820</v>
      </c>
    </row>
    <row r="2332" spans="1:9" s="7" customFormat="1" ht="11.25" customHeight="1" x14ac:dyDescent="0.2">
      <c r="A2332" s="5" t="s">
        <v>143</v>
      </c>
      <c r="B2332" s="5" t="s">
        <v>87</v>
      </c>
      <c r="C2332" s="5" t="s">
        <v>123</v>
      </c>
      <c r="D2332" s="5" t="s">
        <v>74</v>
      </c>
      <c r="E2332" s="5" t="s">
        <v>23</v>
      </c>
      <c r="F2332" s="12">
        <v>5365</v>
      </c>
      <c r="G2332" s="12">
        <v>15760</v>
      </c>
      <c r="H2332" s="12">
        <v>336050</v>
      </c>
      <c r="I2332" s="127">
        <v>3199385</v>
      </c>
    </row>
    <row r="2333" spans="1:9" s="7" customFormat="1" ht="11.25" customHeight="1" x14ac:dyDescent="0.2">
      <c r="A2333" s="5" t="s">
        <v>143</v>
      </c>
      <c r="B2333" s="5" t="s">
        <v>87</v>
      </c>
      <c r="C2333" s="5" t="s">
        <v>123</v>
      </c>
      <c r="D2333" s="5" t="s">
        <v>75</v>
      </c>
      <c r="E2333" s="5" t="s">
        <v>21</v>
      </c>
      <c r="F2333" s="12">
        <v>450</v>
      </c>
      <c r="G2333" s="12">
        <v>3435</v>
      </c>
      <c r="H2333" s="12">
        <v>154960</v>
      </c>
      <c r="I2333" s="127">
        <v>1629145</v>
      </c>
    </row>
    <row r="2334" spans="1:9" s="7" customFormat="1" ht="11.25" customHeight="1" x14ac:dyDescent="0.2">
      <c r="A2334" s="5" t="s">
        <v>143</v>
      </c>
      <c r="B2334" s="5" t="s">
        <v>87</v>
      </c>
      <c r="C2334" s="5" t="s">
        <v>123</v>
      </c>
      <c r="D2334" s="5" t="s">
        <v>76</v>
      </c>
      <c r="E2334" s="5" t="s">
        <v>24</v>
      </c>
      <c r="F2334" s="12">
        <v>7160</v>
      </c>
      <c r="G2334" s="12">
        <v>31175</v>
      </c>
      <c r="H2334" s="12">
        <v>1039880</v>
      </c>
      <c r="I2334" s="127">
        <v>9767740</v>
      </c>
    </row>
    <row r="2335" spans="1:9" s="7" customFormat="1" ht="11.25" customHeight="1" x14ac:dyDescent="0.2">
      <c r="A2335" s="5" t="s">
        <v>143</v>
      </c>
      <c r="B2335" s="5" t="s">
        <v>87</v>
      </c>
      <c r="C2335" s="5" t="s">
        <v>123</v>
      </c>
      <c r="D2335" s="5" t="s">
        <v>77</v>
      </c>
      <c r="E2335" s="5" t="s">
        <v>16</v>
      </c>
      <c r="F2335" s="12">
        <v>340</v>
      </c>
      <c r="G2335" s="12">
        <v>1580</v>
      </c>
      <c r="H2335" s="12">
        <v>82125</v>
      </c>
      <c r="I2335" s="127">
        <v>902720</v>
      </c>
    </row>
    <row r="2336" spans="1:9" s="7" customFormat="1" ht="11.25" customHeight="1" x14ac:dyDescent="0.2">
      <c r="A2336" s="5" t="s">
        <v>143</v>
      </c>
      <c r="B2336" s="5" t="s">
        <v>87</v>
      </c>
      <c r="C2336" s="5" t="s">
        <v>123</v>
      </c>
      <c r="D2336" s="5" t="s">
        <v>78</v>
      </c>
      <c r="E2336" s="5" t="s">
        <v>13</v>
      </c>
      <c r="F2336" s="12">
        <v>190</v>
      </c>
      <c r="G2336" s="12">
        <v>515</v>
      </c>
      <c r="H2336" s="12">
        <v>26610</v>
      </c>
      <c r="I2336" s="127">
        <v>362055</v>
      </c>
    </row>
    <row r="2337" spans="1:9" s="7" customFormat="1" ht="11.25" customHeight="1" x14ac:dyDescent="0.2">
      <c r="A2337" s="5" t="s">
        <v>143</v>
      </c>
      <c r="B2337" s="5" t="s">
        <v>87</v>
      </c>
      <c r="C2337" s="5" t="s">
        <v>123</v>
      </c>
      <c r="D2337" s="5" t="s">
        <v>79</v>
      </c>
      <c r="E2337" s="5" t="s">
        <v>11</v>
      </c>
      <c r="F2337" s="12">
        <v>350</v>
      </c>
      <c r="G2337" s="12">
        <v>645</v>
      </c>
      <c r="H2337" s="12">
        <v>18685</v>
      </c>
      <c r="I2337" s="127">
        <v>180715</v>
      </c>
    </row>
    <row r="2338" spans="1:9" s="7" customFormat="1" ht="11.25" customHeight="1" x14ac:dyDescent="0.2">
      <c r="A2338" s="5" t="s">
        <v>143</v>
      </c>
      <c r="B2338" s="5" t="s">
        <v>87</v>
      </c>
      <c r="C2338" s="5" t="s">
        <v>123</v>
      </c>
      <c r="D2338" s="5" t="s">
        <v>80</v>
      </c>
      <c r="E2338" s="5" t="s">
        <v>25</v>
      </c>
      <c r="F2338" s="12">
        <v>1930</v>
      </c>
      <c r="G2338" s="12">
        <v>8335</v>
      </c>
      <c r="H2338" s="12">
        <v>423560</v>
      </c>
      <c r="I2338" s="127">
        <v>4467535</v>
      </c>
    </row>
    <row r="2339" spans="1:9" s="7" customFormat="1" ht="11.25" customHeight="1" x14ac:dyDescent="0.2">
      <c r="A2339" s="5" t="s">
        <v>143</v>
      </c>
      <c r="B2339" s="5" t="s">
        <v>87</v>
      </c>
      <c r="C2339" s="5" t="s">
        <v>123</v>
      </c>
      <c r="D2339" s="5" t="s">
        <v>81</v>
      </c>
      <c r="E2339" s="5" t="s">
        <v>19</v>
      </c>
      <c r="F2339" s="12">
        <v>675</v>
      </c>
      <c r="G2339" s="12">
        <v>1615</v>
      </c>
      <c r="H2339" s="12">
        <v>53260</v>
      </c>
      <c r="I2339" s="127">
        <v>528025</v>
      </c>
    </row>
    <row r="2340" spans="1:9" s="7" customFormat="1" ht="11.25" customHeight="1" x14ac:dyDescent="0.2">
      <c r="A2340" s="5" t="s">
        <v>143</v>
      </c>
      <c r="B2340" s="5" t="s">
        <v>87</v>
      </c>
      <c r="C2340" s="5" t="s">
        <v>123</v>
      </c>
      <c r="D2340" s="5" t="s">
        <v>82</v>
      </c>
      <c r="E2340" s="5" t="s">
        <v>20</v>
      </c>
      <c r="F2340" s="12">
        <v>5175</v>
      </c>
      <c r="G2340" s="12">
        <v>14820</v>
      </c>
      <c r="H2340" s="12">
        <v>382375</v>
      </c>
      <c r="I2340" s="127">
        <v>3747445</v>
      </c>
    </row>
    <row r="2341" spans="1:9" s="7" customFormat="1" ht="11.25" customHeight="1" x14ac:dyDescent="0.2">
      <c r="A2341" s="5" t="s">
        <v>143</v>
      </c>
      <c r="B2341" s="5" t="s">
        <v>103</v>
      </c>
      <c r="C2341" s="5" t="s">
        <v>124</v>
      </c>
      <c r="D2341" s="5" t="s">
        <v>66</v>
      </c>
      <c r="E2341" s="5" t="s">
        <v>12</v>
      </c>
      <c r="F2341" s="12">
        <v>110</v>
      </c>
      <c r="G2341" s="12">
        <v>180</v>
      </c>
      <c r="H2341" s="12">
        <v>10470</v>
      </c>
      <c r="I2341" s="127">
        <v>94730</v>
      </c>
    </row>
    <row r="2342" spans="1:9" s="7" customFormat="1" ht="11.25" customHeight="1" x14ac:dyDescent="0.2">
      <c r="A2342" s="5" t="s">
        <v>143</v>
      </c>
      <c r="B2342" s="5" t="s">
        <v>103</v>
      </c>
      <c r="C2342" s="5" t="s">
        <v>124</v>
      </c>
      <c r="D2342" s="5" t="s">
        <v>67</v>
      </c>
      <c r="E2342" s="5" t="s">
        <v>15</v>
      </c>
      <c r="F2342" s="12">
        <v>315</v>
      </c>
      <c r="G2342" s="12">
        <v>1285</v>
      </c>
      <c r="H2342" s="12">
        <v>48385</v>
      </c>
      <c r="I2342" s="127">
        <v>560260</v>
      </c>
    </row>
    <row r="2343" spans="1:9" s="7" customFormat="1" ht="11.25" customHeight="1" x14ac:dyDescent="0.2">
      <c r="A2343" s="5" t="s">
        <v>143</v>
      </c>
      <c r="B2343" s="5" t="s">
        <v>103</v>
      </c>
      <c r="C2343" s="5" t="s">
        <v>124</v>
      </c>
      <c r="D2343" s="5" t="s">
        <v>69</v>
      </c>
      <c r="E2343" s="5" t="s">
        <v>14</v>
      </c>
      <c r="F2343" s="12">
        <v>90</v>
      </c>
      <c r="G2343" s="12">
        <v>3495</v>
      </c>
      <c r="H2343" s="12">
        <v>124780</v>
      </c>
      <c r="I2343" s="127">
        <v>1608450</v>
      </c>
    </row>
    <row r="2344" spans="1:9" s="7" customFormat="1" ht="11.25" customHeight="1" x14ac:dyDescent="0.2">
      <c r="A2344" s="5" t="s">
        <v>143</v>
      </c>
      <c r="B2344" s="5" t="s">
        <v>103</v>
      </c>
      <c r="C2344" s="5" t="s">
        <v>124</v>
      </c>
      <c r="D2344" s="5" t="s">
        <v>70</v>
      </c>
      <c r="E2344" s="5" t="s">
        <v>17</v>
      </c>
      <c r="F2344" s="12">
        <v>60</v>
      </c>
      <c r="G2344" s="12">
        <v>14645</v>
      </c>
      <c r="H2344" s="12">
        <v>421325</v>
      </c>
      <c r="I2344" s="127">
        <v>5888410</v>
      </c>
    </row>
    <row r="2345" spans="1:9" s="7" customFormat="1" ht="11.25" customHeight="1" x14ac:dyDescent="0.2">
      <c r="A2345" s="5" t="s">
        <v>143</v>
      </c>
      <c r="B2345" s="5" t="s">
        <v>103</v>
      </c>
      <c r="C2345" s="5" t="s">
        <v>124</v>
      </c>
      <c r="D2345" s="5" t="s">
        <v>71</v>
      </c>
      <c r="E2345" s="5" t="s">
        <v>22</v>
      </c>
      <c r="F2345" s="12">
        <v>700</v>
      </c>
      <c r="G2345" s="12">
        <v>9880</v>
      </c>
      <c r="H2345" s="12">
        <v>474555</v>
      </c>
      <c r="I2345" s="127">
        <v>4823485</v>
      </c>
    </row>
    <row r="2346" spans="1:9" s="7" customFormat="1" ht="11.25" customHeight="1" x14ac:dyDescent="0.2">
      <c r="A2346" s="5" t="s">
        <v>143</v>
      </c>
      <c r="B2346" s="5" t="s">
        <v>103</v>
      </c>
      <c r="C2346" s="5" t="s">
        <v>124</v>
      </c>
      <c r="D2346" s="5" t="s">
        <v>72</v>
      </c>
      <c r="E2346" s="5" t="s">
        <v>10</v>
      </c>
      <c r="F2346" s="12">
        <v>40</v>
      </c>
      <c r="G2346" s="12">
        <v>100</v>
      </c>
      <c r="H2346" s="12">
        <v>4965</v>
      </c>
      <c r="I2346" s="127">
        <v>45775</v>
      </c>
    </row>
    <row r="2347" spans="1:9" s="7" customFormat="1" ht="11.25" customHeight="1" x14ac:dyDescent="0.2">
      <c r="A2347" s="5" t="s">
        <v>143</v>
      </c>
      <c r="B2347" s="5" t="s">
        <v>103</v>
      </c>
      <c r="C2347" s="5" t="s">
        <v>124</v>
      </c>
      <c r="D2347" s="5" t="s">
        <v>73</v>
      </c>
      <c r="E2347" s="5" t="s">
        <v>18</v>
      </c>
      <c r="F2347" s="12">
        <v>445</v>
      </c>
      <c r="G2347" s="12">
        <v>1530</v>
      </c>
      <c r="H2347" s="12">
        <v>103665</v>
      </c>
      <c r="I2347" s="127">
        <v>992430</v>
      </c>
    </row>
    <row r="2348" spans="1:9" s="7" customFormat="1" ht="11.25" customHeight="1" x14ac:dyDescent="0.2">
      <c r="A2348" s="5" t="s">
        <v>143</v>
      </c>
      <c r="B2348" s="5" t="s">
        <v>103</v>
      </c>
      <c r="C2348" s="5" t="s">
        <v>124</v>
      </c>
      <c r="D2348" s="5" t="s">
        <v>74</v>
      </c>
      <c r="E2348" s="5" t="s">
        <v>23</v>
      </c>
      <c r="F2348" s="12">
        <v>5295</v>
      </c>
      <c r="G2348" s="12">
        <v>17000</v>
      </c>
      <c r="H2348" s="12">
        <v>403475</v>
      </c>
      <c r="I2348" s="127">
        <v>3809805</v>
      </c>
    </row>
    <row r="2349" spans="1:9" s="7" customFormat="1" ht="11.25" customHeight="1" x14ac:dyDescent="0.2">
      <c r="A2349" s="5" t="s">
        <v>143</v>
      </c>
      <c r="B2349" s="5" t="s">
        <v>103</v>
      </c>
      <c r="C2349" s="5" t="s">
        <v>124</v>
      </c>
      <c r="D2349" s="5" t="s">
        <v>75</v>
      </c>
      <c r="E2349" s="5" t="s">
        <v>21</v>
      </c>
      <c r="F2349" s="12">
        <v>480</v>
      </c>
      <c r="G2349" s="12">
        <v>5325</v>
      </c>
      <c r="H2349" s="12">
        <v>226990</v>
      </c>
      <c r="I2349" s="127">
        <v>2816100</v>
      </c>
    </row>
    <row r="2350" spans="1:9" s="7" customFormat="1" ht="11.25" customHeight="1" x14ac:dyDescent="0.2">
      <c r="A2350" s="5" t="s">
        <v>143</v>
      </c>
      <c r="B2350" s="5" t="s">
        <v>103</v>
      </c>
      <c r="C2350" s="5" t="s">
        <v>124</v>
      </c>
      <c r="D2350" s="5" t="s">
        <v>76</v>
      </c>
      <c r="E2350" s="5" t="s">
        <v>24</v>
      </c>
      <c r="F2350" s="12">
        <v>8625</v>
      </c>
      <c r="G2350" s="12">
        <v>36845</v>
      </c>
      <c r="H2350" s="12">
        <v>1500910</v>
      </c>
      <c r="I2350" s="127">
        <v>13732830</v>
      </c>
    </row>
    <row r="2351" spans="1:9" s="7" customFormat="1" ht="11.25" customHeight="1" x14ac:dyDescent="0.2">
      <c r="A2351" s="5" t="s">
        <v>143</v>
      </c>
      <c r="B2351" s="5" t="s">
        <v>103</v>
      </c>
      <c r="C2351" s="5" t="s">
        <v>124</v>
      </c>
      <c r="D2351" s="5" t="s">
        <v>77</v>
      </c>
      <c r="E2351" s="5" t="s">
        <v>16</v>
      </c>
      <c r="F2351" s="12">
        <v>425</v>
      </c>
      <c r="G2351" s="12">
        <v>3395</v>
      </c>
      <c r="H2351" s="12">
        <v>230900</v>
      </c>
      <c r="I2351" s="127">
        <v>2655205</v>
      </c>
    </row>
    <row r="2352" spans="1:9" s="7" customFormat="1" ht="11.25" customHeight="1" x14ac:dyDescent="0.2">
      <c r="A2352" s="5" t="s">
        <v>143</v>
      </c>
      <c r="B2352" s="5" t="s">
        <v>103</v>
      </c>
      <c r="C2352" s="5" t="s">
        <v>124</v>
      </c>
      <c r="D2352" s="5" t="s">
        <v>78</v>
      </c>
      <c r="E2352" s="5" t="s">
        <v>13</v>
      </c>
      <c r="F2352" s="12">
        <v>205</v>
      </c>
      <c r="G2352" s="12">
        <v>495</v>
      </c>
      <c r="H2352" s="12">
        <v>24820</v>
      </c>
      <c r="I2352" s="127">
        <v>285370</v>
      </c>
    </row>
    <row r="2353" spans="1:9" s="7" customFormat="1" ht="11.25" customHeight="1" x14ac:dyDescent="0.2">
      <c r="A2353" s="5" t="s">
        <v>143</v>
      </c>
      <c r="B2353" s="5" t="s">
        <v>103</v>
      </c>
      <c r="C2353" s="5" t="s">
        <v>124</v>
      </c>
      <c r="D2353" s="5" t="s">
        <v>79</v>
      </c>
      <c r="E2353" s="5" t="s">
        <v>11</v>
      </c>
      <c r="F2353" s="12">
        <v>360</v>
      </c>
      <c r="G2353" s="12">
        <v>815</v>
      </c>
      <c r="H2353" s="12">
        <v>30975</v>
      </c>
      <c r="I2353" s="127">
        <v>307320</v>
      </c>
    </row>
    <row r="2354" spans="1:9" s="7" customFormat="1" ht="11.25" customHeight="1" x14ac:dyDescent="0.2">
      <c r="A2354" s="5" t="s">
        <v>143</v>
      </c>
      <c r="B2354" s="5" t="s">
        <v>103</v>
      </c>
      <c r="C2354" s="5" t="s">
        <v>124</v>
      </c>
      <c r="D2354" s="5" t="s">
        <v>80</v>
      </c>
      <c r="E2354" s="5" t="s">
        <v>25</v>
      </c>
      <c r="F2354" s="12">
        <v>2465</v>
      </c>
      <c r="G2354" s="12">
        <v>25980</v>
      </c>
      <c r="H2354" s="12">
        <v>1428300</v>
      </c>
      <c r="I2354" s="127">
        <v>17585530</v>
      </c>
    </row>
    <row r="2355" spans="1:9" s="7" customFormat="1" ht="11.25" customHeight="1" x14ac:dyDescent="0.2">
      <c r="A2355" s="5" t="s">
        <v>143</v>
      </c>
      <c r="B2355" s="5" t="s">
        <v>103</v>
      </c>
      <c r="C2355" s="5" t="s">
        <v>124</v>
      </c>
      <c r="D2355" s="5" t="s">
        <v>81</v>
      </c>
      <c r="E2355" s="5" t="s">
        <v>19</v>
      </c>
      <c r="F2355" s="12">
        <v>730</v>
      </c>
      <c r="G2355" s="12">
        <v>1935</v>
      </c>
      <c r="H2355" s="12">
        <v>75980</v>
      </c>
      <c r="I2355" s="127">
        <v>739855</v>
      </c>
    </row>
    <row r="2356" spans="1:9" s="7" customFormat="1" ht="11.25" customHeight="1" x14ac:dyDescent="0.2">
      <c r="A2356" s="5" t="s">
        <v>143</v>
      </c>
      <c r="B2356" s="5" t="s">
        <v>103</v>
      </c>
      <c r="C2356" s="5" t="s">
        <v>124</v>
      </c>
      <c r="D2356" s="5" t="s">
        <v>82</v>
      </c>
      <c r="E2356" s="5" t="s">
        <v>20</v>
      </c>
      <c r="F2356" s="12">
        <v>4890</v>
      </c>
      <c r="G2356" s="12">
        <v>15245</v>
      </c>
      <c r="H2356" s="12">
        <v>487470</v>
      </c>
      <c r="I2356" s="127">
        <v>4766250</v>
      </c>
    </row>
    <row r="2357" spans="1:9" s="7" customFormat="1" ht="11.25" customHeight="1" x14ac:dyDescent="0.2">
      <c r="A2357" s="5" t="s">
        <v>143</v>
      </c>
      <c r="B2357" s="5" t="s">
        <v>89</v>
      </c>
      <c r="C2357" s="5" t="s">
        <v>369</v>
      </c>
      <c r="D2357" s="5" t="s">
        <v>66</v>
      </c>
      <c r="E2357" s="5" t="s">
        <v>12</v>
      </c>
      <c r="F2357" s="12">
        <v>70</v>
      </c>
      <c r="G2357" s="12">
        <v>165</v>
      </c>
      <c r="H2357" s="12">
        <v>7350</v>
      </c>
      <c r="I2357" s="127">
        <v>62030</v>
      </c>
    </row>
    <row r="2358" spans="1:9" s="7" customFormat="1" ht="11.25" customHeight="1" x14ac:dyDescent="0.2">
      <c r="A2358" s="5" t="s">
        <v>143</v>
      </c>
      <c r="B2358" s="5" t="s">
        <v>89</v>
      </c>
      <c r="C2358" s="5" t="s">
        <v>369</v>
      </c>
      <c r="D2358" s="5" t="s">
        <v>67</v>
      </c>
      <c r="E2358" s="5" t="s">
        <v>15</v>
      </c>
      <c r="F2358" s="12">
        <v>190</v>
      </c>
      <c r="G2358" s="12">
        <v>1370</v>
      </c>
      <c r="H2358" s="12">
        <v>40090</v>
      </c>
      <c r="I2358" s="127">
        <v>346155</v>
      </c>
    </row>
    <row r="2359" spans="1:9" s="7" customFormat="1" ht="11.25" customHeight="1" x14ac:dyDescent="0.2">
      <c r="A2359" s="5" t="s">
        <v>143</v>
      </c>
      <c r="B2359" s="5" t="s">
        <v>89</v>
      </c>
      <c r="C2359" s="5" t="s">
        <v>369</v>
      </c>
      <c r="D2359" s="5" t="s">
        <v>69</v>
      </c>
      <c r="E2359" s="5" t="s">
        <v>14</v>
      </c>
      <c r="F2359" s="12">
        <v>110</v>
      </c>
      <c r="G2359" s="12">
        <v>4230</v>
      </c>
      <c r="H2359" s="12">
        <v>126510</v>
      </c>
      <c r="I2359" s="127">
        <v>1361665</v>
      </c>
    </row>
    <row r="2360" spans="1:9" s="7" customFormat="1" ht="11.25" customHeight="1" x14ac:dyDescent="0.2">
      <c r="A2360" s="5" t="s">
        <v>143</v>
      </c>
      <c r="B2360" s="5" t="s">
        <v>89</v>
      </c>
      <c r="C2360" s="5" t="s">
        <v>369</v>
      </c>
      <c r="D2360" s="5" t="s">
        <v>70</v>
      </c>
      <c r="E2360" s="5" t="s">
        <v>17</v>
      </c>
      <c r="F2360" s="12">
        <v>55</v>
      </c>
      <c r="G2360" s="12">
        <v>8125</v>
      </c>
      <c r="H2360" s="12">
        <v>330590</v>
      </c>
      <c r="I2360" s="127">
        <v>4051850</v>
      </c>
    </row>
    <row r="2361" spans="1:9" s="7" customFormat="1" ht="11.25" customHeight="1" x14ac:dyDescent="0.2">
      <c r="A2361" s="5" t="s">
        <v>143</v>
      </c>
      <c r="B2361" s="5" t="s">
        <v>89</v>
      </c>
      <c r="C2361" s="5" t="s">
        <v>369</v>
      </c>
      <c r="D2361" s="5" t="s">
        <v>71</v>
      </c>
      <c r="E2361" s="5" t="s">
        <v>22</v>
      </c>
      <c r="F2361" s="12">
        <v>660</v>
      </c>
      <c r="G2361" s="12">
        <v>7790</v>
      </c>
      <c r="H2361" s="12">
        <v>281105</v>
      </c>
      <c r="I2361" s="127">
        <v>2714455</v>
      </c>
    </row>
    <row r="2362" spans="1:9" s="7" customFormat="1" ht="11.25" customHeight="1" x14ac:dyDescent="0.2">
      <c r="A2362" s="5" t="s">
        <v>143</v>
      </c>
      <c r="B2362" s="5" t="s">
        <v>89</v>
      </c>
      <c r="C2362" s="5" t="s">
        <v>369</v>
      </c>
      <c r="D2362" s="5" t="s">
        <v>72</v>
      </c>
      <c r="E2362" s="5" t="s">
        <v>10</v>
      </c>
      <c r="F2362" s="12">
        <v>20</v>
      </c>
      <c r="G2362" s="12">
        <v>55</v>
      </c>
      <c r="H2362" s="12">
        <v>2735</v>
      </c>
      <c r="I2362" s="127">
        <v>34510</v>
      </c>
    </row>
    <row r="2363" spans="1:9" s="7" customFormat="1" ht="11.25" customHeight="1" x14ac:dyDescent="0.2">
      <c r="A2363" s="5" t="s">
        <v>143</v>
      </c>
      <c r="B2363" s="5" t="s">
        <v>89</v>
      </c>
      <c r="C2363" s="5" t="s">
        <v>369</v>
      </c>
      <c r="D2363" s="5" t="s">
        <v>73</v>
      </c>
      <c r="E2363" s="5" t="s">
        <v>18</v>
      </c>
      <c r="F2363" s="12">
        <v>180</v>
      </c>
      <c r="G2363" s="12">
        <v>645</v>
      </c>
      <c r="H2363" s="12">
        <v>37835</v>
      </c>
      <c r="I2363" s="127">
        <v>380640</v>
      </c>
    </row>
    <row r="2364" spans="1:9" s="7" customFormat="1" ht="11.25" customHeight="1" x14ac:dyDescent="0.2">
      <c r="A2364" s="5" t="s">
        <v>143</v>
      </c>
      <c r="B2364" s="5" t="s">
        <v>89</v>
      </c>
      <c r="C2364" s="5" t="s">
        <v>369</v>
      </c>
      <c r="D2364" s="5" t="s">
        <v>74</v>
      </c>
      <c r="E2364" s="5" t="s">
        <v>23</v>
      </c>
      <c r="F2364" s="12">
        <v>3020</v>
      </c>
      <c r="G2364" s="12">
        <v>9910</v>
      </c>
      <c r="H2364" s="12">
        <v>191360</v>
      </c>
      <c r="I2364" s="127">
        <v>1933240</v>
      </c>
    </row>
    <row r="2365" spans="1:9" s="7" customFormat="1" ht="11.25" customHeight="1" x14ac:dyDescent="0.2">
      <c r="A2365" s="5" t="s">
        <v>143</v>
      </c>
      <c r="B2365" s="5" t="s">
        <v>89</v>
      </c>
      <c r="C2365" s="5" t="s">
        <v>369</v>
      </c>
      <c r="D2365" s="5" t="s">
        <v>75</v>
      </c>
      <c r="E2365" s="5" t="s">
        <v>21</v>
      </c>
      <c r="F2365" s="12">
        <v>250</v>
      </c>
      <c r="G2365" s="12">
        <v>3815</v>
      </c>
      <c r="H2365" s="12">
        <v>138355</v>
      </c>
      <c r="I2365" s="127">
        <v>2026060</v>
      </c>
    </row>
    <row r="2366" spans="1:9" s="7" customFormat="1" ht="11.25" customHeight="1" x14ac:dyDescent="0.2">
      <c r="A2366" s="5" t="s">
        <v>143</v>
      </c>
      <c r="B2366" s="5" t="s">
        <v>89</v>
      </c>
      <c r="C2366" s="5" t="s">
        <v>369</v>
      </c>
      <c r="D2366" s="5" t="s">
        <v>76</v>
      </c>
      <c r="E2366" s="5" t="s">
        <v>24</v>
      </c>
      <c r="F2366" s="12">
        <v>4330</v>
      </c>
      <c r="G2366" s="12">
        <v>18460</v>
      </c>
      <c r="H2366" s="12">
        <v>517840</v>
      </c>
      <c r="I2366" s="127">
        <v>4731130</v>
      </c>
    </row>
    <row r="2367" spans="1:9" s="7" customFormat="1" ht="11.25" customHeight="1" x14ac:dyDescent="0.2">
      <c r="A2367" s="5" t="s">
        <v>143</v>
      </c>
      <c r="B2367" s="5" t="s">
        <v>89</v>
      </c>
      <c r="C2367" s="5" t="s">
        <v>369</v>
      </c>
      <c r="D2367" s="5" t="s">
        <v>77</v>
      </c>
      <c r="E2367" s="5" t="s">
        <v>16</v>
      </c>
      <c r="F2367" s="12">
        <v>200</v>
      </c>
      <c r="G2367" s="12">
        <v>1255</v>
      </c>
      <c r="H2367" s="12">
        <v>71335</v>
      </c>
      <c r="I2367" s="127">
        <v>791805</v>
      </c>
    </row>
    <row r="2368" spans="1:9" s="7" customFormat="1" ht="11.25" customHeight="1" x14ac:dyDescent="0.2">
      <c r="A2368" s="5" t="s">
        <v>143</v>
      </c>
      <c r="B2368" s="5" t="s">
        <v>89</v>
      </c>
      <c r="C2368" s="5" t="s">
        <v>369</v>
      </c>
      <c r="D2368" s="5" t="s">
        <v>78</v>
      </c>
      <c r="E2368" s="5" t="s">
        <v>13</v>
      </c>
      <c r="F2368" s="12">
        <v>130</v>
      </c>
      <c r="G2368" s="12">
        <v>320</v>
      </c>
      <c r="H2368" s="12">
        <v>11365</v>
      </c>
      <c r="I2368" s="127">
        <v>128010</v>
      </c>
    </row>
    <row r="2369" spans="1:9" s="7" customFormat="1" ht="11.25" customHeight="1" x14ac:dyDescent="0.2">
      <c r="A2369" s="5" t="s">
        <v>143</v>
      </c>
      <c r="B2369" s="5" t="s">
        <v>89</v>
      </c>
      <c r="C2369" s="5" t="s">
        <v>369</v>
      </c>
      <c r="D2369" s="5" t="s">
        <v>79</v>
      </c>
      <c r="E2369" s="5" t="s">
        <v>11</v>
      </c>
      <c r="F2369" s="12">
        <v>160</v>
      </c>
      <c r="G2369" s="12">
        <v>345</v>
      </c>
      <c r="H2369" s="12">
        <v>7195</v>
      </c>
      <c r="I2369" s="127">
        <v>70570</v>
      </c>
    </row>
    <row r="2370" spans="1:9" s="7" customFormat="1" ht="11.25" customHeight="1" x14ac:dyDescent="0.2">
      <c r="A2370" s="5" t="s">
        <v>143</v>
      </c>
      <c r="B2370" s="5" t="s">
        <v>89</v>
      </c>
      <c r="C2370" s="5" t="s">
        <v>369</v>
      </c>
      <c r="D2370" s="5" t="s">
        <v>80</v>
      </c>
      <c r="E2370" s="5" t="s">
        <v>25</v>
      </c>
      <c r="F2370" s="12">
        <v>1440</v>
      </c>
      <c r="G2370" s="12">
        <v>7650</v>
      </c>
      <c r="H2370" s="12">
        <v>388735</v>
      </c>
      <c r="I2370" s="127">
        <v>3958115</v>
      </c>
    </row>
    <row r="2371" spans="1:9" s="7" customFormat="1" ht="11.25" customHeight="1" x14ac:dyDescent="0.2">
      <c r="A2371" s="5" t="s">
        <v>143</v>
      </c>
      <c r="B2371" s="5" t="s">
        <v>89</v>
      </c>
      <c r="C2371" s="5" t="s">
        <v>369</v>
      </c>
      <c r="D2371" s="5" t="s">
        <v>81</v>
      </c>
      <c r="E2371" s="5" t="s">
        <v>19</v>
      </c>
      <c r="F2371" s="12">
        <v>355</v>
      </c>
      <c r="G2371" s="12">
        <v>990</v>
      </c>
      <c r="H2371" s="12">
        <v>31850</v>
      </c>
      <c r="I2371" s="127">
        <v>302225</v>
      </c>
    </row>
    <row r="2372" spans="1:9" s="7" customFormat="1" ht="11.25" customHeight="1" x14ac:dyDescent="0.2">
      <c r="A2372" s="5" t="s">
        <v>143</v>
      </c>
      <c r="B2372" s="5" t="s">
        <v>89</v>
      </c>
      <c r="C2372" s="5" t="s">
        <v>369</v>
      </c>
      <c r="D2372" s="5" t="s">
        <v>82</v>
      </c>
      <c r="E2372" s="5" t="s">
        <v>20</v>
      </c>
      <c r="F2372" s="12">
        <v>3335</v>
      </c>
      <c r="G2372" s="12">
        <v>9380</v>
      </c>
      <c r="H2372" s="12">
        <v>192665</v>
      </c>
      <c r="I2372" s="127">
        <v>1814455</v>
      </c>
    </row>
    <row r="2373" spans="1:9" s="7" customFormat="1" ht="11.25" customHeight="1" x14ac:dyDescent="0.2">
      <c r="A2373" s="5" t="s">
        <v>143</v>
      </c>
      <c r="B2373" s="5" t="s">
        <v>85</v>
      </c>
      <c r="C2373" s="5" t="s">
        <v>367</v>
      </c>
      <c r="D2373" s="5" t="s">
        <v>66</v>
      </c>
      <c r="E2373" s="5" t="s">
        <v>12</v>
      </c>
      <c r="F2373" s="12">
        <v>100</v>
      </c>
      <c r="G2373" s="12">
        <v>180</v>
      </c>
      <c r="H2373" s="12">
        <v>10755</v>
      </c>
      <c r="I2373" s="127">
        <v>108035</v>
      </c>
    </row>
    <row r="2374" spans="1:9" s="7" customFormat="1" ht="11.25" customHeight="1" x14ac:dyDescent="0.2">
      <c r="A2374" s="5" t="s">
        <v>143</v>
      </c>
      <c r="B2374" s="5" t="s">
        <v>85</v>
      </c>
      <c r="C2374" s="5" t="s">
        <v>367</v>
      </c>
      <c r="D2374" s="5" t="s">
        <v>67</v>
      </c>
      <c r="E2374" s="5" t="s">
        <v>15</v>
      </c>
      <c r="F2374" s="12">
        <v>375</v>
      </c>
      <c r="G2374" s="12">
        <v>1330</v>
      </c>
      <c r="H2374" s="12">
        <v>68940</v>
      </c>
      <c r="I2374" s="127">
        <v>632285</v>
      </c>
    </row>
    <row r="2375" spans="1:9" s="7" customFormat="1" ht="11.25" customHeight="1" x14ac:dyDescent="0.2">
      <c r="A2375" s="5" t="s">
        <v>143</v>
      </c>
      <c r="B2375" s="5" t="s">
        <v>85</v>
      </c>
      <c r="C2375" s="5" t="s">
        <v>367</v>
      </c>
      <c r="D2375" s="5" t="s">
        <v>68</v>
      </c>
      <c r="E2375" s="5" t="s">
        <v>9</v>
      </c>
      <c r="F2375" s="12">
        <v>0</v>
      </c>
      <c r="G2375" s="12">
        <v>0</v>
      </c>
      <c r="H2375" s="12">
        <v>0</v>
      </c>
      <c r="I2375" s="127">
        <v>0</v>
      </c>
    </row>
    <row r="2376" spans="1:9" s="7" customFormat="1" ht="11.25" customHeight="1" x14ac:dyDescent="0.2">
      <c r="A2376" s="5" t="s">
        <v>143</v>
      </c>
      <c r="B2376" s="5" t="s">
        <v>85</v>
      </c>
      <c r="C2376" s="5" t="s">
        <v>367</v>
      </c>
      <c r="D2376" s="5" t="s">
        <v>69</v>
      </c>
      <c r="E2376" s="5" t="s">
        <v>14</v>
      </c>
      <c r="F2376" s="12">
        <v>75</v>
      </c>
      <c r="G2376" s="12">
        <v>820</v>
      </c>
      <c r="H2376" s="12">
        <v>34600</v>
      </c>
      <c r="I2376" s="127">
        <v>437280</v>
      </c>
    </row>
    <row r="2377" spans="1:9" s="7" customFormat="1" ht="11.25" customHeight="1" x14ac:dyDescent="0.2">
      <c r="A2377" s="5" t="s">
        <v>143</v>
      </c>
      <c r="B2377" s="5" t="s">
        <v>85</v>
      </c>
      <c r="C2377" s="5" t="s">
        <v>367</v>
      </c>
      <c r="D2377" s="5" t="s">
        <v>70</v>
      </c>
      <c r="E2377" s="5" t="s">
        <v>17</v>
      </c>
      <c r="F2377" s="12">
        <v>20</v>
      </c>
      <c r="G2377" s="12">
        <v>155</v>
      </c>
      <c r="H2377" s="12">
        <v>7115</v>
      </c>
      <c r="I2377" s="127">
        <v>76960</v>
      </c>
    </row>
    <row r="2378" spans="1:9" s="7" customFormat="1" ht="11.25" customHeight="1" x14ac:dyDescent="0.2">
      <c r="A2378" s="5" t="s">
        <v>143</v>
      </c>
      <c r="B2378" s="5" t="s">
        <v>85</v>
      </c>
      <c r="C2378" s="5" t="s">
        <v>367</v>
      </c>
      <c r="D2378" s="5" t="s">
        <v>71</v>
      </c>
      <c r="E2378" s="5" t="s">
        <v>22</v>
      </c>
      <c r="F2378" s="12">
        <v>560</v>
      </c>
      <c r="G2378" s="12">
        <v>4245</v>
      </c>
      <c r="H2378" s="12">
        <v>176245</v>
      </c>
      <c r="I2378" s="127">
        <v>2051150</v>
      </c>
    </row>
    <row r="2379" spans="1:9" s="7" customFormat="1" ht="11.25" customHeight="1" x14ac:dyDescent="0.2">
      <c r="A2379" s="5" t="s">
        <v>143</v>
      </c>
      <c r="B2379" s="5" t="s">
        <v>85</v>
      </c>
      <c r="C2379" s="5" t="s">
        <v>367</v>
      </c>
      <c r="D2379" s="5" t="s">
        <v>72</v>
      </c>
      <c r="E2379" s="5" t="s">
        <v>10</v>
      </c>
      <c r="F2379" s="12">
        <v>30</v>
      </c>
      <c r="G2379" s="12">
        <v>75</v>
      </c>
      <c r="H2379" s="12">
        <v>4415</v>
      </c>
      <c r="I2379" s="127">
        <v>42340</v>
      </c>
    </row>
    <row r="2380" spans="1:9" s="7" customFormat="1" ht="11.25" customHeight="1" x14ac:dyDescent="0.2">
      <c r="A2380" s="5" t="s">
        <v>143</v>
      </c>
      <c r="B2380" s="5" t="s">
        <v>85</v>
      </c>
      <c r="C2380" s="5" t="s">
        <v>367</v>
      </c>
      <c r="D2380" s="5" t="s">
        <v>73</v>
      </c>
      <c r="E2380" s="5" t="s">
        <v>18</v>
      </c>
      <c r="F2380" s="12">
        <v>725</v>
      </c>
      <c r="G2380" s="12">
        <v>2100</v>
      </c>
      <c r="H2380" s="12">
        <v>162360</v>
      </c>
      <c r="I2380" s="127">
        <v>1939520</v>
      </c>
    </row>
    <row r="2381" spans="1:9" s="7" customFormat="1" ht="11.25" customHeight="1" x14ac:dyDescent="0.2">
      <c r="A2381" s="5" t="s">
        <v>143</v>
      </c>
      <c r="B2381" s="5" t="s">
        <v>85</v>
      </c>
      <c r="C2381" s="5" t="s">
        <v>367</v>
      </c>
      <c r="D2381" s="5" t="s">
        <v>74</v>
      </c>
      <c r="E2381" s="5" t="s">
        <v>23</v>
      </c>
      <c r="F2381" s="12">
        <v>6480</v>
      </c>
      <c r="G2381" s="12">
        <v>20985</v>
      </c>
      <c r="H2381" s="12">
        <v>639950</v>
      </c>
      <c r="I2381" s="127">
        <v>6455970</v>
      </c>
    </row>
    <row r="2382" spans="1:9" s="7" customFormat="1" ht="11.25" customHeight="1" x14ac:dyDescent="0.2">
      <c r="A2382" s="5" t="s">
        <v>143</v>
      </c>
      <c r="B2382" s="5" t="s">
        <v>85</v>
      </c>
      <c r="C2382" s="5" t="s">
        <v>367</v>
      </c>
      <c r="D2382" s="5" t="s">
        <v>75</v>
      </c>
      <c r="E2382" s="5" t="s">
        <v>21</v>
      </c>
      <c r="F2382" s="12">
        <v>855</v>
      </c>
      <c r="G2382" s="12">
        <v>6740</v>
      </c>
      <c r="H2382" s="12">
        <v>374295</v>
      </c>
      <c r="I2382" s="127">
        <v>4534810</v>
      </c>
    </row>
    <row r="2383" spans="1:9" s="7" customFormat="1" ht="11.25" customHeight="1" x14ac:dyDescent="0.2">
      <c r="A2383" s="5" t="s">
        <v>143</v>
      </c>
      <c r="B2383" s="5" t="s">
        <v>85</v>
      </c>
      <c r="C2383" s="5" t="s">
        <v>367</v>
      </c>
      <c r="D2383" s="5" t="s">
        <v>76</v>
      </c>
      <c r="E2383" s="5" t="s">
        <v>24</v>
      </c>
      <c r="F2383" s="12">
        <v>10470</v>
      </c>
      <c r="G2383" s="12">
        <v>49520</v>
      </c>
      <c r="H2383" s="12">
        <v>2638975</v>
      </c>
      <c r="I2383" s="127">
        <v>25993530</v>
      </c>
    </row>
    <row r="2384" spans="1:9" s="7" customFormat="1" ht="11.25" customHeight="1" x14ac:dyDescent="0.2">
      <c r="A2384" s="5" t="s">
        <v>143</v>
      </c>
      <c r="B2384" s="5" t="s">
        <v>85</v>
      </c>
      <c r="C2384" s="5" t="s">
        <v>367</v>
      </c>
      <c r="D2384" s="5" t="s">
        <v>77</v>
      </c>
      <c r="E2384" s="5" t="s">
        <v>16</v>
      </c>
      <c r="F2384" s="12">
        <v>455</v>
      </c>
      <c r="G2384" s="12">
        <v>2470</v>
      </c>
      <c r="H2384" s="12">
        <v>142515</v>
      </c>
      <c r="I2384" s="127">
        <v>1822430</v>
      </c>
    </row>
    <row r="2385" spans="1:9" s="7" customFormat="1" ht="11.25" customHeight="1" x14ac:dyDescent="0.2">
      <c r="A2385" s="5" t="s">
        <v>143</v>
      </c>
      <c r="B2385" s="5" t="s">
        <v>85</v>
      </c>
      <c r="C2385" s="5" t="s">
        <v>367</v>
      </c>
      <c r="D2385" s="5" t="s">
        <v>78</v>
      </c>
      <c r="E2385" s="5" t="s">
        <v>13</v>
      </c>
      <c r="F2385" s="12">
        <v>295</v>
      </c>
      <c r="G2385" s="12">
        <v>675</v>
      </c>
      <c r="H2385" s="12">
        <v>44360</v>
      </c>
      <c r="I2385" s="127">
        <v>537930</v>
      </c>
    </row>
    <row r="2386" spans="1:9" s="7" customFormat="1" ht="11.25" customHeight="1" x14ac:dyDescent="0.2">
      <c r="A2386" s="5" t="s">
        <v>143</v>
      </c>
      <c r="B2386" s="5" t="s">
        <v>85</v>
      </c>
      <c r="C2386" s="5" t="s">
        <v>367</v>
      </c>
      <c r="D2386" s="5" t="s">
        <v>79</v>
      </c>
      <c r="E2386" s="5" t="s">
        <v>11</v>
      </c>
      <c r="F2386" s="12">
        <v>495</v>
      </c>
      <c r="G2386" s="12">
        <v>920</v>
      </c>
      <c r="H2386" s="12">
        <v>40645</v>
      </c>
      <c r="I2386" s="127">
        <v>419905</v>
      </c>
    </row>
    <row r="2387" spans="1:9" s="7" customFormat="1" ht="11.25" customHeight="1" x14ac:dyDescent="0.2">
      <c r="A2387" s="5" t="s">
        <v>143</v>
      </c>
      <c r="B2387" s="5" t="s">
        <v>85</v>
      </c>
      <c r="C2387" s="5" t="s">
        <v>367</v>
      </c>
      <c r="D2387" s="5" t="s">
        <v>80</v>
      </c>
      <c r="E2387" s="5" t="s">
        <v>25</v>
      </c>
      <c r="F2387" s="12">
        <v>2910</v>
      </c>
      <c r="G2387" s="12">
        <v>14135</v>
      </c>
      <c r="H2387" s="12">
        <v>838725</v>
      </c>
      <c r="I2387" s="127">
        <v>9375505</v>
      </c>
    </row>
    <row r="2388" spans="1:9" s="7" customFormat="1" ht="11.25" customHeight="1" x14ac:dyDescent="0.2">
      <c r="A2388" s="5" t="s">
        <v>143</v>
      </c>
      <c r="B2388" s="5" t="s">
        <v>85</v>
      </c>
      <c r="C2388" s="5" t="s">
        <v>367</v>
      </c>
      <c r="D2388" s="5" t="s">
        <v>81</v>
      </c>
      <c r="E2388" s="5" t="s">
        <v>19</v>
      </c>
      <c r="F2388" s="12">
        <v>810</v>
      </c>
      <c r="G2388" s="12">
        <v>2280</v>
      </c>
      <c r="H2388" s="12">
        <v>87130</v>
      </c>
      <c r="I2388" s="127">
        <v>905745</v>
      </c>
    </row>
    <row r="2389" spans="1:9" s="7" customFormat="1" ht="11.25" customHeight="1" x14ac:dyDescent="0.2">
      <c r="A2389" s="5" t="s">
        <v>143</v>
      </c>
      <c r="B2389" s="5" t="s">
        <v>85</v>
      </c>
      <c r="C2389" s="5" t="s">
        <v>367</v>
      </c>
      <c r="D2389" s="5" t="s">
        <v>82</v>
      </c>
      <c r="E2389" s="5" t="s">
        <v>20</v>
      </c>
      <c r="F2389" s="12">
        <v>5095</v>
      </c>
      <c r="G2389" s="12">
        <v>15980</v>
      </c>
      <c r="H2389" s="12">
        <v>615240</v>
      </c>
      <c r="I2389" s="127">
        <v>6230065</v>
      </c>
    </row>
    <row r="2390" spans="1:9" s="7" customFormat="1" ht="11.25" customHeight="1" x14ac:dyDescent="0.2">
      <c r="A2390" s="5" t="s">
        <v>250</v>
      </c>
      <c r="B2390" s="5" t="s">
        <v>86</v>
      </c>
      <c r="C2390" s="5" t="s">
        <v>368</v>
      </c>
      <c r="D2390" s="5" t="s">
        <v>66</v>
      </c>
      <c r="E2390" s="5" t="s">
        <v>12</v>
      </c>
      <c r="F2390" s="12">
        <v>225</v>
      </c>
      <c r="G2390" s="12">
        <v>525</v>
      </c>
      <c r="H2390" s="12">
        <v>36330</v>
      </c>
      <c r="I2390" s="127">
        <v>306910</v>
      </c>
    </row>
    <row r="2391" spans="1:9" s="7" customFormat="1" ht="11.25" customHeight="1" x14ac:dyDescent="0.2">
      <c r="A2391" s="5" t="s">
        <v>250</v>
      </c>
      <c r="B2391" s="5" t="s">
        <v>86</v>
      </c>
      <c r="C2391" s="5" t="s">
        <v>368</v>
      </c>
      <c r="D2391" s="5" t="s">
        <v>67</v>
      </c>
      <c r="E2391" s="5" t="s">
        <v>15</v>
      </c>
      <c r="F2391" s="12">
        <v>1420</v>
      </c>
      <c r="G2391" s="12">
        <v>6490</v>
      </c>
      <c r="H2391" s="12">
        <v>367785</v>
      </c>
      <c r="I2391" s="127">
        <v>3279255</v>
      </c>
    </row>
    <row r="2392" spans="1:9" s="7" customFormat="1" ht="11.25" customHeight="1" x14ac:dyDescent="0.2">
      <c r="A2392" s="5" t="s">
        <v>250</v>
      </c>
      <c r="B2392" s="5" t="s">
        <v>86</v>
      </c>
      <c r="C2392" s="5" t="s">
        <v>368</v>
      </c>
      <c r="D2392" s="5" t="s">
        <v>69</v>
      </c>
      <c r="E2392" s="5" t="s">
        <v>14</v>
      </c>
      <c r="F2392" s="12">
        <v>355</v>
      </c>
      <c r="G2392" s="12">
        <v>5000</v>
      </c>
      <c r="H2392" s="12">
        <v>163775</v>
      </c>
      <c r="I2392" s="127">
        <v>1936970</v>
      </c>
    </row>
    <row r="2393" spans="1:9" s="7" customFormat="1" ht="11.25" customHeight="1" x14ac:dyDescent="0.2">
      <c r="A2393" s="5" t="s">
        <v>250</v>
      </c>
      <c r="B2393" s="5" t="s">
        <v>86</v>
      </c>
      <c r="C2393" s="5" t="s">
        <v>368</v>
      </c>
      <c r="D2393" s="5" t="s">
        <v>70</v>
      </c>
      <c r="E2393" s="5" t="s">
        <v>17</v>
      </c>
      <c r="F2393" s="12">
        <v>75</v>
      </c>
      <c r="G2393" s="12">
        <v>2180</v>
      </c>
      <c r="H2393" s="12">
        <v>91365</v>
      </c>
      <c r="I2393" s="127">
        <v>1206065</v>
      </c>
    </row>
    <row r="2394" spans="1:9" s="7" customFormat="1" ht="11.25" customHeight="1" x14ac:dyDescent="0.2">
      <c r="A2394" s="5" t="s">
        <v>250</v>
      </c>
      <c r="B2394" s="5" t="s">
        <v>86</v>
      </c>
      <c r="C2394" s="5" t="s">
        <v>368</v>
      </c>
      <c r="D2394" s="5" t="s">
        <v>71</v>
      </c>
      <c r="E2394" s="5" t="s">
        <v>22</v>
      </c>
      <c r="F2394" s="12">
        <v>2490</v>
      </c>
      <c r="G2394" s="12">
        <v>23260</v>
      </c>
      <c r="H2394" s="12">
        <v>978000</v>
      </c>
      <c r="I2394" s="127">
        <v>10360185</v>
      </c>
    </row>
    <row r="2395" spans="1:9" s="7" customFormat="1" ht="11.25" customHeight="1" x14ac:dyDescent="0.2">
      <c r="A2395" s="5" t="s">
        <v>250</v>
      </c>
      <c r="B2395" s="5" t="s">
        <v>86</v>
      </c>
      <c r="C2395" s="5" t="s">
        <v>368</v>
      </c>
      <c r="D2395" s="5" t="s">
        <v>72</v>
      </c>
      <c r="E2395" s="5" t="s">
        <v>10</v>
      </c>
      <c r="F2395" s="12">
        <v>115</v>
      </c>
      <c r="G2395" s="12">
        <v>450</v>
      </c>
      <c r="H2395" s="12">
        <v>31450</v>
      </c>
      <c r="I2395" s="127">
        <v>269465</v>
      </c>
    </row>
    <row r="2396" spans="1:9" s="7" customFormat="1" ht="11.25" customHeight="1" x14ac:dyDescent="0.2">
      <c r="A2396" s="5" t="s">
        <v>250</v>
      </c>
      <c r="B2396" s="5" t="s">
        <v>86</v>
      </c>
      <c r="C2396" s="5" t="s">
        <v>368</v>
      </c>
      <c r="D2396" s="5" t="s">
        <v>73</v>
      </c>
      <c r="E2396" s="5" t="s">
        <v>18</v>
      </c>
      <c r="F2396" s="12">
        <v>1345</v>
      </c>
      <c r="G2396" s="12">
        <v>3465</v>
      </c>
      <c r="H2396" s="12">
        <v>264145</v>
      </c>
      <c r="I2396" s="127">
        <v>2588905</v>
      </c>
    </row>
    <row r="2397" spans="1:9" s="7" customFormat="1" ht="11.25" customHeight="1" x14ac:dyDescent="0.2">
      <c r="A2397" s="5" t="s">
        <v>250</v>
      </c>
      <c r="B2397" s="5" t="s">
        <v>86</v>
      </c>
      <c r="C2397" s="5" t="s">
        <v>368</v>
      </c>
      <c r="D2397" s="5" t="s">
        <v>74</v>
      </c>
      <c r="E2397" s="5" t="s">
        <v>23</v>
      </c>
      <c r="F2397" s="12">
        <v>16515</v>
      </c>
      <c r="G2397" s="12">
        <v>74650</v>
      </c>
      <c r="H2397" s="12">
        <v>5487575</v>
      </c>
      <c r="I2397" s="127">
        <v>52490260</v>
      </c>
    </row>
    <row r="2398" spans="1:9" s="7" customFormat="1" ht="11.25" customHeight="1" x14ac:dyDescent="0.2">
      <c r="A2398" s="5" t="s">
        <v>250</v>
      </c>
      <c r="B2398" s="5" t="s">
        <v>86</v>
      </c>
      <c r="C2398" s="5" t="s">
        <v>368</v>
      </c>
      <c r="D2398" s="5" t="s">
        <v>75</v>
      </c>
      <c r="E2398" s="5" t="s">
        <v>21</v>
      </c>
      <c r="F2398" s="12">
        <v>1350</v>
      </c>
      <c r="G2398" s="12">
        <v>12470</v>
      </c>
      <c r="H2398" s="12">
        <v>591545</v>
      </c>
      <c r="I2398" s="127">
        <v>6172725</v>
      </c>
    </row>
    <row r="2399" spans="1:9" s="7" customFormat="1" ht="11.25" customHeight="1" x14ac:dyDescent="0.2">
      <c r="A2399" s="5" t="s">
        <v>250</v>
      </c>
      <c r="B2399" s="5" t="s">
        <v>86</v>
      </c>
      <c r="C2399" s="5" t="s">
        <v>368</v>
      </c>
      <c r="D2399" s="5" t="s">
        <v>76</v>
      </c>
      <c r="E2399" s="5" t="s">
        <v>24</v>
      </c>
      <c r="F2399" s="12">
        <v>16030</v>
      </c>
      <c r="G2399" s="12">
        <v>78350</v>
      </c>
      <c r="H2399" s="12">
        <v>7155695</v>
      </c>
      <c r="I2399" s="127">
        <v>65980540</v>
      </c>
    </row>
    <row r="2400" spans="1:9" s="7" customFormat="1" ht="11.25" customHeight="1" x14ac:dyDescent="0.2">
      <c r="A2400" s="5" t="s">
        <v>250</v>
      </c>
      <c r="B2400" s="5" t="s">
        <v>86</v>
      </c>
      <c r="C2400" s="5" t="s">
        <v>368</v>
      </c>
      <c r="D2400" s="5" t="s">
        <v>77</v>
      </c>
      <c r="E2400" s="5" t="s">
        <v>16</v>
      </c>
      <c r="F2400" s="12">
        <v>930</v>
      </c>
      <c r="G2400" s="12">
        <v>4695</v>
      </c>
      <c r="H2400" s="12">
        <v>328615</v>
      </c>
      <c r="I2400" s="127">
        <v>3678985</v>
      </c>
    </row>
    <row r="2401" spans="1:9" s="7" customFormat="1" ht="11.25" customHeight="1" x14ac:dyDescent="0.2">
      <c r="A2401" s="5" t="s">
        <v>250</v>
      </c>
      <c r="B2401" s="5" t="s">
        <v>86</v>
      </c>
      <c r="C2401" s="5" t="s">
        <v>368</v>
      </c>
      <c r="D2401" s="5" t="s">
        <v>78</v>
      </c>
      <c r="E2401" s="5" t="s">
        <v>13</v>
      </c>
      <c r="F2401" s="12">
        <v>920</v>
      </c>
      <c r="G2401" s="12">
        <v>2965</v>
      </c>
      <c r="H2401" s="12">
        <v>207425</v>
      </c>
      <c r="I2401" s="127">
        <v>2592940</v>
      </c>
    </row>
    <row r="2402" spans="1:9" s="7" customFormat="1" ht="11.25" customHeight="1" x14ac:dyDescent="0.2">
      <c r="A2402" s="5" t="s">
        <v>250</v>
      </c>
      <c r="B2402" s="5" t="s">
        <v>86</v>
      </c>
      <c r="C2402" s="5" t="s">
        <v>368</v>
      </c>
      <c r="D2402" s="5" t="s">
        <v>79</v>
      </c>
      <c r="E2402" s="5" t="s">
        <v>11</v>
      </c>
      <c r="F2402" s="12">
        <v>1755</v>
      </c>
      <c r="G2402" s="12">
        <v>4755</v>
      </c>
      <c r="H2402" s="12">
        <v>415440</v>
      </c>
      <c r="I2402" s="127">
        <v>4123905</v>
      </c>
    </row>
    <row r="2403" spans="1:9" s="7" customFormat="1" ht="11.25" customHeight="1" x14ac:dyDescent="0.2">
      <c r="A2403" s="5" t="s">
        <v>250</v>
      </c>
      <c r="B2403" s="5" t="s">
        <v>86</v>
      </c>
      <c r="C2403" s="5" t="s">
        <v>368</v>
      </c>
      <c r="D2403" s="5" t="s">
        <v>80</v>
      </c>
      <c r="E2403" s="5" t="s">
        <v>25</v>
      </c>
      <c r="F2403" s="12">
        <v>6135</v>
      </c>
      <c r="G2403" s="12">
        <v>34010</v>
      </c>
      <c r="H2403" s="12">
        <v>2100200</v>
      </c>
      <c r="I2403" s="127">
        <v>21652660</v>
      </c>
    </row>
    <row r="2404" spans="1:9" s="7" customFormat="1" ht="11.25" customHeight="1" x14ac:dyDescent="0.2">
      <c r="A2404" s="5" t="s">
        <v>250</v>
      </c>
      <c r="B2404" s="5" t="s">
        <v>86</v>
      </c>
      <c r="C2404" s="5" t="s">
        <v>368</v>
      </c>
      <c r="D2404" s="5" t="s">
        <v>81</v>
      </c>
      <c r="E2404" s="5" t="s">
        <v>19</v>
      </c>
      <c r="F2404" s="12">
        <v>3030</v>
      </c>
      <c r="G2404" s="12">
        <v>11695</v>
      </c>
      <c r="H2404" s="12">
        <v>644635</v>
      </c>
      <c r="I2404" s="127">
        <v>6007685</v>
      </c>
    </row>
    <row r="2405" spans="1:9" s="7" customFormat="1" ht="11.25" customHeight="1" x14ac:dyDescent="0.2">
      <c r="A2405" s="5" t="s">
        <v>250</v>
      </c>
      <c r="B2405" s="5" t="s">
        <v>86</v>
      </c>
      <c r="C2405" s="5" t="s">
        <v>368</v>
      </c>
      <c r="D2405" s="5" t="s">
        <v>82</v>
      </c>
      <c r="E2405" s="5" t="s">
        <v>20</v>
      </c>
      <c r="F2405" s="12">
        <v>12945</v>
      </c>
      <c r="G2405" s="12">
        <v>44915</v>
      </c>
      <c r="H2405" s="12">
        <v>3468790</v>
      </c>
      <c r="I2405" s="127">
        <v>31541885</v>
      </c>
    </row>
    <row r="2406" spans="1:9" s="7" customFormat="1" ht="11.25" customHeight="1" x14ac:dyDescent="0.2">
      <c r="A2406" s="5" t="s">
        <v>250</v>
      </c>
      <c r="B2406" s="5" t="s">
        <v>92</v>
      </c>
      <c r="C2406" s="5" t="s">
        <v>372</v>
      </c>
      <c r="D2406" s="5" t="s">
        <v>66</v>
      </c>
      <c r="E2406" s="5" t="s">
        <v>12</v>
      </c>
      <c r="F2406" s="12">
        <v>165</v>
      </c>
      <c r="G2406" s="12">
        <v>400</v>
      </c>
      <c r="H2406" s="12">
        <v>26545</v>
      </c>
      <c r="I2406" s="127">
        <v>221920</v>
      </c>
    </row>
    <row r="2407" spans="1:9" s="7" customFormat="1" ht="11.25" customHeight="1" x14ac:dyDescent="0.2">
      <c r="A2407" s="5" t="s">
        <v>250</v>
      </c>
      <c r="B2407" s="5" t="s">
        <v>92</v>
      </c>
      <c r="C2407" s="5" t="s">
        <v>372</v>
      </c>
      <c r="D2407" s="5" t="s">
        <v>67</v>
      </c>
      <c r="E2407" s="5" t="s">
        <v>15</v>
      </c>
      <c r="F2407" s="12">
        <v>425</v>
      </c>
      <c r="G2407" s="12">
        <v>2005</v>
      </c>
      <c r="H2407" s="12">
        <v>96665</v>
      </c>
      <c r="I2407" s="127">
        <v>775710</v>
      </c>
    </row>
    <row r="2408" spans="1:9" s="7" customFormat="1" ht="11.25" customHeight="1" x14ac:dyDescent="0.2">
      <c r="A2408" s="5" t="s">
        <v>250</v>
      </c>
      <c r="B2408" s="5" t="s">
        <v>92</v>
      </c>
      <c r="C2408" s="5" t="s">
        <v>372</v>
      </c>
      <c r="D2408" s="5" t="s">
        <v>69</v>
      </c>
      <c r="E2408" s="5" t="s">
        <v>14</v>
      </c>
      <c r="F2408" s="12">
        <v>105</v>
      </c>
      <c r="G2408" s="12">
        <v>2070</v>
      </c>
      <c r="H2408" s="12">
        <v>66240</v>
      </c>
      <c r="I2408" s="127">
        <v>750470</v>
      </c>
    </row>
    <row r="2409" spans="1:9" s="7" customFormat="1" ht="11.25" customHeight="1" x14ac:dyDescent="0.2">
      <c r="A2409" s="5" t="s">
        <v>250</v>
      </c>
      <c r="B2409" s="5" t="s">
        <v>92</v>
      </c>
      <c r="C2409" s="5" t="s">
        <v>372</v>
      </c>
      <c r="D2409" s="5" t="s">
        <v>70</v>
      </c>
      <c r="E2409" s="5" t="s">
        <v>17</v>
      </c>
      <c r="F2409" s="12">
        <v>45</v>
      </c>
      <c r="G2409" s="12">
        <v>3615</v>
      </c>
      <c r="H2409" s="12">
        <v>75510</v>
      </c>
      <c r="I2409" s="127">
        <v>937540</v>
      </c>
    </row>
    <row r="2410" spans="1:9" s="7" customFormat="1" ht="11.25" customHeight="1" x14ac:dyDescent="0.2">
      <c r="A2410" s="5" t="s">
        <v>250</v>
      </c>
      <c r="B2410" s="5" t="s">
        <v>92</v>
      </c>
      <c r="C2410" s="5" t="s">
        <v>372</v>
      </c>
      <c r="D2410" s="5" t="s">
        <v>71</v>
      </c>
      <c r="E2410" s="5" t="s">
        <v>22</v>
      </c>
      <c r="F2410" s="12">
        <v>740</v>
      </c>
      <c r="G2410" s="12">
        <v>7365</v>
      </c>
      <c r="H2410" s="12">
        <v>277870</v>
      </c>
      <c r="I2410" s="127">
        <v>2860705</v>
      </c>
    </row>
    <row r="2411" spans="1:9" s="7" customFormat="1" ht="11.25" customHeight="1" x14ac:dyDescent="0.2">
      <c r="A2411" s="5" t="s">
        <v>250</v>
      </c>
      <c r="B2411" s="5" t="s">
        <v>92</v>
      </c>
      <c r="C2411" s="5" t="s">
        <v>372</v>
      </c>
      <c r="D2411" s="5" t="s">
        <v>72</v>
      </c>
      <c r="E2411" s="5" t="s">
        <v>10</v>
      </c>
      <c r="F2411" s="12">
        <v>35</v>
      </c>
      <c r="G2411" s="12">
        <v>245</v>
      </c>
      <c r="H2411" s="12">
        <v>16320</v>
      </c>
      <c r="I2411" s="127">
        <v>143175</v>
      </c>
    </row>
    <row r="2412" spans="1:9" s="7" customFormat="1" ht="11.25" customHeight="1" x14ac:dyDescent="0.2">
      <c r="A2412" s="5" t="s">
        <v>250</v>
      </c>
      <c r="B2412" s="5" t="s">
        <v>92</v>
      </c>
      <c r="C2412" s="5" t="s">
        <v>372</v>
      </c>
      <c r="D2412" s="5" t="s">
        <v>73</v>
      </c>
      <c r="E2412" s="5" t="s">
        <v>18</v>
      </c>
      <c r="F2412" s="12">
        <v>330</v>
      </c>
      <c r="G2412" s="12">
        <v>910</v>
      </c>
      <c r="H2412" s="12">
        <v>63005</v>
      </c>
      <c r="I2412" s="127">
        <v>611220</v>
      </c>
    </row>
    <row r="2413" spans="1:9" s="7" customFormat="1" ht="11.25" customHeight="1" x14ac:dyDescent="0.2">
      <c r="A2413" s="5" t="s">
        <v>250</v>
      </c>
      <c r="B2413" s="5" t="s">
        <v>92</v>
      </c>
      <c r="C2413" s="5" t="s">
        <v>372</v>
      </c>
      <c r="D2413" s="5" t="s">
        <v>74</v>
      </c>
      <c r="E2413" s="5" t="s">
        <v>23</v>
      </c>
      <c r="F2413" s="12">
        <v>5165</v>
      </c>
      <c r="G2413" s="12">
        <v>21390</v>
      </c>
      <c r="H2413" s="12">
        <v>1573435</v>
      </c>
      <c r="I2413" s="127">
        <v>14467010</v>
      </c>
    </row>
    <row r="2414" spans="1:9" s="7" customFormat="1" ht="11.25" customHeight="1" x14ac:dyDescent="0.2">
      <c r="A2414" s="5" t="s">
        <v>250</v>
      </c>
      <c r="B2414" s="5" t="s">
        <v>92</v>
      </c>
      <c r="C2414" s="5" t="s">
        <v>372</v>
      </c>
      <c r="D2414" s="5" t="s">
        <v>75</v>
      </c>
      <c r="E2414" s="5" t="s">
        <v>21</v>
      </c>
      <c r="F2414" s="12">
        <v>370</v>
      </c>
      <c r="G2414" s="12">
        <v>2950</v>
      </c>
      <c r="H2414" s="12">
        <v>107575</v>
      </c>
      <c r="I2414" s="127">
        <v>1087475</v>
      </c>
    </row>
    <row r="2415" spans="1:9" s="7" customFormat="1" ht="11.25" customHeight="1" x14ac:dyDescent="0.2">
      <c r="A2415" s="5" t="s">
        <v>250</v>
      </c>
      <c r="B2415" s="5" t="s">
        <v>92</v>
      </c>
      <c r="C2415" s="5" t="s">
        <v>372</v>
      </c>
      <c r="D2415" s="5" t="s">
        <v>76</v>
      </c>
      <c r="E2415" s="5" t="s">
        <v>24</v>
      </c>
      <c r="F2415" s="12">
        <v>4610</v>
      </c>
      <c r="G2415" s="12">
        <v>22195</v>
      </c>
      <c r="H2415" s="12">
        <v>2100580</v>
      </c>
      <c r="I2415" s="127">
        <v>18467990</v>
      </c>
    </row>
    <row r="2416" spans="1:9" s="7" customFormat="1" ht="11.25" customHeight="1" x14ac:dyDescent="0.2">
      <c r="A2416" s="5" t="s">
        <v>250</v>
      </c>
      <c r="B2416" s="5" t="s">
        <v>92</v>
      </c>
      <c r="C2416" s="5" t="s">
        <v>372</v>
      </c>
      <c r="D2416" s="5" t="s">
        <v>77</v>
      </c>
      <c r="E2416" s="5" t="s">
        <v>16</v>
      </c>
      <c r="F2416" s="12">
        <v>160</v>
      </c>
      <c r="G2416" s="12">
        <v>585</v>
      </c>
      <c r="H2416" s="12">
        <v>45310</v>
      </c>
      <c r="I2416" s="127">
        <v>441645</v>
      </c>
    </row>
    <row r="2417" spans="1:9" s="7" customFormat="1" ht="11.25" customHeight="1" x14ac:dyDescent="0.2">
      <c r="A2417" s="5" t="s">
        <v>250</v>
      </c>
      <c r="B2417" s="5" t="s">
        <v>92</v>
      </c>
      <c r="C2417" s="5" t="s">
        <v>372</v>
      </c>
      <c r="D2417" s="5" t="s">
        <v>78</v>
      </c>
      <c r="E2417" s="5" t="s">
        <v>13</v>
      </c>
      <c r="F2417" s="12">
        <v>235</v>
      </c>
      <c r="G2417" s="12">
        <v>575</v>
      </c>
      <c r="H2417" s="12">
        <v>36955</v>
      </c>
      <c r="I2417" s="127">
        <v>412515</v>
      </c>
    </row>
    <row r="2418" spans="1:9" s="7" customFormat="1" ht="11.25" customHeight="1" x14ac:dyDescent="0.2">
      <c r="A2418" s="5" t="s">
        <v>250</v>
      </c>
      <c r="B2418" s="5" t="s">
        <v>92</v>
      </c>
      <c r="C2418" s="5" t="s">
        <v>372</v>
      </c>
      <c r="D2418" s="5" t="s">
        <v>79</v>
      </c>
      <c r="E2418" s="5" t="s">
        <v>11</v>
      </c>
      <c r="F2418" s="12">
        <v>365</v>
      </c>
      <c r="G2418" s="12">
        <v>985</v>
      </c>
      <c r="H2418" s="12">
        <v>86600</v>
      </c>
      <c r="I2418" s="127">
        <v>829635</v>
      </c>
    </row>
    <row r="2419" spans="1:9" s="7" customFormat="1" ht="11.25" customHeight="1" x14ac:dyDescent="0.2">
      <c r="A2419" s="5" t="s">
        <v>250</v>
      </c>
      <c r="B2419" s="5" t="s">
        <v>92</v>
      </c>
      <c r="C2419" s="5" t="s">
        <v>372</v>
      </c>
      <c r="D2419" s="5" t="s">
        <v>80</v>
      </c>
      <c r="E2419" s="5" t="s">
        <v>25</v>
      </c>
      <c r="F2419" s="12">
        <v>1395</v>
      </c>
      <c r="G2419" s="12">
        <v>6925</v>
      </c>
      <c r="H2419" s="12">
        <v>390695</v>
      </c>
      <c r="I2419" s="127">
        <v>3711160</v>
      </c>
    </row>
    <row r="2420" spans="1:9" s="7" customFormat="1" ht="11.25" customHeight="1" x14ac:dyDescent="0.2">
      <c r="A2420" s="5" t="s">
        <v>250</v>
      </c>
      <c r="B2420" s="5" t="s">
        <v>92</v>
      </c>
      <c r="C2420" s="5" t="s">
        <v>372</v>
      </c>
      <c r="D2420" s="5" t="s">
        <v>81</v>
      </c>
      <c r="E2420" s="5" t="s">
        <v>19</v>
      </c>
      <c r="F2420" s="12">
        <v>805</v>
      </c>
      <c r="G2420" s="12">
        <v>2865</v>
      </c>
      <c r="H2420" s="12">
        <v>171145</v>
      </c>
      <c r="I2420" s="127">
        <v>1518735</v>
      </c>
    </row>
    <row r="2421" spans="1:9" s="7" customFormat="1" ht="11.25" customHeight="1" x14ac:dyDescent="0.2">
      <c r="A2421" s="5" t="s">
        <v>250</v>
      </c>
      <c r="B2421" s="5" t="s">
        <v>92</v>
      </c>
      <c r="C2421" s="5" t="s">
        <v>372</v>
      </c>
      <c r="D2421" s="5" t="s">
        <v>82</v>
      </c>
      <c r="E2421" s="5" t="s">
        <v>20</v>
      </c>
      <c r="F2421" s="12">
        <v>3815</v>
      </c>
      <c r="G2421" s="12">
        <v>11790</v>
      </c>
      <c r="H2421" s="12">
        <v>988725</v>
      </c>
      <c r="I2421" s="127">
        <v>8524720</v>
      </c>
    </row>
    <row r="2422" spans="1:9" s="7" customFormat="1" ht="11.25" customHeight="1" x14ac:dyDescent="0.2">
      <c r="A2422" s="5" t="s">
        <v>250</v>
      </c>
      <c r="B2422" s="5" t="s">
        <v>88</v>
      </c>
      <c r="C2422" s="5" t="s">
        <v>122</v>
      </c>
      <c r="D2422" s="5" t="s">
        <v>66</v>
      </c>
      <c r="E2422" s="5" t="s">
        <v>12</v>
      </c>
      <c r="F2422" s="12">
        <v>165</v>
      </c>
      <c r="G2422" s="12">
        <v>475</v>
      </c>
      <c r="H2422" s="12">
        <v>34780</v>
      </c>
      <c r="I2422" s="127">
        <v>357550</v>
      </c>
    </row>
    <row r="2423" spans="1:9" s="7" customFormat="1" ht="11.25" customHeight="1" x14ac:dyDescent="0.2">
      <c r="A2423" s="5" t="s">
        <v>250</v>
      </c>
      <c r="B2423" s="5" t="s">
        <v>88</v>
      </c>
      <c r="C2423" s="5" t="s">
        <v>122</v>
      </c>
      <c r="D2423" s="5" t="s">
        <v>67</v>
      </c>
      <c r="E2423" s="5" t="s">
        <v>15</v>
      </c>
      <c r="F2423" s="12">
        <v>645</v>
      </c>
      <c r="G2423" s="12">
        <v>3330</v>
      </c>
      <c r="H2423" s="12">
        <v>164230</v>
      </c>
      <c r="I2423" s="127">
        <v>1396290</v>
      </c>
    </row>
    <row r="2424" spans="1:9" s="7" customFormat="1" ht="11.25" customHeight="1" x14ac:dyDescent="0.2">
      <c r="A2424" s="5" t="s">
        <v>250</v>
      </c>
      <c r="B2424" s="5" t="s">
        <v>88</v>
      </c>
      <c r="C2424" s="5" t="s">
        <v>122</v>
      </c>
      <c r="D2424" s="5" t="s">
        <v>69</v>
      </c>
      <c r="E2424" s="5" t="s">
        <v>14</v>
      </c>
      <c r="F2424" s="12">
        <v>60</v>
      </c>
      <c r="G2424" s="12">
        <v>615</v>
      </c>
      <c r="H2424" s="12">
        <v>18090</v>
      </c>
      <c r="I2424" s="127">
        <v>190870</v>
      </c>
    </row>
    <row r="2425" spans="1:9" s="7" customFormat="1" ht="11.25" customHeight="1" x14ac:dyDescent="0.2">
      <c r="A2425" s="5" t="s">
        <v>250</v>
      </c>
      <c r="B2425" s="5" t="s">
        <v>88</v>
      </c>
      <c r="C2425" s="5" t="s">
        <v>122</v>
      </c>
      <c r="D2425" s="5" t="s">
        <v>70</v>
      </c>
      <c r="E2425" s="5" t="s">
        <v>17</v>
      </c>
      <c r="F2425" s="12">
        <v>30</v>
      </c>
      <c r="G2425" s="12">
        <v>400</v>
      </c>
      <c r="H2425" s="12">
        <v>9655</v>
      </c>
      <c r="I2425" s="127">
        <v>99820</v>
      </c>
    </row>
    <row r="2426" spans="1:9" s="7" customFormat="1" ht="11.25" customHeight="1" x14ac:dyDescent="0.2">
      <c r="A2426" s="5" t="s">
        <v>250</v>
      </c>
      <c r="B2426" s="5" t="s">
        <v>88</v>
      </c>
      <c r="C2426" s="5" t="s">
        <v>122</v>
      </c>
      <c r="D2426" s="5" t="s">
        <v>71</v>
      </c>
      <c r="E2426" s="5" t="s">
        <v>22</v>
      </c>
      <c r="F2426" s="12">
        <v>520</v>
      </c>
      <c r="G2426" s="12">
        <v>3755</v>
      </c>
      <c r="H2426" s="12">
        <v>172045</v>
      </c>
      <c r="I2426" s="127">
        <v>1660095</v>
      </c>
    </row>
    <row r="2427" spans="1:9" s="7" customFormat="1" ht="11.25" customHeight="1" x14ac:dyDescent="0.2">
      <c r="A2427" s="5" t="s">
        <v>250</v>
      </c>
      <c r="B2427" s="5" t="s">
        <v>88</v>
      </c>
      <c r="C2427" s="5" t="s">
        <v>122</v>
      </c>
      <c r="D2427" s="5" t="s">
        <v>72</v>
      </c>
      <c r="E2427" s="5" t="s">
        <v>10</v>
      </c>
      <c r="F2427" s="12">
        <v>40</v>
      </c>
      <c r="G2427" s="12">
        <v>175</v>
      </c>
      <c r="H2427" s="12">
        <v>8800</v>
      </c>
      <c r="I2427" s="127">
        <v>75965</v>
      </c>
    </row>
    <row r="2428" spans="1:9" s="7" customFormat="1" ht="11.25" customHeight="1" x14ac:dyDescent="0.2">
      <c r="A2428" s="5" t="s">
        <v>250</v>
      </c>
      <c r="B2428" s="5" t="s">
        <v>88</v>
      </c>
      <c r="C2428" s="5" t="s">
        <v>122</v>
      </c>
      <c r="D2428" s="5" t="s">
        <v>73</v>
      </c>
      <c r="E2428" s="5" t="s">
        <v>18</v>
      </c>
      <c r="F2428" s="12">
        <v>325</v>
      </c>
      <c r="G2428" s="12">
        <v>875</v>
      </c>
      <c r="H2428" s="12">
        <v>53885</v>
      </c>
      <c r="I2428" s="127">
        <v>518570</v>
      </c>
    </row>
    <row r="2429" spans="1:9" s="7" customFormat="1" ht="11.25" customHeight="1" x14ac:dyDescent="0.2">
      <c r="A2429" s="5" t="s">
        <v>250</v>
      </c>
      <c r="B2429" s="5" t="s">
        <v>88</v>
      </c>
      <c r="C2429" s="5" t="s">
        <v>122</v>
      </c>
      <c r="D2429" s="5" t="s">
        <v>74</v>
      </c>
      <c r="E2429" s="5" t="s">
        <v>23</v>
      </c>
      <c r="F2429" s="12">
        <v>6645</v>
      </c>
      <c r="G2429" s="12">
        <v>27170</v>
      </c>
      <c r="H2429" s="12">
        <v>2012875</v>
      </c>
      <c r="I2429" s="127">
        <v>18726885</v>
      </c>
    </row>
    <row r="2430" spans="1:9" s="7" customFormat="1" ht="11.25" customHeight="1" x14ac:dyDescent="0.2">
      <c r="A2430" s="5" t="s">
        <v>250</v>
      </c>
      <c r="B2430" s="5" t="s">
        <v>88</v>
      </c>
      <c r="C2430" s="5" t="s">
        <v>122</v>
      </c>
      <c r="D2430" s="5" t="s">
        <v>75</v>
      </c>
      <c r="E2430" s="5" t="s">
        <v>21</v>
      </c>
      <c r="F2430" s="12">
        <v>380</v>
      </c>
      <c r="G2430" s="12">
        <v>4660</v>
      </c>
      <c r="H2430" s="12">
        <v>231520</v>
      </c>
      <c r="I2430" s="127">
        <v>2575970</v>
      </c>
    </row>
    <row r="2431" spans="1:9" s="7" customFormat="1" ht="11.25" customHeight="1" x14ac:dyDescent="0.2">
      <c r="A2431" s="5" t="s">
        <v>250</v>
      </c>
      <c r="B2431" s="5" t="s">
        <v>88</v>
      </c>
      <c r="C2431" s="5" t="s">
        <v>122</v>
      </c>
      <c r="D2431" s="5" t="s">
        <v>76</v>
      </c>
      <c r="E2431" s="5" t="s">
        <v>24</v>
      </c>
      <c r="F2431" s="12">
        <v>6675</v>
      </c>
      <c r="G2431" s="12">
        <v>31240</v>
      </c>
      <c r="H2431" s="12">
        <v>2878980</v>
      </c>
      <c r="I2431" s="127">
        <v>25787550</v>
      </c>
    </row>
    <row r="2432" spans="1:9" s="7" customFormat="1" ht="11.25" customHeight="1" x14ac:dyDescent="0.2">
      <c r="A2432" s="5" t="s">
        <v>250</v>
      </c>
      <c r="B2432" s="5" t="s">
        <v>88</v>
      </c>
      <c r="C2432" s="5" t="s">
        <v>122</v>
      </c>
      <c r="D2432" s="5" t="s">
        <v>77</v>
      </c>
      <c r="E2432" s="5" t="s">
        <v>16</v>
      </c>
      <c r="F2432" s="12">
        <v>280</v>
      </c>
      <c r="G2432" s="12">
        <v>1160</v>
      </c>
      <c r="H2432" s="12">
        <v>87730</v>
      </c>
      <c r="I2432" s="127">
        <v>914690</v>
      </c>
    </row>
    <row r="2433" spans="1:9" s="7" customFormat="1" ht="11.25" customHeight="1" x14ac:dyDescent="0.2">
      <c r="A2433" s="5" t="s">
        <v>250</v>
      </c>
      <c r="B2433" s="5" t="s">
        <v>88</v>
      </c>
      <c r="C2433" s="5" t="s">
        <v>122</v>
      </c>
      <c r="D2433" s="5" t="s">
        <v>78</v>
      </c>
      <c r="E2433" s="5" t="s">
        <v>13</v>
      </c>
      <c r="F2433" s="12">
        <v>330</v>
      </c>
      <c r="G2433" s="12">
        <v>925</v>
      </c>
      <c r="H2433" s="12">
        <v>65500</v>
      </c>
      <c r="I2433" s="127">
        <v>730790</v>
      </c>
    </row>
    <row r="2434" spans="1:9" s="7" customFormat="1" ht="11.25" customHeight="1" x14ac:dyDescent="0.2">
      <c r="A2434" s="5" t="s">
        <v>250</v>
      </c>
      <c r="B2434" s="5" t="s">
        <v>88</v>
      </c>
      <c r="C2434" s="5" t="s">
        <v>122</v>
      </c>
      <c r="D2434" s="5" t="s">
        <v>79</v>
      </c>
      <c r="E2434" s="5" t="s">
        <v>11</v>
      </c>
      <c r="F2434" s="12">
        <v>745</v>
      </c>
      <c r="G2434" s="12">
        <v>2410</v>
      </c>
      <c r="H2434" s="12">
        <v>216015</v>
      </c>
      <c r="I2434" s="127">
        <v>2263035</v>
      </c>
    </row>
    <row r="2435" spans="1:9" s="7" customFormat="1" ht="11.25" customHeight="1" x14ac:dyDescent="0.2">
      <c r="A2435" s="5" t="s">
        <v>250</v>
      </c>
      <c r="B2435" s="5" t="s">
        <v>88</v>
      </c>
      <c r="C2435" s="5" t="s">
        <v>122</v>
      </c>
      <c r="D2435" s="5" t="s">
        <v>80</v>
      </c>
      <c r="E2435" s="5" t="s">
        <v>25</v>
      </c>
      <c r="F2435" s="12">
        <v>1895</v>
      </c>
      <c r="G2435" s="12">
        <v>9975</v>
      </c>
      <c r="H2435" s="12">
        <v>546770</v>
      </c>
      <c r="I2435" s="127">
        <v>5436350</v>
      </c>
    </row>
    <row r="2436" spans="1:9" s="7" customFormat="1" ht="11.25" customHeight="1" x14ac:dyDescent="0.2">
      <c r="A2436" s="5" t="s">
        <v>250</v>
      </c>
      <c r="B2436" s="5" t="s">
        <v>88</v>
      </c>
      <c r="C2436" s="5" t="s">
        <v>122</v>
      </c>
      <c r="D2436" s="5" t="s">
        <v>81</v>
      </c>
      <c r="E2436" s="5" t="s">
        <v>19</v>
      </c>
      <c r="F2436" s="12">
        <v>1075</v>
      </c>
      <c r="G2436" s="12">
        <v>4230</v>
      </c>
      <c r="H2436" s="12">
        <v>251035</v>
      </c>
      <c r="I2436" s="127">
        <v>2288190</v>
      </c>
    </row>
    <row r="2437" spans="1:9" s="7" customFormat="1" ht="11.25" customHeight="1" x14ac:dyDescent="0.2">
      <c r="A2437" s="5" t="s">
        <v>250</v>
      </c>
      <c r="B2437" s="5" t="s">
        <v>88</v>
      </c>
      <c r="C2437" s="5" t="s">
        <v>122</v>
      </c>
      <c r="D2437" s="5" t="s">
        <v>82</v>
      </c>
      <c r="E2437" s="5" t="s">
        <v>20</v>
      </c>
      <c r="F2437" s="12">
        <v>5270</v>
      </c>
      <c r="G2437" s="12">
        <v>17195</v>
      </c>
      <c r="H2437" s="12">
        <v>1348105</v>
      </c>
      <c r="I2437" s="127">
        <v>11788050</v>
      </c>
    </row>
    <row r="2438" spans="1:9" s="7" customFormat="1" ht="11.25" customHeight="1" x14ac:dyDescent="0.2">
      <c r="A2438" s="5" t="s">
        <v>250</v>
      </c>
      <c r="B2438" s="5" t="s">
        <v>93</v>
      </c>
      <c r="C2438" s="5" t="s">
        <v>373</v>
      </c>
      <c r="D2438" s="5" t="s">
        <v>66</v>
      </c>
      <c r="E2438" s="5" t="s">
        <v>12</v>
      </c>
      <c r="F2438" s="12">
        <v>145</v>
      </c>
      <c r="G2438" s="12">
        <v>340</v>
      </c>
      <c r="H2438" s="12">
        <v>24370</v>
      </c>
      <c r="I2438" s="127">
        <v>211430</v>
      </c>
    </row>
    <row r="2439" spans="1:9" s="7" customFormat="1" ht="11.25" customHeight="1" x14ac:dyDescent="0.2">
      <c r="A2439" s="5" t="s">
        <v>250</v>
      </c>
      <c r="B2439" s="5" t="s">
        <v>93</v>
      </c>
      <c r="C2439" s="5" t="s">
        <v>373</v>
      </c>
      <c r="D2439" s="5" t="s">
        <v>67</v>
      </c>
      <c r="E2439" s="5" t="s">
        <v>15</v>
      </c>
      <c r="F2439" s="12">
        <v>330</v>
      </c>
      <c r="G2439" s="12">
        <v>1705</v>
      </c>
      <c r="H2439" s="12">
        <v>87535</v>
      </c>
      <c r="I2439" s="127">
        <v>747965</v>
      </c>
    </row>
    <row r="2440" spans="1:9" s="7" customFormat="1" ht="11.25" customHeight="1" x14ac:dyDescent="0.2">
      <c r="A2440" s="5" t="s">
        <v>250</v>
      </c>
      <c r="B2440" s="5" t="s">
        <v>93</v>
      </c>
      <c r="C2440" s="5" t="s">
        <v>373</v>
      </c>
      <c r="D2440" s="5" t="s">
        <v>69</v>
      </c>
      <c r="E2440" s="5" t="s">
        <v>14</v>
      </c>
      <c r="F2440" s="12">
        <v>110</v>
      </c>
      <c r="G2440" s="12">
        <v>2075</v>
      </c>
      <c r="H2440" s="12">
        <v>87395</v>
      </c>
      <c r="I2440" s="127">
        <v>964940</v>
      </c>
    </row>
    <row r="2441" spans="1:9" s="7" customFormat="1" ht="11.25" customHeight="1" x14ac:dyDescent="0.2">
      <c r="A2441" s="5" t="s">
        <v>250</v>
      </c>
      <c r="B2441" s="5" t="s">
        <v>93</v>
      </c>
      <c r="C2441" s="5" t="s">
        <v>373</v>
      </c>
      <c r="D2441" s="5" t="s">
        <v>70</v>
      </c>
      <c r="E2441" s="5" t="s">
        <v>17</v>
      </c>
      <c r="F2441" s="12">
        <v>30</v>
      </c>
      <c r="G2441" s="12">
        <v>1075</v>
      </c>
      <c r="H2441" s="12">
        <v>48935</v>
      </c>
      <c r="I2441" s="127">
        <v>491415</v>
      </c>
    </row>
    <row r="2442" spans="1:9" s="7" customFormat="1" ht="11.25" customHeight="1" x14ac:dyDescent="0.2">
      <c r="A2442" s="5" t="s">
        <v>250</v>
      </c>
      <c r="B2442" s="5" t="s">
        <v>93</v>
      </c>
      <c r="C2442" s="5" t="s">
        <v>373</v>
      </c>
      <c r="D2442" s="5" t="s">
        <v>71</v>
      </c>
      <c r="E2442" s="5" t="s">
        <v>22</v>
      </c>
      <c r="F2442" s="12">
        <v>595</v>
      </c>
      <c r="G2442" s="12">
        <v>6675</v>
      </c>
      <c r="H2442" s="12">
        <v>300440</v>
      </c>
      <c r="I2442" s="127">
        <v>2932380</v>
      </c>
    </row>
    <row r="2443" spans="1:9" s="7" customFormat="1" ht="11.25" customHeight="1" x14ac:dyDescent="0.2">
      <c r="A2443" s="5" t="s">
        <v>250</v>
      </c>
      <c r="B2443" s="5" t="s">
        <v>93</v>
      </c>
      <c r="C2443" s="5" t="s">
        <v>373</v>
      </c>
      <c r="D2443" s="5" t="s">
        <v>72</v>
      </c>
      <c r="E2443" s="5" t="s">
        <v>10</v>
      </c>
      <c r="F2443" s="12">
        <v>30</v>
      </c>
      <c r="G2443" s="12">
        <v>75</v>
      </c>
      <c r="H2443" s="12">
        <v>4505</v>
      </c>
      <c r="I2443" s="127">
        <v>40760</v>
      </c>
    </row>
    <row r="2444" spans="1:9" s="7" customFormat="1" ht="11.25" customHeight="1" x14ac:dyDescent="0.2">
      <c r="A2444" s="5" t="s">
        <v>250</v>
      </c>
      <c r="B2444" s="5" t="s">
        <v>93</v>
      </c>
      <c r="C2444" s="5" t="s">
        <v>373</v>
      </c>
      <c r="D2444" s="5" t="s">
        <v>73</v>
      </c>
      <c r="E2444" s="5" t="s">
        <v>18</v>
      </c>
      <c r="F2444" s="12">
        <v>335</v>
      </c>
      <c r="G2444" s="12">
        <v>895</v>
      </c>
      <c r="H2444" s="12">
        <v>69460</v>
      </c>
      <c r="I2444" s="127">
        <v>713305</v>
      </c>
    </row>
    <row r="2445" spans="1:9" s="7" customFormat="1" ht="11.25" customHeight="1" x14ac:dyDescent="0.2">
      <c r="A2445" s="5" t="s">
        <v>250</v>
      </c>
      <c r="B2445" s="5" t="s">
        <v>93</v>
      </c>
      <c r="C2445" s="5" t="s">
        <v>373</v>
      </c>
      <c r="D2445" s="5" t="s">
        <v>74</v>
      </c>
      <c r="E2445" s="5" t="s">
        <v>23</v>
      </c>
      <c r="F2445" s="12">
        <v>4160</v>
      </c>
      <c r="G2445" s="12">
        <v>18260</v>
      </c>
      <c r="H2445" s="12">
        <v>1363430</v>
      </c>
      <c r="I2445" s="127">
        <v>12588520</v>
      </c>
    </row>
    <row r="2446" spans="1:9" s="7" customFormat="1" ht="11.25" customHeight="1" x14ac:dyDescent="0.2">
      <c r="A2446" s="5" t="s">
        <v>250</v>
      </c>
      <c r="B2446" s="5" t="s">
        <v>93</v>
      </c>
      <c r="C2446" s="5" t="s">
        <v>373</v>
      </c>
      <c r="D2446" s="5" t="s">
        <v>75</v>
      </c>
      <c r="E2446" s="5" t="s">
        <v>21</v>
      </c>
      <c r="F2446" s="12">
        <v>365</v>
      </c>
      <c r="G2446" s="12">
        <v>3180</v>
      </c>
      <c r="H2446" s="12">
        <v>107560</v>
      </c>
      <c r="I2446" s="127">
        <v>1014680</v>
      </c>
    </row>
    <row r="2447" spans="1:9" s="7" customFormat="1" ht="11.25" customHeight="1" x14ac:dyDescent="0.2">
      <c r="A2447" s="5" t="s">
        <v>250</v>
      </c>
      <c r="B2447" s="5" t="s">
        <v>93</v>
      </c>
      <c r="C2447" s="5" t="s">
        <v>373</v>
      </c>
      <c r="D2447" s="5" t="s">
        <v>76</v>
      </c>
      <c r="E2447" s="5" t="s">
        <v>24</v>
      </c>
      <c r="F2447" s="12">
        <v>4005</v>
      </c>
      <c r="G2447" s="12">
        <v>19755</v>
      </c>
      <c r="H2447" s="12">
        <v>1818190</v>
      </c>
      <c r="I2447" s="127">
        <v>15873360</v>
      </c>
    </row>
    <row r="2448" spans="1:9" s="7" customFormat="1" ht="11.25" customHeight="1" x14ac:dyDescent="0.2">
      <c r="A2448" s="5" t="s">
        <v>250</v>
      </c>
      <c r="B2448" s="5" t="s">
        <v>93</v>
      </c>
      <c r="C2448" s="5" t="s">
        <v>373</v>
      </c>
      <c r="D2448" s="5" t="s">
        <v>77</v>
      </c>
      <c r="E2448" s="5" t="s">
        <v>16</v>
      </c>
      <c r="F2448" s="12">
        <v>190</v>
      </c>
      <c r="G2448" s="12">
        <v>1100</v>
      </c>
      <c r="H2448" s="12">
        <v>69355</v>
      </c>
      <c r="I2448" s="127">
        <v>716235</v>
      </c>
    </row>
    <row r="2449" spans="1:9" s="7" customFormat="1" ht="11.25" customHeight="1" x14ac:dyDescent="0.2">
      <c r="A2449" s="5" t="s">
        <v>250</v>
      </c>
      <c r="B2449" s="5" t="s">
        <v>93</v>
      </c>
      <c r="C2449" s="5" t="s">
        <v>373</v>
      </c>
      <c r="D2449" s="5" t="s">
        <v>78</v>
      </c>
      <c r="E2449" s="5" t="s">
        <v>13</v>
      </c>
      <c r="F2449" s="12">
        <v>225</v>
      </c>
      <c r="G2449" s="12">
        <v>495</v>
      </c>
      <c r="H2449" s="12">
        <v>32865</v>
      </c>
      <c r="I2449" s="127">
        <v>359730</v>
      </c>
    </row>
    <row r="2450" spans="1:9" s="7" customFormat="1" ht="11.25" customHeight="1" x14ac:dyDescent="0.2">
      <c r="A2450" s="5" t="s">
        <v>250</v>
      </c>
      <c r="B2450" s="5" t="s">
        <v>93</v>
      </c>
      <c r="C2450" s="5" t="s">
        <v>373</v>
      </c>
      <c r="D2450" s="5" t="s">
        <v>79</v>
      </c>
      <c r="E2450" s="5" t="s">
        <v>11</v>
      </c>
      <c r="F2450" s="12">
        <v>435</v>
      </c>
      <c r="G2450" s="12">
        <v>1295</v>
      </c>
      <c r="H2450" s="12">
        <v>121500</v>
      </c>
      <c r="I2450" s="127">
        <v>1235705</v>
      </c>
    </row>
    <row r="2451" spans="1:9" s="7" customFormat="1" ht="11.25" customHeight="1" x14ac:dyDescent="0.2">
      <c r="A2451" s="5" t="s">
        <v>250</v>
      </c>
      <c r="B2451" s="5" t="s">
        <v>93</v>
      </c>
      <c r="C2451" s="5" t="s">
        <v>373</v>
      </c>
      <c r="D2451" s="5" t="s">
        <v>80</v>
      </c>
      <c r="E2451" s="5" t="s">
        <v>25</v>
      </c>
      <c r="F2451" s="12">
        <v>1310</v>
      </c>
      <c r="G2451" s="12">
        <v>6115</v>
      </c>
      <c r="H2451" s="12">
        <v>357115</v>
      </c>
      <c r="I2451" s="127">
        <v>3354330</v>
      </c>
    </row>
    <row r="2452" spans="1:9" s="7" customFormat="1" ht="11.25" customHeight="1" x14ac:dyDescent="0.2">
      <c r="A2452" s="5" t="s">
        <v>250</v>
      </c>
      <c r="B2452" s="5" t="s">
        <v>93</v>
      </c>
      <c r="C2452" s="5" t="s">
        <v>373</v>
      </c>
      <c r="D2452" s="5" t="s">
        <v>81</v>
      </c>
      <c r="E2452" s="5" t="s">
        <v>19</v>
      </c>
      <c r="F2452" s="12">
        <v>745</v>
      </c>
      <c r="G2452" s="12">
        <v>2740</v>
      </c>
      <c r="H2452" s="12">
        <v>182100</v>
      </c>
      <c r="I2452" s="127">
        <v>1632785</v>
      </c>
    </row>
    <row r="2453" spans="1:9" s="7" customFormat="1" ht="11.25" customHeight="1" x14ac:dyDescent="0.2">
      <c r="A2453" s="5" t="s">
        <v>250</v>
      </c>
      <c r="B2453" s="5" t="s">
        <v>93</v>
      </c>
      <c r="C2453" s="5" t="s">
        <v>373</v>
      </c>
      <c r="D2453" s="5" t="s">
        <v>82</v>
      </c>
      <c r="E2453" s="5" t="s">
        <v>20</v>
      </c>
      <c r="F2453" s="12">
        <v>3940</v>
      </c>
      <c r="G2453" s="12">
        <v>12365</v>
      </c>
      <c r="H2453" s="12">
        <v>972120</v>
      </c>
      <c r="I2453" s="127">
        <v>8558205</v>
      </c>
    </row>
    <row r="2454" spans="1:9" s="7" customFormat="1" ht="11.25" customHeight="1" x14ac:dyDescent="0.2">
      <c r="A2454" s="5" t="s">
        <v>250</v>
      </c>
      <c r="B2454" s="5" t="s">
        <v>385</v>
      </c>
      <c r="C2454" s="5" t="s">
        <v>383</v>
      </c>
      <c r="D2454" s="5" t="s">
        <v>74</v>
      </c>
      <c r="E2454" s="5" t="s">
        <v>23</v>
      </c>
      <c r="F2454" s="12">
        <v>0</v>
      </c>
      <c r="G2454" s="12">
        <v>0</v>
      </c>
      <c r="H2454" s="12">
        <v>0</v>
      </c>
      <c r="I2454" s="127">
        <v>0</v>
      </c>
    </row>
    <row r="2455" spans="1:9" s="7" customFormat="1" ht="11.25" customHeight="1" x14ac:dyDescent="0.2">
      <c r="A2455" s="5" t="s">
        <v>250</v>
      </c>
      <c r="B2455" s="5" t="s">
        <v>385</v>
      </c>
      <c r="C2455" s="5" t="s">
        <v>383</v>
      </c>
      <c r="D2455" s="5" t="s">
        <v>75</v>
      </c>
      <c r="E2455" s="5" t="s">
        <v>21</v>
      </c>
      <c r="F2455" s="12">
        <v>0</v>
      </c>
      <c r="G2455" s="12">
        <v>0</v>
      </c>
      <c r="H2455" s="12">
        <v>0</v>
      </c>
      <c r="I2455" s="127">
        <v>0</v>
      </c>
    </row>
    <row r="2456" spans="1:9" s="7" customFormat="1" ht="11.25" customHeight="1" x14ac:dyDescent="0.2">
      <c r="A2456" s="5" t="s">
        <v>250</v>
      </c>
      <c r="B2456" s="5" t="s">
        <v>385</v>
      </c>
      <c r="C2456" s="5" t="s">
        <v>383</v>
      </c>
      <c r="D2456" s="5" t="s">
        <v>76</v>
      </c>
      <c r="E2456" s="5" t="s">
        <v>24</v>
      </c>
      <c r="F2456" s="12">
        <v>5</v>
      </c>
      <c r="G2456" s="12">
        <v>20</v>
      </c>
      <c r="H2456" s="12">
        <v>2150</v>
      </c>
      <c r="I2456" s="127">
        <v>20820</v>
      </c>
    </row>
    <row r="2457" spans="1:9" s="7" customFormat="1" ht="11.25" customHeight="1" x14ac:dyDescent="0.2">
      <c r="A2457" s="5" t="s">
        <v>250</v>
      </c>
      <c r="B2457" s="5" t="s">
        <v>385</v>
      </c>
      <c r="C2457" s="5" t="s">
        <v>383</v>
      </c>
      <c r="D2457" s="5" t="s">
        <v>80</v>
      </c>
      <c r="E2457" s="5" t="s">
        <v>25</v>
      </c>
      <c r="F2457" s="12">
        <v>5</v>
      </c>
      <c r="G2457" s="12">
        <v>10</v>
      </c>
      <c r="H2457" s="12">
        <v>1145</v>
      </c>
      <c r="I2457" s="127">
        <v>17205</v>
      </c>
    </row>
    <row r="2458" spans="1:9" s="7" customFormat="1" ht="11.25" customHeight="1" x14ac:dyDescent="0.2">
      <c r="A2458" s="5" t="s">
        <v>250</v>
      </c>
      <c r="B2458" s="5" t="s">
        <v>385</v>
      </c>
      <c r="C2458" s="5" t="s">
        <v>383</v>
      </c>
      <c r="D2458" s="5" t="s">
        <v>82</v>
      </c>
      <c r="E2458" s="5" t="s">
        <v>20</v>
      </c>
      <c r="F2458" s="12">
        <v>0</v>
      </c>
      <c r="G2458" s="12">
        <v>0</v>
      </c>
      <c r="H2458" s="12">
        <v>0</v>
      </c>
      <c r="I2458" s="127">
        <v>0</v>
      </c>
    </row>
    <row r="2459" spans="1:9" s="7" customFormat="1" ht="11.25" customHeight="1" x14ac:dyDescent="0.2">
      <c r="A2459" s="5" t="s">
        <v>250</v>
      </c>
      <c r="B2459" s="5" t="s">
        <v>84</v>
      </c>
      <c r="C2459" s="5" t="s">
        <v>125</v>
      </c>
      <c r="D2459" s="5" t="s">
        <v>66</v>
      </c>
      <c r="E2459" s="5" t="s">
        <v>12</v>
      </c>
      <c r="F2459" s="12">
        <v>50</v>
      </c>
      <c r="G2459" s="12">
        <v>100</v>
      </c>
      <c r="H2459" s="12">
        <v>10445</v>
      </c>
      <c r="I2459" s="127">
        <v>96075</v>
      </c>
    </row>
    <row r="2460" spans="1:9" s="7" customFormat="1" ht="11.25" customHeight="1" x14ac:dyDescent="0.2">
      <c r="A2460" s="5" t="s">
        <v>250</v>
      </c>
      <c r="B2460" s="5" t="s">
        <v>84</v>
      </c>
      <c r="C2460" s="5" t="s">
        <v>125</v>
      </c>
      <c r="D2460" s="5" t="s">
        <v>67</v>
      </c>
      <c r="E2460" s="5" t="s">
        <v>15</v>
      </c>
      <c r="F2460" s="12">
        <v>165</v>
      </c>
      <c r="G2460" s="12">
        <v>675</v>
      </c>
      <c r="H2460" s="12">
        <v>55950</v>
      </c>
      <c r="I2460" s="127">
        <v>507290</v>
      </c>
    </row>
    <row r="2461" spans="1:9" s="7" customFormat="1" ht="11.25" customHeight="1" x14ac:dyDescent="0.2">
      <c r="A2461" s="5" t="s">
        <v>250</v>
      </c>
      <c r="B2461" s="5" t="s">
        <v>84</v>
      </c>
      <c r="C2461" s="5" t="s">
        <v>125</v>
      </c>
      <c r="D2461" s="5" t="s">
        <v>69</v>
      </c>
      <c r="E2461" s="5" t="s">
        <v>14</v>
      </c>
      <c r="F2461" s="12">
        <v>5</v>
      </c>
      <c r="G2461" s="12">
        <v>40</v>
      </c>
      <c r="H2461" s="12">
        <v>2150</v>
      </c>
      <c r="I2461" s="127">
        <v>19820</v>
      </c>
    </row>
    <row r="2462" spans="1:9" s="7" customFormat="1" ht="11.25" customHeight="1" x14ac:dyDescent="0.2">
      <c r="A2462" s="5" t="s">
        <v>250</v>
      </c>
      <c r="B2462" s="5" t="s">
        <v>84</v>
      </c>
      <c r="C2462" s="5" t="s">
        <v>125</v>
      </c>
      <c r="D2462" s="5" t="s">
        <v>70</v>
      </c>
      <c r="E2462" s="5" t="s">
        <v>17</v>
      </c>
      <c r="F2462" s="12">
        <v>5</v>
      </c>
      <c r="G2462" s="12">
        <v>120</v>
      </c>
      <c r="H2462" s="12">
        <v>3980</v>
      </c>
      <c r="I2462" s="127">
        <v>43690</v>
      </c>
    </row>
    <row r="2463" spans="1:9" s="7" customFormat="1" ht="11.25" customHeight="1" x14ac:dyDescent="0.2">
      <c r="A2463" s="5" t="s">
        <v>250</v>
      </c>
      <c r="B2463" s="5" t="s">
        <v>84</v>
      </c>
      <c r="C2463" s="5" t="s">
        <v>125</v>
      </c>
      <c r="D2463" s="5" t="s">
        <v>71</v>
      </c>
      <c r="E2463" s="5" t="s">
        <v>22</v>
      </c>
      <c r="F2463" s="12">
        <v>80</v>
      </c>
      <c r="G2463" s="12">
        <v>235</v>
      </c>
      <c r="H2463" s="12">
        <v>19740</v>
      </c>
      <c r="I2463" s="127">
        <v>175645</v>
      </c>
    </row>
    <row r="2464" spans="1:9" s="7" customFormat="1" ht="11.25" customHeight="1" x14ac:dyDescent="0.2">
      <c r="A2464" s="5" t="s">
        <v>250</v>
      </c>
      <c r="B2464" s="5" t="s">
        <v>84</v>
      </c>
      <c r="C2464" s="5" t="s">
        <v>125</v>
      </c>
      <c r="D2464" s="5" t="s">
        <v>72</v>
      </c>
      <c r="E2464" s="5" t="s">
        <v>10</v>
      </c>
      <c r="F2464" s="12">
        <v>10</v>
      </c>
      <c r="G2464" s="12">
        <v>30</v>
      </c>
      <c r="H2464" s="12">
        <v>2950</v>
      </c>
      <c r="I2464" s="127">
        <v>29305</v>
      </c>
    </row>
    <row r="2465" spans="1:9" s="7" customFormat="1" ht="11.25" customHeight="1" x14ac:dyDescent="0.2">
      <c r="A2465" s="5" t="s">
        <v>250</v>
      </c>
      <c r="B2465" s="5" t="s">
        <v>84</v>
      </c>
      <c r="C2465" s="5" t="s">
        <v>125</v>
      </c>
      <c r="D2465" s="5" t="s">
        <v>73</v>
      </c>
      <c r="E2465" s="5" t="s">
        <v>18</v>
      </c>
      <c r="F2465" s="12">
        <v>125</v>
      </c>
      <c r="G2465" s="12">
        <v>285</v>
      </c>
      <c r="H2465" s="12">
        <v>27605</v>
      </c>
      <c r="I2465" s="127">
        <v>249125</v>
      </c>
    </row>
    <row r="2466" spans="1:9" s="7" customFormat="1" ht="11.25" customHeight="1" x14ac:dyDescent="0.2">
      <c r="A2466" s="5" t="s">
        <v>250</v>
      </c>
      <c r="B2466" s="5" t="s">
        <v>84</v>
      </c>
      <c r="C2466" s="5" t="s">
        <v>125</v>
      </c>
      <c r="D2466" s="5" t="s">
        <v>74</v>
      </c>
      <c r="E2466" s="5" t="s">
        <v>23</v>
      </c>
      <c r="F2466" s="12">
        <v>1195</v>
      </c>
      <c r="G2466" s="12">
        <v>4300</v>
      </c>
      <c r="H2466" s="12">
        <v>374090</v>
      </c>
      <c r="I2466" s="127">
        <v>3567485</v>
      </c>
    </row>
    <row r="2467" spans="1:9" s="7" customFormat="1" ht="11.25" customHeight="1" x14ac:dyDescent="0.2">
      <c r="A2467" s="5" t="s">
        <v>250</v>
      </c>
      <c r="B2467" s="5" t="s">
        <v>84</v>
      </c>
      <c r="C2467" s="5" t="s">
        <v>125</v>
      </c>
      <c r="D2467" s="5" t="s">
        <v>75</v>
      </c>
      <c r="E2467" s="5" t="s">
        <v>21</v>
      </c>
      <c r="F2467" s="12">
        <v>130</v>
      </c>
      <c r="G2467" s="12">
        <v>1540</v>
      </c>
      <c r="H2467" s="12">
        <v>71565</v>
      </c>
      <c r="I2467" s="127">
        <v>1000440</v>
      </c>
    </row>
    <row r="2468" spans="1:9" s="7" customFormat="1" ht="11.25" customHeight="1" x14ac:dyDescent="0.2">
      <c r="A2468" s="5" t="s">
        <v>250</v>
      </c>
      <c r="B2468" s="5" t="s">
        <v>84</v>
      </c>
      <c r="C2468" s="5" t="s">
        <v>125</v>
      </c>
      <c r="D2468" s="5" t="s">
        <v>76</v>
      </c>
      <c r="E2468" s="5" t="s">
        <v>24</v>
      </c>
      <c r="F2468" s="12">
        <v>1300</v>
      </c>
      <c r="G2468" s="12">
        <v>4640</v>
      </c>
      <c r="H2468" s="12">
        <v>500590</v>
      </c>
      <c r="I2468" s="127">
        <v>4789070</v>
      </c>
    </row>
    <row r="2469" spans="1:9" s="7" customFormat="1" ht="11.25" customHeight="1" x14ac:dyDescent="0.2">
      <c r="A2469" s="5" t="s">
        <v>250</v>
      </c>
      <c r="B2469" s="5" t="s">
        <v>84</v>
      </c>
      <c r="C2469" s="5" t="s">
        <v>125</v>
      </c>
      <c r="D2469" s="5" t="s">
        <v>77</v>
      </c>
      <c r="E2469" s="5" t="s">
        <v>16</v>
      </c>
      <c r="F2469" s="12">
        <v>40</v>
      </c>
      <c r="G2469" s="12">
        <v>145</v>
      </c>
      <c r="H2469" s="12">
        <v>13375</v>
      </c>
      <c r="I2469" s="127">
        <v>156815</v>
      </c>
    </row>
    <row r="2470" spans="1:9" s="7" customFormat="1" ht="11.25" customHeight="1" x14ac:dyDescent="0.2">
      <c r="A2470" s="5" t="s">
        <v>250</v>
      </c>
      <c r="B2470" s="5" t="s">
        <v>84</v>
      </c>
      <c r="C2470" s="5" t="s">
        <v>125</v>
      </c>
      <c r="D2470" s="5" t="s">
        <v>78</v>
      </c>
      <c r="E2470" s="5" t="s">
        <v>13</v>
      </c>
      <c r="F2470" s="12">
        <v>55</v>
      </c>
      <c r="G2470" s="12">
        <v>120</v>
      </c>
      <c r="H2470" s="12">
        <v>11690</v>
      </c>
      <c r="I2470" s="127">
        <v>124945</v>
      </c>
    </row>
    <row r="2471" spans="1:9" s="7" customFormat="1" ht="11.25" customHeight="1" x14ac:dyDescent="0.2">
      <c r="A2471" s="5" t="s">
        <v>250</v>
      </c>
      <c r="B2471" s="5" t="s">
        <v>84</v>
      </c>
      <c r="C2471" s="5" t="s">
        <v>125</v>
      </c>
      <c r="D2471" s="5" t="s">
        <v>79</v>
      </c>
      <c r="E2471" s="5" t="s">
        <v>11</v>
      </c>
      <c r="F2471" s="12">
        <v>140</v>
      </c>
      <c r="G2471" s="12">
        <v>350</v>
      </c>
      <c r="H2471" s="12">
        <v>32865</v>
      </c>
      <c r="I2471" s="127">
        <v>314635</v>
      </c>
    </row>
    <row r="2472" spans="1:9" s="7" customFormat="1" ht="11.25" customHeight="1" x14ac:dyDescent="0.2">
      <c r="A2472" s="5" t="s">
        <v>250</v>
      </c>
      <c r="B2472" s="5" t="s">
        <v>84</v>
      </c>
      <c r="C2472" s="5" t="s">
        <v>125</v>
      </c>
      <c r="D2472" s="5" t="s">
        <v>80</v>
      </c>
      <c r="E2472" s="5" t="s">
        <v>25</v>
      </c>
      <c r="F2472" s="12">
        <v>350</v>
      </c>
      <c r="G2472" s="12">
        <v>1325</v>
      </c>
      <c r="H2472" s="12">
        <v>101945</v>
      </c>
      <c r="I2472" s="127">
        <v>997700</v>
      </c>
    </row>
    <row r="2473" spans="1:9" s="7" customFormat="1" ht="11.25" customHeight="1" x14ac:dyDescent="0.2">
      <c r="A2473" s="5" t="s">
        <v>250</v>
      </c>
      <c r="B2473" s="5" t="s">
        <v>84</v>
      </c>
      <c r="C2473" s="5" t="s">
        <v>125</v>
      </c>
      <c r="D2473" s="5" t="s">
        <v>81</v>
      </c>
      <c r="E2473" s="5" t="s">
        <v>19</v>
      </c>
      <c r="F2473" s="12">
        <v>110</v>
      </c>
      <c r="G2473" s="12">
        <v>390</v>
      </c>
      <c r="H2473" s="12">
        <v>27715</v>
      </c>
      <c r="I2473" s="127">
        <v>244040</v>
      </c>
    </row>
    <row r="2474" spans="1:9" s="7" customFormat="1" ht="11.25" customHeight="1" x14ac:dyDescent="0.2">
      <c r="A2474" s="5" t="s">
        <v>250</v>
      </c>
      <c r="B2474" s="5" t="s">
        <v>84</v>
      </c>
      <c r="C2474" s="5" t="s">
        <v>125</v>
      </c>
      <c r="D2474" s="5" t="s">
        <v>82</v>
      </c>
      <c r="E2474" s="5" t="s">
        <v>20</v>
      </c>
      <c r="F2474" s="12">
        <v>530</v>
      </c>
      <c r="G2474" s="12">
        <v>1505</v>
      </c>
      <c r="H2474" s="12">
        <v>147480</v>
      </c>
      <c r="I2474" s="127">
        <v>1351815</v>
      </c>
    </row>
    <row r="2475" spans="1:9" s="7" customFormat="1" ht="11.25" customHeight="1" x14ac:dyDescent="0.2">
      <c r="A2475" s="5" t="s">
        <v>250</v>
      </c>
      <c r="B2475" s="5" t="s">
        <v>104</v>
      </c>
      <c r="C2475" s="5" t="s">
        <v>370</v>
      </c>
      <c r="D2475" s="5" t="s">
        <v>66</v>
      </c>
      <c r="E2475" s="5" t="s">
        <v>12</v>
      </c>
      <c r="F2475" s="12">
        <v>355</v>
      </c>
      <c r="G2475" s="12">
        <v>770</v>
      </c>
      <c r="H2475" s="12">
        <v>51860</v>
      </c>
      <c r="I2475" s="127">
        <v>459845</v>
      </c>
    </row>
    <row r="2476" spans="1:9" s="7" customFormat="1" ht="11.25" customHeight="1" x14ac:dyDescent="0.2">
      <c r="A2476" s="5" t="s">
        <v>250</v>
      </c>
      <c r="B2476" s="5" t="s">
        <v>104</v>
      </c>
      <c r="C2476" s="5" t="s">
        <v>370</v>
      </c>
      <c r="D2476" s="5" t="s">
        <v>67</v>
      </c>
      <c r="E2476" s="5" t="s">
        <v>15</v>
      </c>
      <c r="F2476" s="12">
        <v>1095</v>
      </c>
      <c r="G2476" s="12">
        <v>5615</v>
      </c>
      <c r="H2476" s="12">
        <v>307920</v>
      </c>
      <c r="I2476" s="127">
        <v>2612735</v>
      </c>
    </row>
    <row r="2477" spans="1:9" s="7" customFormat="1" ht="11.25" customHeight="1" x14ac:dyDescent="0.2">
      <c r="A2477" s="5" t="s">
        <v>250</v>
      </c>
      <c r="B2477" s="5" t="s">
        <v>104</v>
      </c>
      <c r="C2477" s="5" t="s">
        <v>370</v>
      </c>
      <c r="D2477" s="5" t="s">
        <v>68</v>
      </c>
      <c r="E2477" s="5" t="s">
        <v>9</v>
      </c>
      <c r="F2477" s="12">
        <v>0</v>
      </c>
      <c r="G2477" s="12">
        <v>0</v>
      </c>
      <c r="H2477" s="12">
        <v>0</v>
      </c>
      <c r="I2477" s="127">
        <v>0</v>
      </c>
    </row>
    <row r="2478" spans="1:9" s="7" customFormat="1" ht="11.25" customHeight="1" x14ac:dyDescent="0.2">
      <c r="A2478" s="5" t="s">
        <v>250</v>
      </c>
      <c r="B2478" s="5" t="s">
        <v>104</v>
      </c>
      <c r="C2478" s="5" t="s">
        <v>370</v>
      </c>
      <c r="D2478" s="5" t="s">
        <v>69</v>
      </c>
      <c r="E2478" s="5" t="s">
        <v>14</v>
      </c>
      <c r="F2478" s="12">
        <v>225</v>
      </c>
      <c r="G2478" s="12">
        <v>3125</v>
      </c>
      <c r="H2478" s="12">
        <v>121645</v>
      </c>
      <c r="I2478" s="127">
        <v>1382820</v>
      </c>
    </row>
    <row r="2479" spans="1:9" s="7" customFormat="1" ht="11.25" customHeight="1" x14ac:dyDescent="0.2">
      <c r="A2479" s="5" t="s">
        <v>250</v>
      </c>
      <c r="B2479" s="5" t="s">
        <v>104</v>
      </c>
      <c r="C2479" s="5" t="s">
        <v>370</v>
      </c>
      <c r="D2479" s="5" t="s">
        <v>70</v>
      </c>
      <c r="E2479" s="5" t="s">
        <v>17</v>
      </c>
      <c r="F2479" s="12">
        <v>65</v>
      </c>
      <c r="G2479" s="12">
        <v>2560</v>
      </c>
      <c r="H2479" s="12">
        <v>86410</v>
      </c>
      <c r="I2479" s="127">
        <v>1009555</v>
      </c>
    </row>
    <row r="2480" spans="1:9" s="7" customFormat="1" ht="11.25" customHeight="1" x14ac:dyDescent="0.2">
      <c r="A2480" s="5" t="s">
        <v>250</v>
      </c>
      <c r="B2480" s="5" t="s">
        <v>104</v>
      </c>
      <c r="C2480" s="5" t="s">
        <v>370</v>
      </c>
      <c r="D2480" s="5" t="s">
        <v>71</v>
      </c>
      <c r="E2480" s="5" t="s">
        <v>22</v>
      </c>
      <c r="F2480" s="12">
        <v>1230</v>
      </c>
      <c r="G2480" s="12">
        <v>10880</v>
      </c>
      <c r="H2480" s="12">
        <v>446390</v>
      </c>
      <c r="I2480" s="127">
        <v>4501650</v>
      </c>
    </row>
    <row r="2481" spans="1:9" s="7" customFormat="1" ht="11.25" customHeight="1" x14ac:dyDescent="0.2">
      <c r="A2481" s="5" t="s">
        <v>250</v>
      </c>
      <c r="B2481" s="5" t="s">
        <v>104</v>
      </c>
      <c r="C2481" s="5" t="s">
        <v>370</v>
      </c>
      <c r="D2481" s="5" t="s">
        <v>72</v>
      </c>
      <c r="E2481" s="5" t="s">
        <v>10</v>
      </c>
      <c r="F2481" s="12">
        <v>80</v>
      </c>
      <c r="G2481" s="12">
        <v>350</v>
      </c>
      <c r="H2481" s="12">
        <v>25755</v>
      </c>
      <c r="I2481" s="127">
        <v>229695</v>
      </c>
    </row>
    <row r="2482" spans="1:9" s="7" customFormat="1" ht="11.25" customHeight="1" x14ac:dyDescent="0.2">
      <c r="A2482" s="5" t="s">
        <v>250</v>
      </c>
      <c r="B2482" s="5" t="s">
        <v>104</v>
      </c>
      <c r="C2482" s="5" t="s">
        <v>370</v>
      </c>
      <c r="D2482" s="5" t="s">
        <v>73</v>
      </c>
      <c r="E2482" s="5" t="s">
        <v>18</v>
      </c>
      <c r="F2482" s="12">
        <v>880</v>
      </c>
      <c r="G2482" s="12">
        <v>2285</v>
      </c>
      <c r="H2482" s="12">
        <v>178750</v>
      </c>
      <c r="I2482" s="127">
        <v>1718190</v>
      </c>
    </row>
    <row r="2483" spans="1:9" s="7" customFormat="1" ht="11.25" customHeight="1" x14ac:dyDescent="0.2">
      <c r="A2483" s="5" t="s">
        <v>250</v>
      </c>
      <c r="B2483" s="5" t="s">
        <v>104</v>
      </c>
      <c r="C2483" s="5" t="s">
        <v>370</v>
      </c>
      <c r="D2483" s="5" t="s">
        <v>74</v>
      </c>
      <c r="E2483" s="5" t="s">
        <v>23</v>
      </c>
      <c r="F2483" s="12">
        <v>10920</v>
      </c>
      <c r="G2483" s="12">
        <v>47730</v>
      </c>
      <c r="H2483" s="12">
        <v>3604375</v>
      </c>
      <c r="I2483" s="127">
        <v>34334420</v>
      </c>
    </row>
    <row r="2484" spans="1:9" s="7" customFormat="1" ht="11.25" customHeight="1" x14ac:dyDescent="0.2">
      <c r="A2484" s="5" t="s">
        <v>250</v>
      </c>
      <c r="B2484" s="5" t="s">
        <v>104</v>
      </c>
      <c r="C2484" s="5" t="s">
        <v>370</v>
      </c>
      <c r="D2484" s="5" t="s">
        <v>75</v>
      </c>
      <c r="E2484" s="5" t="s">
        <v>21</v>
      </c>
      <c r="F2484" s="12">
        <v>770</v>
      </c>
      <c r="G2484" s="12">
        <v>8700</v>
      </c>
      <c r="H2484" s="12">
        <v>507385</v>
      </c>
      <c r="I2484" s="127">
        <v>5422615</v>
      </c>
    </row>
    <row r="2485" spans="1:9" s="7" customFormat="1" ht="11.25" customHeight="1" x14ac:dyDescent="0.2">
      <c r="A2485" s="5" t="s">
        <v>250</v>
      </c>
      <c r="B2485" s="5" t="s">
        <v>104</v>
      </c>
      <c r="C2485" s="5" t="s">
        <v>370</v>
      </c>
      <c r="D2485" s="5" t="s">
        <v>76</v>
      </c>
      <c r="E2485" s="5" t="s">
        <v>24</v>
      </c>
      <c r="F2485" s="12">
        <v>9495</v>
      </c>
      <c r="G2485" s="12">
        <v>53565</v>
      </c>
      <c r="H2485" s="12">
        <v>5063325</v>
      </c>
      <c r="I2485" s="127">
        <v>45766130</v>
      </c>
    </row>
    <row r="2486" spans="1:9" s="7" customFormat="1" ht="11.25" customHeight="1" x14ac:dyDescent="0.2">
      <c r="A2486" s="5" t="s">
        <v>250</v>
      </c>
      <c r="B2486" s="5" t="s">
        <v>104</v>
      </c>
      <c r="C2486" s="5" t="s">
        <v>370</v>
      </c>
      <c r="D2486" s="5" t="s">
        <v>77</v>
      </c>
      <c r="E2486" s="5" t="s">
        <v>16</v>
      </c>
      <c r="F2486" s="12">
        <v>410</v>
      </c>
      <c r="G2486" s="12">
        <v>1755</v>
      </c>
      <c r="H2486" s="12">
        <v>137210</v>
      </c>
      <c r="I2486" s="127">
        <v>1383200</v>
      </c>
    </row>
    <row r="2487" spans="1:9" s="7" customFormat="1" ht="11.25" customHeight="1" x14ac:dyDescent="0.2">
      <c r="A2487" s="5" t="s">
        <v>250</v>
      </c>
      <c r="B2487" s="5" t="s">
        <v>104</v>
      </c>
      <c r="C2487" s="5" t="s">
        <v>370</v>
      </c>
      <c r="D2487" s="5" t="s">
        <v>78</v>
      </c>
      <c r="E2487" s="5" t="s">
        <v>13</v>
      </c>
      <c r="F2487" s="12">
        <v>505</v>
      </c>
      <c r="G2487" s="12">
        <v>1235</v>
      </c>
      <c r="H2487" s="12">
        <v>93685</v>
      </c>
      <c r="I2487" s="127">
        <v>1069250</v>
      </c>
    </row>
    <row r="2488" spans="1:9" s="7" customFormat="1" ht="11.25" customHeight="1" x14ac:dyDescent="0.2">
      <c r="A2488" s="5" t="s">
        <v>250</v>
      </c>
      <c r="B2488" s="5" t="s">
        <v>104</v>
      </c>
      <c r="C2488" s="5" t="s">
        <v>370</v>
      </c>
      <c r="D2488" s="5" t="s">
        <v>79</v>
      </c>
      <c r="E2488" s="5" t="s">
        <v>11</v>
      </c>
      <c r="F2488" s="12">
        <v>870</v>
      </c>
      <c r="G2488" s="12">
        <v>2520</v>
      </c>
      <c r="H2488" s="12">
        <v>234370</v>
      </c>
      <c r="I2488" s="127">
        <v>2304510</v>
      </c>
    </row>
    <row r="2489" spans="1:9" s="7" customFormat="1" ht="11.25" customHeight="1" x14ac:dyDescent="0.2">
      <c r="A2489" s="5" t="s">
        <v>250</v>
      </c>
      <c r="B2489" s="5" t="s">
        <v>104</v>
      </c>
      <c r="C2489" s="5" t="s">
        <v>370</v>
      </c>
      <c r="D2489" s="5" t="s">
        <v>80</v>
      </c>
      <c r="E2489" s="5" t="s">
        <v>25</v>
      </c>
      <c r="F2489" s="12">
        <v>3210</v>
      </c>
      <c r="G2489" s="12">
        <v>16110</v>
      </c>
      <c r="H2489" s="12">
        <v>945880</v>
      </c>
      <c r="I2489" s="127">
        <v>9194875</v>
      </c>
    </row>
    <row r="2490" spans="1:9" s="7" customFormat="1" ht="11.25" customHeight="1" x14ac:dyDescent="0.2">
      <c r="A2490" s="5" t="s">
        <v>250</v>
      </c>
      <c r="B2490" s="5" t="s">
        <v>104</v>
      </c>
      <c r="C2490" s="5" t="s">
        <v>370</v>
      </c>
      <c r="D2490" s="5" t="s">
        <v>81</v>
      </c>
      <c r="E2490" s="5" t="s">
        <v>19</v>
      </c>
      <c r="F2490" s="12">
        <v>2010</v>
      </c>
      <c r="G2490" s="12">
        <v>9035</v>
      </c>
      <c r="H2490" s="12">
        <v>490860</v>
      </c>
      <c r="I2490" s="127">
        <v>4426145</v>
      </c>
    </row>
    <row r="2491" spans="1:9" s="7" customFormat="1" ht="11.25" customHeight="1" x14ac:dyDescent="0.2">
      <c r="A2491" s="5" t="s">
        <v>250</v>
      </c>
      <c r="B2491" s="5" t="s">
        <v>104</v>
      </c>
      <c r="C2491" s="5" t="s">
        <v>370</v>
      </c>
      <c r="D2491" s="5" t="s">
        <v>82</v>
      </c>
      <c r="E2491" s="5" t="s">
        <v>20</v>
      </c>
      <c r="F2491" s="12">
        <v>7040</v>
      </c>
      <c r="G2491" s="12">
        <v>24825</v>
      </c>
      <c r="H2491" s="12">
        <v>2098380</v>
      </c>
      <c r="I2491" s="127">
        <v>18045470</v>
      </c>
    </row>
    <row r="2492" spans="1:9" s="7" customFormat="1" ht="11.25" customHeight="1" x14ac:dyDescent="0.2">
      <c r="A2492" s="5" t="s">
        <v>250</v>
      </c>
      <c r="B2492" s="5" t="s">
        <v>97</v>
      </c>
      <c r="C2492" s="5" t="s">
        <v>142</v>
      </c>
      <c r="D2492" s="5" t="s">
        <v>66</v>
      </c>
      <c r="E2492" s="5" t="s">
        <v>12</v>
      </c>
      <c r="F2492" s="12">
        <v>10</v>
      </c>
      <c r="G2492" s="12">
        <v>50</v>
      </c>
      <c r="H2492" s="12">
        <v>2710</v>
      </c>
      <c r="I2492" s="127">
        <v>24090</v>
      </c>
    </row>
    <row r="2493" spans="1:9" s="7" customFormat="1" ht="11.25" customHeight="1" x14ac:dyDescent="0.2">
      <c r="A2493" s="5" t="s">
        <v>250</v>
      </c>
      <c r="B2493" s="5" t="s">
        <v>97</v>
      </c>
      <c r="C2493" s="5" t="s">
        <v>142</v>
      </c>
      <c r="D2493" s="5" t="s">
        <v>67</v>
      </c>
      <c r="E2493" s="5" t="s">
        <v>15</v>
      </c>
      <c r="F2493" s="12">
        <v>50</v>
      </c>
      <c r="G2493" s="12">
        <v>165</v>
      </c>
      <c r="H2493" s="12">
        <v>12925</v>
      </c>
      <c r="I2493" s="127">
        <v>120130</v>
      </c>
    </row>
    <row r="2494" spans="1:9" s="7" customFormat="1" ht="11.25" customHeight="1" x14ac:dyDescent="0.2">
      <c r="A2494" s="5" t="s">
        <v>250</v>
      </c>
      <c r="B2494" s="5" t="s">
        <v>97</v>
      </c>
      <c r="C2494" s="5" t="s">
        <v>142</v>
      </c>
      <c r="D2494" s="5" t="s">
        <v>69</v>
      </c>
      <c r="E2494" s="5" t="s">
        <v>14</v>
      </c>
      <c r="F2494" s="12">
        <v>0</v>
      </c>
      <c r="G2494" s="12">
        <v>0</v>
      </c>
      <c r="H2494" s="12">
        <v>0</v>
      </c>
      <c r="I2494" s="127">
        <v>0</v>
      </c>
    </row>
    <row r="2495" spans="1:9" s="7" customFormat="1" ht="11.25" customHeight="1" x14ac:dyDescent="0.2">
      <c r="A2495" s="5" t="s">
        <v>250</v>
      </c>
      <c r="B2495" s="5" t="s">
        <v>97</v>
      </c>
      <c r="C2495" s="5" t="s">
        <v>142</v>
      </c>
      <c r="D2495" s="5" t="s">
        <v>71</v>
      </c>
      <c r="E2495" s="5" t="s">
        <v>22</v>
      </c>
      <c r="F2495" s="12">
        <v>20</v>
      </c>
      <c r="G2495" s="12">
        <v>95</v>
      </c>
      <c r="H2495" s="12">
        <v>6775</v>
      </c>
      <c r="I2495" s="127">
        <v>72300</v>
      </c>
    </row>
    <row r="2496" spans="1:9" s="7" customFormat="1" ht="11.25" customHeight="1" x14ac:dyDescent="0.2">
      <c r="A2496" s="5" t="s">
        <v>250</v>
      </c>
      <c r="B2496" s="5" t="s">
        <v>97</v>
      </c>
      <c r="C2496" s="5" t="s">
        <v>142</v>
      </c>
      <c r="D2496" s="5" t="s">
        <v>72</v>
      </c>
      <c r="E2496" s="5" t="s">
        <v>10</v>
      </c>
      <c r="F2496" s="12">
        <v>5</v>
      </c>
      <c r="G2496" s="12">
        <v>10</v>
      </c>
      <c r="H2496" s="12">
        <v>705</v>
      </c>
      <c r="I2496" s="127">
        <v>6905</v>
      </c>
    </row>
    <row r="2497" spans="1:9" s="7" customFormat="1" ht="11.25" customHeight="1" x14ac:dyDescent="0.2">
      <c r="A2497" s="5" t="s">
        <v>250</v>
      </c>
      <c r="B2497" s="5" t="s">
        <v>97</v>
      </c>
      <c r="C2497" s="5" t="s">
        <v>142</v>
      </c>
      <c r="D2497" s="5" t="s">
        <v>73</v>
      </c>
      <c r="E2497" s="5" t="s">
        <v>18</v>
      </c>
      <c r="F2497" s="12">
        <v>50</v>
      </c>
      <c r="G2497" s="12">
        <v>140</v>
      </c>
      <c r="H2497" s="12">
        <v>13060</v>
      </c>
      <c r="I2497" s="127">
        <v>127730</v>
      </c>
    </row>
    <row r="2498" spans="1:9" s="7" customFormat="1" ht="11.25" customHeight="1" x14ac:dyDescent="0.2">
      <c r="A2498" s="5" t="s">
        <v>250</v>
      </c>
      <c r="B2498" s="5" t="s">
        <v>97</v>
      </c>
      <c r="C2498" s="5" t="s">
        <v>142</v>
      </c>
      <c r="D2498" s="5" t="s">
        <v>74</v>
      </c>
      <c r="E2498" s="5" t="s">
        <v>23</v>
      </c>
      <c r="F2498" s="12">
        <v>195</v>
      </c>
      <c r="G2498" s="12">
        <v>440</v>
      </c>
      <c r="H2498" s="12">
        <v>32990</v>
      </c>
      <c r="I2498" s="127">
        <v>317630</v>
      </c>
    </row>
    <row r="2499" spans="1:9" s="7" customFormat="1" ht="11.25" customHeight="1" x14ac:dyDescent="0.2">
      <c r="A2499" s="5" t="s">
        <v>250</v>
      </c>
      <c r="B2499" s="5" t="s">
        <v>97</v>
      </c>
      <c r="C2499" s="5" t="s">
        <v>142</v>
      </c>
      <c r="D2499" s="5" t="s">
        <v>75</v>
      </c>
      <c r="E2499" s="5" t="s">
        <v>21</v>
      </c>
      <c r="F2499" s="12">
        <v>70</v>
      </c>
      <c r="G2499" s="12">
        <v>860</v>
      </c>
      <c r="H2499" s="12">
        <v>54665</v>
      </c>
      <c r="I2499" s="127">
        <v>704395</v>
      </c>
    </row>
    <row r="2500" spans="1:9" s="7" customFormat="1" ht="11.25" customHeight="1" x14ac:dyDescent="0.2">
      <c r="A2500" s="5" t="s">
        <v>250</v>
      </c>
      <c r="B2500" s="5" t="s">
        <v>97</v>
      </c>
      <c r="C2500" s="5" t="s">
        <v>142</v>
      </c>
      <c r="D2500" s="5" t="s">
        <v>76</v>
      </c>
      <c r="E2500" s="5" t="s">
        <v>24</v>
      </c>
      <c r="F2500" s="12">
        <v>465</v>
      </c>
      <c r="G2500" s="12">
        <v>2625</v>
      </c>
      <c r="H2500" s="12">
        <v>231400</v>
      </c>
      <c r="I2500" s="127">
        <v>2326640</v>
      </c>
    </row>
    <row r="2501" spans="1:9" s="7" customFormat="1" ht="11.25" customHeight="1" x14ac:dyDescent="0.2">
      <c r="A2501" s="5" t="s">
        <v>250</v>
      </c>
      <c r="B2501" s="5" t="s">
        <v>97</v>
      </c>
      <c r="C2501" s="5" t="s">
        <v>142</v>
      </c>
      <c r="D2501" s="5" t="s">
        <v>77</v>
      </c>
      <c r="E2501" s="5" t="s">
        <v>16</v>
      </c>
      <c r="F2501" s="12">
        <v>15</v>
      </c>
      <c r="G2501" s="12">
        <v>80</v>
      </c>
      <c r="H2501" s="12">
        <v>5060</v>
      </c>
      <c r="I2501" s="127">
        <v>51590</v>
      </c>
    </row>
    <row r="2502" spans="1:9" s="7" customFormat="1" ht="11.25" customHeight="1" x14ac:dyDescent="0.2">
      <c r="A2502" s="5" t="s">
        <v>250</v>
      </c>
      <c r="B2502" s="5" t="s">
        <v>97</v>
      </c>
      <c r="C2502" s="5" t="s">
        <v>142</v>
      </c>
      <c r="D2502" s="5" t="s">
        <v>78</v>
      </c>
      <c r="E2502" s="5" t="s">
        <v>13</v>
      </c>
      <c r="F2502" s="12">
        <v>15</v>
      </c>
      <c r="G2502" s="12">
        <v>70</v>
      </c>
      <c r="H2502" s="12">
        <v>5220</v>
      </c>
      <c r="I2502" s="127">
        <v>53245</v>
      </c>
    </row>
    <row r="2503" spans="1:9" s="7" customFormat="1" ht="11.25" customHeight="1" x14ac:dyDescent="0.2">
      <c r="A2503" s="5" t="s">
        <v>250</v>
      </c>
      <c r="B2503" s="5" t="s">
        <v>97</v>
      </c>
      <c r="C2503" s="5" t="s">
        <v>142</v>
      </c>
      <c r="D2503" s="5" t="s">
        <v>79</v>
      </c>
      <c r="E2503" s="5" t="s">
        <v>11</v>
      </c>
      <c r="F2503" s="12">
        <v>30</v>
      </c>
      <c r="G2503" s="12">
        <v>70</v>
      </c>
      <c r="H2503" s="12">
        <v>5375</v>
      </c>
      <c r="I2503" s="127">
        <v>54235</v>
      </c>
    </row>
    <row r="2504" spans="1:9" s="7" customFormat="1" ht="11.25" customHeight="1" x14ac:dyDescent="0.2">
      <c r="A2504" s="5" t="s">
        <v>250</v>
      </c>
      <c r="B2504" s="5" t="s">
        <v>97</v>
      </c>
      <c r="C2504" s="5" t="s">
        <v>142</v>
      </c>
      <c r="D2504" s="5" t="s">
        <v>80</v>
      </c>
      <c r="E2504" s="5" t="s">
        <v>25</v>
      </c>
      <c r="F2504" s="12">
        <v>255</v>
      </c>
      <c r="G2504" s="12">
        <v>965</v>
      </c>
      <c r="H2504" s="12">
        <v>75675</v>
      </c>
      <c r="I2504" s="127">
        <v>787985</v>
      </c>
    </row>
    <row r="2505" spans="1:9" s="7" customFormat="1" ht="11.25" customHeight="1" x14ac:dyDescent="0.2">
      <c r="A2505" s="5" t="s">
        <v>250</v>
      </c>
      <c r="B2505" s="5" t="s">
        <v>97</v>
      </c>
      <c r="C2505" s="5" t="s">
        <v>142</v>
      </c>
      <c r="D2505" s="5" t="s">
        <v>81</v>
      </c>
      <c r="E2505" s="5" t="s">
        <v>19</v>
      </c>
      <c r="F2505" s="12">
        <v>35</v>
      </c>
      <c r="G2505" s="12">
        <v>85</v>
      </c>
      <c r="H2505" s="12">
        <v>7675</v>
      </c>
      <c r="I2505" s="127">
        <v>86115</v>
      </c>
    </row>
    <row r="2506" spans="1:9" s="7" customFormat="1" ht="11.25" customHeight="1" x14ac:dyDescent="0.2">
      <c r="A2506" s="5" t="s">
        <v>250</v>
      </c>
      <c r="B2506" s="5" t="s">
        <v>97</v>
      </c>
      <c r="C2506" s="5" t="s">
        <v>142</v>
      </c>
      <c r="D2506" s="5" t="s">
        <v>82</v>
      </c>
      <c r="E2506" s="5" t="s">
        <v>20</v>
      </c>
      <c r="F2506" s="12">
        <v>115</v>
      </c>
      <c r="G2506" s="12">
        <v>315</v>
      </c>
      <c r="H2506" s="12">
        <v>29385</v>
      </c>
      <c r="I2506" s="127">
        <v>304800</v>
      </c>
    </row>
    <row r="2507" spans="1:9" s="7" customFormat="1" ht="11.25" customHeight="1" x14ac:dyDescent="0.2">
      <c r="A2507" s="5" t="s">
        <v>250</v>
      </c>
      <c r="B2507" s="5" t="s">
        <v>95</v>
      </c>
      <c r="C2507" s="5" t="s">
        <v>101</v>
      </c>
      <c r="D2507" s="5" t="s">
        <v>66</v>
      </c>
      <c r="E2507" s="5" t="s">
        <v>12</v>
      </c>
      <c r="F2507" s="12">
        <v>0</v>
      </c>
      <c r="G2507" s="12">
        <v>0</v>
      </c>
      <c r="H2507" s="12">
        <v>0</v>
      </c>
      <c r="I2507" s="127">
        <v>0</v>
      </c>
    </row>
    <row r="2508" spans="1:9" s="7" customFormat="1" ht="11.25" customHeight="1" x14ac:dyDescent="0.2">
      <c r="A2508" s="5" t="s">
        <v>250</v>
      </c>
      <c r="B2508" s="5" t="s">
        <v>95</v>
      </c>
      <c r="C2508" s="5" t="s">
        <v>101</v>
      </c>
      <c r="D2508" s="5" t="s">
        <v>67</v>
      </c>
      <c r="E2508" s="5" t="s">
        <v>15</v>
      </c>
      <c r="F2508" s="12">
        <v>5</v>
      </c>
      <c r="G2508" s="12">
        <v>15</v>
      </c>
      <c r="H2508" s="12">
        <v>1230</v>
      </c>
      <c r="I2508" s="127">
        <v>10325</v>
      </c>
    </row>
    <row r="2509" spans="1:9" s="7" customFormat="1" ht="11.25" customHeight="1" x14ac:dyDescent="0.2">
      <c r="A2509" s="5" t="s">
        <v>250</v>
      </c>
      <c r="B2509" s="5" t="s">
        <v>95</v>
      </c>
      <c r="C2509" s="5" t="s">
        <v>101</v>
      </c>
      <c r="D2509" s="5" t="s">
        <v>71</v>
      </c>
      <c r="E2509" s="5" t="s">
        <v>22</v>
      </c>
      <c r="F2509" s="12">
        <v>15</v>
      </c>
      <c r="G2509" s="12">
        <v>35</v>
      </c>
      <c r="H2509" s="12">
        <v>2620</v>
      </c>
      <c r="I2509" s="127">
        <v>27285</v>
      </c>
    </row>
    <row r="2510" spans="1:9" s="7" customFormat="1" ht="11.25" customHeight="1" x14ac:dyDescent="0.2">
      <c r="A2510" s="5" t="s">
        <v>250</v>
      </c>
      <c r="B2510" s="5" t="s">
        <v>95</v>
      </c>
      <c r="C2510" s="5" t="s">
        <v>101</v>
      </c>
      <c r="D2510" s="5" t="s">
        <v>72</v>
      </c>
      <c r="E2510" s="5" t="s">
        <v>10</v>
      </c>
      <c r="F2510" s="12">
        <v>0</v>
      </c>
      <c r="G2510" s="12">
        <v>0</v>
      </c>
      <c r="H2510" s="12">
        <v>0</v>
      </c>
      <c r="I2510" s="127">
        <v>0</v>
      </c>
    </row>
    <row r="2511" spans="1:9" s="7" customFormat="1" ht="11.25" customHeight="1" x14ac:dyDescent="0.2">
      <c r="A2511" s="5" t="s">
        <v>250</v>
      </c>
      <c r="B2511" s="5" t="s">
        <v>95</v>
      </c>
      <c r="C2511" s="5" t="s">
        <v>101</v>
      </c>
      <c r="D2511" s="5" t="s">
        <v>73</v>
      </c>
      <c r="E2511" s="5" t="s">
        <v>18</v>
      </c>
      <c r="F2511" s="12">
        <v>25</v>
      </c>
      <c r="G2511" s="12">
        <v>75</v>
      </c>
      <c r="H2511" s="12">
        <v>6550</v>
      </c>
      <c r="I2511" s="127">
        <v>57880</v>
      </c>
    </row>
    <row r="2512" spans="1:9" s="7" customFormat="1" ht="11.25" customHeight="1" x14ac:dyDescent="0.2">
      <c r="A2512" s="5" t="s">
        <v>250</v>
      </c>
      <c r="B2512" s="5" t="s">
        <v>95</v>
      </c>
      <c r="C2512" s="5" t="s">
        <v>101</v>
      </c>
      <c r="D2512" s="5" t="s">
        <v>74</v>
      </c>
      <c r="E2512" s="5" t="s">
        <v>23</v>
      </c>
      <c r="F2512" s="12">
        <v>35</v>
      </c>
      <c r="G2512" s="12">
        <v>60</v>
      </c>
      <c r="H2512" s="12">
        <v>4355</v>
      </c>
      <c r="I2512" s="127">
        <v>47835</v>
      </c>
    </row>
    <row r="2513" spans="1:9" s="7" customFormat="1" ht="11.25" customHeight="1" x14ac:dyDescent="0.2">
      <c r="A2513" s="5" t="s">
        <v>250</v>
      </c>
      <c r="B2513" s="5" t="s">
        <v>95</v>
      </c>
      <c r="C2513" s="5" t="s">
        <v>101</v>
      </c>
      <c r="D2513" s="5" t="s">
        <v>75</v>
      </c>
      <c r="E2513" s="5" t="s">
        <v>21</v>
      </c>
      <c r="F2513" s="12">
        <v>20</v>
      </c>
      <c r="G2513" s="12">
        <v>200</v>
      </c>
      <c r="H2513" s="12">
        <v>11155</v>
      </c>
      <c r="I2513" s="127">
        <v>138380</v>
      </c>
    </row>
    <row r="2514" spans="1:9" s="7" customFormat="1" ht="11.25" customHeight="1" x14ac:dyDescent="0.2">
      <c r="A2514" s="5" t="s">
        <v>250</v>
      </c>
      <c r="B2514" s="5" t="s">
        <v>95</v>
      </c>
      <c r="C2514" s="5" t="s">
        <v>101</v>
      </c>
      <c r="D2514" s="5" t="s">
        <v>76</v>
      </c>
      <c r="E2514" s="5" t="s">
        <v>24</v>
      </c>
      <c r="F2514" s="12">
        <v>65</v>
      </c>
      <c r="G2514" s="12">
        <v>325</v>
      </c>
      <c r="H2514" s="12">
        <v>27350</v>
      </c>
      <c r="I2514" s="127">
        <v>270105</v>
      </c>
    </row>
    <row r="2515" spans="1:9" s="7" customFormat="1" ht="11.25" customHeight="1" x14ac:dyDescent="0.2">
      <c r="A2515" s="5" t="s">
        <v>250</v>
      </c>
      <c r="B2515" s="5" t="s">
        <v>95</v>
      </c>
      <c r="C2515" s="5" t="s">
        <v>101</v>
      </c>
      <c r="D2515" s="5" t="s">
        <v>77</v>
      </c>
      <c r="E2515" s="5" t="s">
        <v>16</v>
      </c>
      <c r="F2515" s="12">
        <v>5</v>
      </c>
      <c r="G2515" s="12">
        <v>10</v>
      </c>
      <c r="H2515" s="12">
        <v>515</v>
      </c>
      <c r="I2515" s="127">
        <v>5180</v>
      </c>
    </row>
    <row r="2516" spans="1:9" s="7" customFormat="1" ht="11.25" customHeight="1" x14ac:dyDescent="0.2">
      <c r="A2516" s="5" t="s">
        <v>250</v>
      </c>
      <c r="B2516" s="5" t="s">
        <v>95</v>
      </c>
      <c r="C2516" s="5" t="s">
        <v>101</v>
      </c>
      <c r="D2516" s="5" t="s">
        <v>78</v>
      </c>
      <c r="E2516" s="5" t="s">
        <v>13</v>
      </c>
      <c r="F2516" s="12">
        <v>10</v>
      </c>
      <c r="G2516" s="12">
        <v>30</v>
      </c>
      <c r="H2516" s="12">
        <v>2695</v>
      </c>
      <c r="I2516" s="127">
        <v>39235</v>
      </c>
    </row>
    <row r="2517" spans="1:9" s="7" customFormat="1" ht="11.25" customHeight="1" x14ac:dyDescent="0.2">
      <c r="A2517" s="5" t="s">
        <v>250</v>
      </c>
      <c r="B2517" s="5" t="s">
        <v>95</v>
      </c>
      <c r="C2517" s="5" t="s">
        <v>101</v>
      </c>
      <c r="D2517" s="5" t="s">
        <v>79</v>
      </c>
      <c r="E2517" s="5" t="s">
        <v>11</v>
      </c>
      <c r="F2517" s="12">
        <v>5</v>
      </c>
      <c r="G2517" s="12">
        <v>10</v>
      </c>
      <c r="H2517" s="12">
        <v>975</v>
      </c>
      <c r="I2517" s="127">
        <v>12850</v>
      </c>
    </row>
    <row r="2518" spans="1:9" s="7" customFormat="1" ht="11.25" customHeight="1" x14ac:dyDescent="0.2">
      <c r="A2518" s="5" t="s">
        <v>250</v>
      </c>
      <c r="B2518" s="5" t="s">
        <v>95</v>
      </c>
      <c r="C2518" s="5" t="s">
        <v>101</v>
      </c>
      <c r="D2518" s="5" t="s">
        <v>80</v>
      </c>
      <c r="E2518" s="5" t="s">
        <v>25</v>
      </c>
      <c r="F2518" s="12">
        <v>30</v>
      </c>
      <c r="G2518" s="12">
        <v>115</v>
      </c>
      <c r="H2518" s="12">
        <v>7340</v>
      </c>
      <c r="I2518" s="127">
        <v>75710</v>
      </c>
    </row>
    <row r="2519" spans="1:9" s="7" customFormat="1" ht="11.25" customHeight="1" x14ac:dyDescent="0.2">
      <c r="A2519" s="5" t="s">
        <v>250</v>
      </c>
      <c r="B2519" s="5" t="s">
        <v>95</v>
      </c>
      <c r="C2519" s="5" t="s">
        <v>101</v>
      </c>
      <c r="D2519" s="5" t="s">
        <v>81</v>
      </c>
      <c r="E2519" s="5" t="s">
        <v>19</v>
      </c>
      <c r="F2519" s="12">
        <v>15</v>
      </c>
      <c r="G2519" s="12">
        <v>40</v>
      </c>
      <c r="H2519" s="12">
        <v>2835</v>
      </c>
      <c r="I2519" s="127">
        <v>23955</v>
      </c>
    </row>
    <row r="2520" spans="1:9" s="7" customFormat="1" ht="11.25" customHeight="1" x14ac:dyDescent="0.2">
      <c r="A2520" s="5" t="s">
        <v>250</v>
      </c>
      <c r="B2520" s="5" t="s">
        <v>95</v>
      </c>
      <c r="C2520" s="5" t="s">
        <v>101</v>
      </c>
      <c r="D2520" s="5" t="s">
        <v>82</v>
      </c>
      <c r="E2520" s="5" t="s">
        <v>20</v>
      </c>
      <c r="F2520" s="12">
        <v>20</v>
      </c>
      <c r="G2520" s="12">
        <v>65</v>
      </c>
      <c r="H2520" s="12">
        <v>4525</v>
      </c>
      <c r="I2520" s="127">
        <v>44700</v>
      </c>
    </row>
    <row r="2521" spans="1:9" s="7" customFormat="1" ht="11.25" customHeight="1" x14ac:dyDescent="0.2">
      <c r="A2521" s="5" t="s">
        <v>250</v>
      </c>
      <c r="B2521" s="5" t="s">
        <v>90</v>
      </c>
      <c r="C2521" s="5" t="s">
        <v>371</v>
      </c>
      <c r="D2521" s="5" t="s">
        <v>66</v>
      </c>
      <c r="E2521" s="5" t="s">
        <v>12</v>
      </c>
      <c r="F2521" s="12">
        <v>160</v>
      </c>
      <c r="G2521" s="12">
        <v>495</v>
      </c>
      <c r="H2521" s="12">
        <v>35270</v>
      </c>
      <c r="I2521" s="127">
        <v>353185</v>
      </c>
    </row>
    <row r="2522" spans="1:9" s="7" customFormat="1" ht="11.25" customHeight="1" x14ac:dyDescent="0.2">
      <c r="A2522" s="5" t="s">
        <v>250</v>
      </c>
      <c r="B2522" s="5" t="s">
        <v>90</v>
      </c>
      <c r="C2522" s="5" t="s">
        <v>371</v>
      </c>
      <c r="D2522" s="5" t="s">
        <v>67</v>
      </c>
      <c r="E2522" s="5" t="s">
        <v>15</v>
      </c>
      <c r="F2522" s="12">
        <v>655</v>
      </c>
      <c r="G2522" s="12">
        <v>4060</v>
      </c>
      <c r="H2522" s="12">
        <v>184730</v>
      </c>
      <c r="I2522" s="127">
        <v>1609410</v>
      </c>
    </row>
    <row r="2523" spans="1:9" s="7" customFormat="1" ht="11.25" customHeight="1" x14ac:dyDescent="0.2">
      <c r="A2523" s="5" t="s">
        <v>250</v>
      </c>
      <c r="B2523" s="5" t="s">
        <v>90</v>
      </c>
      <c r="C2523" s="5" t="s">
        <v>371</v>
      </c>
      <c r="D2523" s="5" t="s">
        <v>69</v>
      </c>
      <c r="E2523" s="5" t="s">
        <v>14</v>
      </c>
      <c r="F2523" s="12">
        <v>120</v>
      </c>
      <c r="G2523" s="12">
        <v>1720</v>
      </c>
      <c r="H2523" s="12">
        <v>71120</v>
      </c>
      <c r="I2523" s="127">
        <v>778675</v>
      </c>
    </row>
    <row r="2524" spans="1:9" s="7" customFormat="1" ht="11.25" customHeight="1" x14ac:dyDescent="0.2">
      <c r="A2524" s="5" t="s">
        <v>250</v>
      </c>
      <c r="B2524" s="5" t="s">
        <v>90</v>
      </c>
      <c r="C2524" s="5" t="s">
        <v>371</v>
      </c>
      <c r="D2524" s="5" t="s">
        <v>70</v>
      </c>
      <c r="E2524" s="5" t="s">
        <v>17</v>
      </c>
      <c r="F2524" s="12">
        <v>50</v>
      </c>
      <c r="G2524" s="12">
        <v>3845</v>
      </c>
      <c r="H2524" s="12">
        <v>73800</v>
      </c>
      <c r="I2524" s="127">
        <v>797725</v>
      </c>
    </row>
    <row r="2525" spans="1:9" s="7" customFormat="1" ht="11.25" customHeight="1" x14ac:dyDescent="0.2">
      <c r="A2525" s="5" t="s">
        <v>250</v>
      </c>
      <c r="B2525" s="5" t="s">
        <v>90</v>
      </c>
      <c r="C2525" s="5" t="s">
        <v>371</v>
      </c>
      <c r="D2525" s="5" t="s">
        <v>71</v>
      </c>
      <c r="E2525" s="5" t="s">
        <v>22</v>
      </c>
      <c r="F2525" s="12">
        <v>1170</v>
      </c>
      <c r="G2525" s="12">
        <v>12830</v>
      </c>
      <c r="H2525" s="12">
        <v>508565</v>
      </c>
      <c r="I2525" s="127">
        <v>5074460</v>
      </c>
    </row>
    <row r="2526" spans="1:9" s="7" customFormat="1" ht="11.25" customHeight="1" x14ac:dyDescent="0.2">
      <c r="A2526" s="5" t="s">
        <v>250</v>
      </c>
      <c r="B2526" s="5" t="s">
        <v>90</v>
      </c>
      <c r="C2526" s="5" t="s">
        <v>371</v>
      </c>
      <c r="D2526" s="5" t="s">
        <v>72</v>
      </c>
      <c r="E2526" s="5" t="s">
        <v>10</v>
      </c>
      <c r="F2526" s="12">
        <v>100</v>
      </c>
      <c r="G2526" s="12">
        <v>415</v>
      </c>
      <c r="H2526" s="12">
        <v>28480</v>
      </c>
      <c r="I2526" s="127">
        <v>249365</v>
      </c>
    </row>
    <row r="2527" spans="1:9" s="7" customFormat="1" ht="11.25" customHeight="1" x14ac:dyDescent="0.2">
      <c r="A2527" s="5" t="s">
        <v>250</v>
      </c>
      <c r="B2527" s="5" t="s">
        <v>90</v>
      </c>
      <c r="C2527" s="5" t="s">
        <v>371</v>
      </c>
      <c r="D2527" s="5" t="s">
        <v>73</v>
      </c>
      <c r="E2527" s="5" t="s">
        <v>18</v>
      </c>
      <c r="F2527" s="12">
        <v>875</v>
      </c>
      <c r="G2527" s="12">
        <v>2650</v>
      </c>
      <c r="H2527" s="12">
        <v>196540</v>
      </c>
      <c r="I2527" s="127">
        <v>1855805</v>
      </c>
    </row>
    <row r="2528" spans="1:9" s="7" customFormat="1" ht="11.25" customHeight="1" x14ac:dyDescent="0.2">
      <c r="A2528" s="5" t="s">
        <v>250</v>
      </c>
      <c r="B2528" s="5" t="s">
        <v>90</v>
      </c>
      <c r="C2528" s="5" t="s">
        <v>371</v>
      </c>
      <c r="D2528" s="5" t="s">
        <v>74</v>
      </c>
      <c r="E2528" s="5" t="s">
        <v>23</v>
      </c>
      <c r="F2528" s="12">
        <v>9715</v>
      </c>
      <c r="G2528" s="12">
        <v>54525</v>
      </c>
      <c r="H2528" s="12">
        <v>4084390</v>
      </c>
      <c r="I2528" s="127">
        <v>37491595</v>
      </c>
    </row>
    <row r="2529" spans="1:9" s="7" customFormat="1" ht="11.25" customHeight="1" x14ac:dyDescent="0.2">
      <c r="A2529" s="5" t="s">
        <v>250</v>
      </c>
      <c r="B2529" s="5" t="s">
        <v>90</v>
      </c>
      <c r="C2529" s="5" t="s">
        <v>371</v>
      </c>
      <c r="D2529" s="5" t="s">
        <v>75</v>
      </c>
      <c r="E2529" s="5" t="s">
        <v>21</v>
      </c>
      <c r="F2529" s="12">
        <v>840</v>
      </c>
      <c r="G2529" s="12">
        <v>8070</v>
      </c>
      <c r="H2529" s="12">
        <v>365585</v>
      </c>
      <c r="I2529" s="127">
        <v>3718215</v>
      </c>
    </row>
    <row r="2530" spans="1:9" s="7" customFormat="1" ht="11.25" customHeight="1" x14ac:dyDescent="0.2">
      <c r="A2530" s="5" t="s">
        <v>250</v>
      </c>
      <c r="B2530" s="5" t="s">
        <v>90</v>
      </c>
      <c r="C2530" s="5" t="s">
        <v>371</v>
      </c>
      <c r="D2530" s="5" t="s">
        <v>76</v>
      </c>
      <c r="E2530" s="5" t="s">
        <v>24</v>
      </c>
      <c r="F2530" s="12">
        <v>8335</v>
      </c>
      <c r="G2530" s="12">
        <v>47165</v>
      </c>
      <c r="H2530" s="12">
        <v>4260515</v>
      </c>
      <c r="I2530" s="127">
        <v>37256465</v>
      </c>
    </row>
    <row r="2531" spans="1:9" s="7" customFormat="1" ht="11.25" customHeight="1" x14ac:dyDescent="0.2">
      <c r="A2531" s="5" t="s">
        <v>250</v>
      </c>
      <c r="B2531" s="5" t="s">
        <v>90</v>
      </c>
      <c r="C2531" s="5" t="s">
        <v>371</v>
      </c>
      <c r="D2531" s="5" t="s">
        <v>77</v>
      </c>
      <c r="E2531" s="5" t="s">
        <v>16</v>
      </c>
      <c r="F2531" s="12">
        <v>460</v>
      </c>
      <c r="G2531" s="12">
        <v>2630</v>
      </c>
      <c r="H2531" s="12">
        <v>187760</v>
      </c>
      <c r="I2531" s="127">
        <v>2033420</v>
      </c>
    </row>
    <row r="2532" spans="1:9" s="7" customFormat="1" ht="11.25" customHeight="1" x14ac:dyDescent="0.2">
      <c r="A2532" s="5" t="s">
        <v>250</v>
      </c>
      <c r="B2532" s="5" t="s">
        <v>90</v>
      </c>
      <c r="C2532" s="5" t="s">
        <v>371</v>
      </c>
      <c r="D2532" s="5" t="s">
        <v>78</v>
      </c>
      <c r="E2532" s="5" t="s">
        <v>13</v>
      </c>
      <c r="F2532" s="12">
        <v>570</v>
      </c>
      <c r="G2532" s="12">
        <v>1710</v>
      </c>
      <c r="H2532" s="12">
        <v>124280</v>
      </c>
      <c r="I2532" s="127">
        <v>1411265</v>
      </c>
    </row>
    <row r="2533" spans="1:9" s="7" customFormat="1" ht="11.25" customHeight="1" x14ac:dyDescent="0.2">
      <c r="A2533" s="5" t="s">
        <v>250</v>
      </c>
      <c r="B2533" s="5" t="s">
        <v>90</v>
      </c>
      <c r="C2533" s="5" t="s">
        <v>371</v>
      </c>
      <c r="D2533" s="5" t="s">
        <v>79</v>
      </c>
      <c r="E2533" s="5" t="s">
        <v>11</v>
      </c>
      <c r="F2533" s="12">
        <v>1015</v>
      </c>
      <c r="G2533" s="12">
        <v>2990</v>
      </c>
      <c r="H2533" s="12">
        <v>298165</v>
      </c>
      <c r="I2533" s="127">
        <v>3076905</v>
      </c>
    </row>
    <row r="2534" spans="1:9" s="7" customFormat="1" ht="11.25" customHeight="1" x14ac:dyDescent="0.2">
      <c r="A2534" s="5" t="s">
        <v>250</v>
      </c>
      <c r="B2534" s="5" t="s">
        <v>90</v>
      </c>
      <c r="C2534" s="5" t="s">
        <v>371</v>
      </c>
      <c r="D2534" s="5" t="s">
        <v>80</v>
      </c>
      <c r="E2534" s="5" t="s">
        <v>25</v>
      </c>
      <c r="F2534" s="12">
        <v>3220</v>
      </c>
      <c r="G2534" s="12">
        <v>20020</v>
      </c>
      <c r="H2534" s="12">
        <v>1178820</v>
      </c>
      <c r="I2534" s="127">
        <v>11512480</v>
      </c>
    </row>
    <row r="2535" spans="1:9" s="7" customFormat="1" ht="11.25" customHeight="1" x14ac:dyDescent="0.2">
      <c r="A2535" s="5" t="s">
        <v>250</v>
      </c>
      <c r="B2535" s="5" t="s">
        <v>90</v>
      </c>
      <c r="C2535" s="5" t="s">
        <v>371</v>
      </c>
      <c r="D2535" s="5" t="s">
        <v>81</v>
      </c>
      <c r="E2535" s="5" t="s">
        <v>19</v>
      </c>
      <c r="F2535" s="12">
        <v>1645</v>
      </c>
      <c r="G2535" s="12">
        <v>6200</v>
      </c>
      <c r="H2535" s="12">
        <v>392675</v>
      </c>
      <c r="I2535" s="127">
        <v>3439055</v>
      </c>
    </row>
    <row r="2536" spans="1:9" s="7" customFormat="1" ht="11.25" customHeight="1" x14ac:dyDescent="0.2">
      <c r="A2536" s="5" t="s">
        <v>250</v>
      </c>
      <c r="B2536" s="5" t="s">
        <v>90</v>
      </c>
      <c r="C2536" s="5" t="s">
        <v>371</v>
      </c>
      <c r="D2536" s="5" t="s">
        <v>82</v>
      </c>
      <c r="E2536" s="5" t="s">
        <v>20</v>
      </c>
      <c r="F2536" s="12">
        <v>6945</v>
      </c>
      <c r="G2536" s="12">
        <v>25240</v>
      </c>
      <c r="H2536" s="12">
        <v>2061360</v>
      </c>
      <c r="I2536" s="127">
        <v>18100920</v>
      </c>
    </row>
    <row r="2537" spans="1:9" s="7" customFormat="1" ht="11.25" customHeight="1" x14ac:dyDescent="0.2">
      <c r="A2537" s="5" t="s">
        <v>250</v>
      </c>
      <c r="B2537" s="5" t="s">
        <v>105</v>
      </c>
      <c r="C2537" s="5" t="s">
        <v>374</v>
      </c>
      <c r="D2537" s="5" t="s">
        <v>66</v>
      </c>
      <c r="E2537" s="5" t="s">
        <v>12</v>
      </c>
      <c r="F2537" s="12">
        <v>55</v>
      </c>
      <c r="G2537" s="12">
        <v>170</v>
      </c>
      <c r="H2537" s="12">
        <v>14480</v>
      </c>
      <c r="I2537" s="127">
        <v>127435</v>
      </c>
    </row>
    <row r="2538" spans="1:9" s="7" customFormat="1" ht="11.25" customHeight="1" x14ac:dyDescent="0.2">
      <c r="A2538" s="5" t="s">
        <v>250</v>
      </c>
      <c r="B2538" s="5" t="s">
        <v>105</v>
      </c>
      <c r="C2538" s="5" t="s">
        <v>374</v>
      </c>
      <c r="D2538" s="5" t="s">
        <v>67</v>
      </c>
      <c r="E2538" s="5" t="s">
        <v>15</v>
      </c>
      <c r="F2538" s="12">
        <v>1460</v>
      </c>
      <c r="G2538" s="12">
        <v>8265</v>
      </c>
      <c r="H2538" s="12">
        <v>653600</v>
      </c>
      <c r="I2538" s="127">
        <v>6040570</v>
      </c>
    </row>
    <row r="2539" spans="1:9" s="7" customFormat="1" ht="11.25" customHeight="1" x14ac:dyDescent="0.2">
      <c r="A2539" s="5" t="s">
        <v>250</v>
      </c>
      <c r="B2539" s="5" t="s">
        <v>105</v>
      </c>
      <c r="C2539" s="5" t="s">
        <v>374</v>
      </c>
      <c r="D2539" s="5" t="s">
        <v>69</v>
      </c>
      <c r="E2539" s="5" t="s">
        <v>14</v>
      </c>
      <c r="F2539" s="12">
        <v>340</v>
      </c>
      <c r="G2539" s="12">
        <v>5815</v>
      </c>
      <c r="H2539" s="12">
        <v>211270</v>
      </c>
      <c r="I2539" s="127">
        <v>2821160</v>
      </c>
    </row>
    <row r="2540" spans="1:9" s="7" customFormat="1" ht="11.25" customHeight="1" x14ac:dyDescent="0.2">
      <c r="A2540" s="5" t="s">
        <v>250</v>
      </c>
      <c r="B2540" s="5" t="s">
        <v>105</v>
      </c>
      <c r="C2540" s="5" t="s">
        <v>374</v>
      </c>
      <c r="D2540" s="5" t="s">
        <v>70</v>
      </c>
      <c r="E2540" s="5" t="s">
        <v>17</v>
      </c>
      <c r="F2540" s="12">
        <v>80</v>
      </c>
      <c r="G2540" s="12">
        <v>28800</v>
      </c>
      <c r="H2540" s="12">
        <v>864465</v>
      </c>
      <c r="I2540" s="127">
        <v>12744940</v>
      </c>
    </row>
    <row r="2541" spans="1:9" s="7" customFormat="1" ht="11.25" customHeight="1" x14ac:dyDescent="0.2">
      <c r="A2541" s="5" t="s">
        <v>250</v>
      </c>
      <c r="B2541" s="5" t="s">
        <v>105</v>
      </c>
      <c r="C2541" s="5" t="s">
        <v>374</v>
      </c>
      <c r="D2541" s="5" t="s">
        <v>71</v>
      </c>
      <c r="E2541" s="5" t="s">
        <v>22</v>
      </c>
      <c r="F2541" s="12">
        <v>2835</v>
      </c>
      <c r="G2541" s="12">
        <v>21955</v>
      </c>
      <c r="H2541" s="12">
        <v>1368055</v>
      </c>
      <c r="I2541" s="127">
        <v>15594935</v>
      </c>
    </row>
    <row r="2542" spans="1:9" s="7" customFormat="1" ht="11.25" customHeight="1" x14ac:dyDescent="0.2">
      <c r="A2542" s="5" t="s">
        <v>250</v>
      </c>
      <c r="B2542" s="5" t="s">
        <v>105</v>
      </c>
      <c r="C2542" s="5" t="s">
        <v>374</v>
      </c>
      <c r="D2542" s="5" t="s">
        <v>72</v>
      </c>
      <c r="E2542" s="5" t="s">
        <v>10</v>
      </c>
      <c r="F2542" s="12">
        <v>165</v>
      </c>
      <c r="G2542" s="12">
        <v>1095</v>
      </c>
      <c r="H2542" s="12">
        <v>77165</v>
      </c>
      <c r="I2542" s="127">
        <v>755390</v>
      </c>
    </row>
    <row r="2543" spans="1:9" s="7" customFormat="1" ht="11.25" customHeight="1" x14ac:dyDescent="0.2">
      <c r="A2543" s="5" t="s">
        <v>250</v>
      </c>
      <c r="B2543" s="5" t="s">
        <v>105</v>
      </c>
      <c r="C2543" s="5" t="s">
        <v>374</v>
      </c>
      <c r="D2543" s="5" t="s">
        <v>73</v>
      </c>
      <c r="E2543" s="5" t="s">
        <v>18</v>
      </c>
      <c r="F2543" s="12">
        <v>4095</v>
      </c>
      <c r="G2543" s="12">
        <v>12705</v>
      </c>
      <c r="H2543" s="12">
        <v>1277495</v>
      </c>
      <c r="I2543" s="127">
        <v>12689915</v>
      </c>
    </row>
    <row r="2544" spans="1:9" s="7" customFormat="1" ht="11.25" customHeight="1" x14ac:dyDescent="0.2">
      <c r="A2544" s="5" t="s">
        <v>250</v>
      </c>
      <c r="B2544" s="5" t="s">
        <v>105</v>
      </c>
      <c r="C2544" s="5" t="s">
        <v>374</v>
      </c>
      <c r="D2544" s="5" t="s">
        <v>74</v>
      </c>
      <c r="E2544" s="5" t="s">
        <v>23</v>
      </c>
      <c r="F2544" s="12">
        <v>28995</v>
      </c>
      <c r="G2544" s="12">
        <v>177210</v>
      </c>
      <c r="H2544" s="12">
        <v>13839620</v>
      </c>
      <c r="I2544" s="127">
        <v>141218090</v>
      </c>
    </row>
    <row r="2545" spans="1:9" s="7" customFormat="1" ht="11.25" customHeight="1" x14ac:dyDescent="0.2">
      <c r="A2545" s="5" t="s">
        <v>250</v>
      </c>
      <c r="B2545" s="5" t="s">
        <v>105</v>
      </c>
      <c r="C2545" s="5" t="s">
        <v>374</v>
      </c>
      <c r="D2545" s="5" t="s">
        <v>75</v>
      </c>
      <c r="E2545" s="5" t="s">
        <v>21</v>
      </c>
      <c r="F2545" s="12">
        <v>5275</v>
      </c>
      <c r="G2545" s="12">
        <v>91100</v>
      </c>
      <c r="H2545" s="12">
        <v>6368370</v>
      </c>
      <c r="I2545" s="127">
        <v>89994365</v>
      </c>
    </row>
    <row r="2546" spans="1:9" s="7" customFormat="1" ht="11.25" customHeight="1" x14ac:dyDescent="0.2">
      <c r="A2546" s="5" t="s">
        <v>250</v>
      </c>
      <c r="B2546" s="5" t="s">
        <v>105</v>
      </c>
      <c r="C2546" s="5" t="s">
        <v>374</v>
      </c>
      <c r="D2546" s="5" t="s">
        <v>76</v>
      </c>
      <c r="E2546" s="5" t="s">
        <v>24</v>
      </c>
      <c r="F2546" s="12">
        <v>31270</v>
      </c>
      <c r="G2546" s="12">
        <v>231130</v>
      </c>
      <c r="H2546" s="12">
        <v>24133300</v>
      </c>
      <c r="I2546" s="127">
        <v>239896635</v>
      </c>
    </row>
    <row r="2547" spans="1:9" s="7" customFormat="1" ht="11.25" customHeight="1" x14ac:dyDescent="0.2">
      <c r="A2547" s="5" t="s">
        <v>250</v>
      </c>
      <c r="B2547" s="5" t="s">
        <v>105</v>
      </c>
      <c r="C2547" s="5" t="s">
        <v>374</v>
      </c>
      <c r="D2547" s="5" t="s">
        <v>77</v>
      </c>
      <c r="E2547" s="5" t="s">
        <v>16</v>
      </c>
      <c r="F2547" s="12">
        <v>4890</v>
      </c>
      <c r="G2547" s="12">
        <v>29575</v>
      </c>
      <c r="H2547" s="12">
        <v>2265735</v>
      </c>
      <c r="I2547" s="127">
        <v>30996395</v>
      </c>
    </row>
    <row r="2548" spans="1:9" s="7" customFormat="1" ht="11.25" customHeight="1" x14ac:dyDescent="0.2">
      <c r="A2548" s="5" t="s">
        <v>250</v>
      </c>
      <c r="B2548" s="5" t="s">
        <v>105</v>
      </c>
      <c r="C2548" s="5" t="s">
        <v>374</v>
      </c>
      <c r="D2548" s="5" t="s">
        <v>78</v>
      </c>
      <c r="E2548" s="5" t="s">
        <v>13</v>
      </c>
      <c r="F2548" s="12">
        <v>2005</v>
      </c>
      <c r="G2548" s="12">
        <v>10045</v>
      </c>
      <c r="H2548" s="12">
        <v>815190</v>
      </c>
      <c r="I2548" s="127">
        <v>10198190</v>
      </c>
    </row>
    <row r="2549" spans="1:9" s="7" customFormat="1" ht="11.25" customHeight="1" x14ac:dyDescent="0.2">
      <c r="A2549" s="5" t="s">
        <v>250</v>
      </c>
      <c r="B2549" s="5" t="s">
        <v>105</v>
      </c>
      <c r="C2549" s="5" t="s">
        <v>374</v>
      </c>
      <c r="D2549" s="5" t="s">
        <v>79</v>
      </c>
      <c r="E2549" s="5" t="s">
        <v>11</v>
      </c>
      <c r="F2549" s="12">
        <v>4170</v>
      </c>
      <c r="G2549" s="12">
        <v>14340</v>
      </c>
      <c r="H2549" s="12">
        <v>1410760</v>
      </c>
      <c r="I2549" s="127">
        <v>16209690</v>
      </c>
    </row>
    <row r="2550" spans="1:9" s="7" customFormat="1" ht="11.25" customHeight="1" x14ac:dyDescent="0.2">
      <c r="A2550" s="5" t="s">
        <v>250</v>
      </c>
      <c r="B2550" s="5" t="s">
        <v>105</v>
      </c>
      <c r="C2550" s="5" t="s">
        <v>374</v>
      </c>
      <c r="D2550" s="5" t="s">
        <v>80</v>
      </c>
      <c r="E2550" s="5" t="s">
        <v>25</v>
      </c>
      <c r="F2550" s="12">
        <v>16420</v>
      </c>
      <c r="G2550" s="12">
        <v>149745</v>
      </c>
      <c r="H2550" s="12">
        <v>10856055</v>
      </c>
      <c r="I2550" s="127">
        <v>120303765</v>
      </c>
    </row>
    <row r="2551" spans="1:9" s="7" customFormat="1" ht="11.25" customHeight="1" x14ac:dyDescent="0.2">
      <c r="A2551" s="5" t="s">
        <v>250</v>
      </c>
      <c r="B2551" s="5" t="s">
        <v>105</v>
      </c>
      <c r="C2551" s="5" t="s">
        <v>374</v>
      </c>
      <c r="D2551" s="5" t="s">
        <v>81</v>
      </c>
      <c r="E2551" s="5" t="s">
        <v>19</v>
      </c>
      <c r="F2551" s="12">
        <v>4405</v>
      </c>
      <c r="G2551" s="12">
        <v>20225</v>
      </c>
      <c r="H2551" s="12">
        <v>1296965</v>
      </c>
      <c r="I2551" s="127">
        <v>13119105</v>
      </c>
    </row>
    <row r="2552" spans="1:9" s="7" customFormat="1" ht="11.25" customHeight="1" x14ac:dyDescent="0.2">
      <c r="A2552" s="5" t="s">
        <v>250</v>
      </c>
      <c r="B2552" s="5" t="s">
        <v>105</v>
      </c>
      <c r="C2552" s="5" t="s">
        <v>374</v>
      </c>
      <c r="D2552" s="5" t="s">
        <v>82</v>
      </c>
      <c r="E2552" s="5" t="s">
        <v>20</v>
      </c>
      <c r="F2552" s="12">
        <v>19530</v>
      </c>
      <c r="G2552" s="12">
        <v>102540</v>
      </c>
      <c r="H2552" s="12">
        <v>8502380</v>
      </c>
      <c r="I2552" s="127">
        <v>89307740</v>
      </c>
    </row>
    <row r="2553" spans="1:9" s="7" customFormat="1" ht="11.25" customHeight="1" x14ac:dyDescent="0.2">
      <c r="A2553" s="5" t="s">
        <v>250</v>
      </c>
      <c r="B2553" s="5" t="s">
        <v>106</v>
      </c>
      <c r="C2553" s="5" t="s">
        <v>120</v>
      </c>
      <c r="D2553" s="5" t="s">
        <v>66</v>
      </c>
      <c r="E2553" s="5" t="s">
        <v>12</v>
      </c>
      <c r="F2553" s="12">
        <v>5</v>
      </c>
      <c r="G2553" s="12">
        <v>15</v>
      </c>
      <c r="H2553" s="12">
        <v>1325</v>
      </c>
      <c r="I2553" s="127">
        <v>13750</v>
      </c>
    </row>
    <row r="2554" spans="1:9" s="7" customFormat="1" ht="11.25" customHeight="1" x14ac:dyDescent="0.2">
      <c r="A2554" s="5" t="s">
        <v>250</v>
      </c>
      <c r="B2554" s="5" t="s">
        <v>106</v>
      </c>
      <c r="C2554" s="5" t="s">
        <v>120</v>
      </c>
      <c r="D2554" s="5" t="s">
        <v>67</v>
      </c>
      <c r="E2554" s="5" t="s">
        <v>15</v>
      </c>
      <c r="F2554" s="12">
        <v>40</v>
      </c>
      <c r="G2554" s="12">
        <v>120</v>
      </c>
      <c r="H2554" s="12">
        <v>10680</v>
      </c>
      <c r="I2554" s="127">
        <v>92650</v>
      </c>
    </row>
    <row r="2555" spans="1:9" s="7" customFormat="1" ht="11.25" customHeight="1" x14ac:dyDescent="0.2">
      <c r="A2555" s="5" t="s">
        <v>250</v>
      </c>
      <c r="B2555" s="5" t="s">
        <v>106</v>
      </c>
      <c r="C2555" s="5" t="s">
        <v>120</v>
      </c>
      <c r="D2555" s="5" t="s">
        <v>69</v>
      </c>
      <c r="E2555" s="5" t="s">
        <v>14</v>
      </c>
      <c r="F2555" s="12">
        <v>5</v>
      </c>
      <c r="G2555" s="12">
        <v>15</v>
      </c>
      <c r="H2555" s="12">
        <v>670</v>
      </c>
      <c r="I2555" s="127">
        <v>5375</v>
      </c>
    </row>
    <row r="2556" spans="1:9" s="7" customFormat="1" ht="11.25" customHeight="1" x14ac:dyDescent="0.2">
      <c r="A2556" s="5" t="s">
        <v>250</v>
      </c>
      <c r="B2556" s="5" t="s">
        <v>106</v>
      </c>
      <c r="C2556" s="5" t="s">
        <v>120</v>
      </c>
      <c r="D2556" s="5" t="s">
        <v>70</v>
      </c>
      <c r="E2556" s="5" t="s">
        <v>17</v>
      </c>
      <c r="F2556" s="12">
        <v>0</v>
      </c>
      <c r="G2556" s="12">
        <v>0</v>
      </c>
      <c r="H2556" s="12">
        <v>0</v>
      </c>
      <c r="I2556" s="127">
        <v>0</v>
      </c>
    </row>
    <row r="2557" spans="1:9" s="7" customFormat="1" ht="11.25" customHeight="1" x14ac:dyDescent="0.2">
      <c r="A2557" s="5" t="s">
        <v>250</v>
      </c>
      <c r="B2557" s="5" t="s">
        <v>106</v>
      </c>
      <c r="C2557" s="5" t="s">
        <v>120</v>
      </c>
      <c r="D2557" s="5" t="s">
        <v>71</v>
      </c>
      <c r="E2557" s="5" t="s">
        <v>22</v>
      </c>
      <c r="F2557" s="12">
        <v>40</v>
      </c>
      <c r="G2557" s="12">
        <v>145</v>
      </c>
      <c r="H2557" s="12">
        <v>10035</v>
      </c>
      <c r="I2557" s="127">
        <v>93890</v>
      </c>
    </row>
    <row r="2558" spans="1:9" s="7" customFormat="1" ht="11.25" customHeight="1" x14ac:dyDescent="0.2">
      <c r="A2558" s="5" t="s">
        <v>250</v>
      </c>
      <c r="B2558" s="5" t="s">
        <v>106</v>
      </c>
      <c r="C2558" s="5" t="s">
        <v>120</v>
      </c>
      <c r="D2558" s="5" t="s">
        <v>72</v>
      </c>
      <c r="E2558" s="5" t="s">
        <v>10</v>
      </c>
      <c r="F2558" s="12">
        <v>5</v>
      </c>
      <c r="G2558" s="12">
        <v>15</v>
      </c>
      <c r="H2558" s="12">
        <v>1155</v>
      </c>
      <c r="I2558" s="127">
        <v>9675</v>
      </c>
    </row>
    <row r="2559" spans="1:9" s="7" customFormat="1" ht="11.25" customHeight="1" x14ac:dyDescent="0.2">
      <c r="A2559" s="5" t="s">
        <v>250</v>
      </c>
      <c r="B2559" s="5" t="s">
        <v>106</v>
      </c>
      <c r="C2559" s="5" t="s">
        <v>120</v>
      </c>
      <c r="D2559" s="5" t="s">
        <v>73</v>
      </c>
      <c r="E2559" s="5" t="s">
        <v>18</v>
      </c>
      <c r="F2559" s="12">
        <v>70</v>
      </c>
      <c r="G2559" s="12">
        <v>215</v>
      </c>
      <c r="H2559" s="12">
        <v>22315</v>
      </c>
      <c r="I2559" s="127">
        <v>201940</v>
      </c>
    </row>
    <row r="2560" spans="1:9" s="7" customFormat="1" ht="11.25" customHeight="1" x14ac:dyDescent="0.2">
      <c r="A2560" s="5" t="s">
        <v>250</v>
      </c>
      <c r="B2560" s="5" t="s">
        <v>106</v>
      </c>
      <c r="C2560" s="5" t="s">
        <v>120</v>
      </c>
      <c r="D2560" s="5" t="s">
        <v>74</v>
      </c>
      <c r="E2560" s="5" t="s">
        <v>23</v>
      </c>
      <c r="F2560" s="12">
        <v>145</v>
      </c>
      <c r="G2560" s="12">
        <v>400</v>
      </c>
      <c r="H2560" s="12">
        <v>30720</v>
      </c>
      <c r="I2560" s="127">
        <v>298355</v>
      </c>
    </row>
    <row r="2561" spans="1:9" s="7" customFormat="1" ht="11.25" customHeight="1" x14ac:dyDescent="0.2">
      <c r="A2561" s="5" t="s">
        <v>250</v>
      </c>
      <c r="B2561" s="5" t="s">
        <v>106</v>
      </c>
      <c r="C2561" s="5" t="s">
        <v>120</v>
      </c>
      <c r="D2561" s="5" t="s">
        <v>75</v>
      </c>
      <c r="E2561" s="5" t="s">
        <v>21</v>
      </c>
      <c r="F2561" s="12">
        <v>60</v>
      </c>
      <c r="G2561" s="12">
        <v>1350</v>
      </c>
      <c r="H2561" s="12">
        <v>73980</v>
      </c>
      <c r="I2561" s="127">
        <v>1018275</v>
      </c>
    </row>
    <row r="2562" spans="1:9" s="7" customFormat="1" ht="11.25" customHeight="1" x14ac:dyDescent="0.2">
      <c r="A2562" s="5" t="s">
        <v>250</v>
      </c>
      <c r="B2562" s="5" t="s">
        <v>106</v>
      </c>
      <c r="C2562" s="5" t="s">
        <v>120</v>
      </c>
      <c r="D2562" s="5" t="s">
        <v>76</v>
      </c>
      <c r="E2562" s="5" t="s">
        <v>24</v>
      </c>
      <c r="F2562" s="12">
        <v>330</v>
      </c>
      <c r="G2562" s="12">
        <v>1805</v>
      </c>
      <c r="H2562" s="12">
        <v>113665</v>
      </c>
      <c r="I2562" s="127">
        <v>1048075</v>
      </c>
    </row>
    <row r="2563" spans="1:9" s="7" customFormat="1" ht="11.25" customHeight="1" x14ac:dyDescent="0.2">
      <c r="A2563" s="5" t="s">
        <v>250</v>
      </c>
      <c r="B2563" s="5" t="s">
        <v>106</v>
      </c>
      <c r="C2563" s="5" t="s">
        <v>120</v>
      </c>
      <c r="D2563" s="5" t="s">
        <v>77</v>
      </c>
      <c r="E2563" s="5" t="s">
        <v>16</v>
      </c>
      <c r="F2563" s="12">
        <v>35</v>
      </c>
      <c r="G2563" s="12">
        <v>140</v>
      </c>
      <c r="H2563" s="12">
        <v>9505</v>
      </c>
      <c r="I2563" s="127">
        <v>105010</v>
      </c>
    </row>
    <row r="2564" spans="1:9" s="7" customFormat="1" ht="11.25" customHeight="1" x14ac:dyDescent="0.2">
      <c r="A2564" s="5" t="s">
        <v>250</v>
      </c>
      <c r="B2564" s="5" t="s">
        <v>106</v>
      </c>
      <c r="C2564" s="5" t="s">
        <v>120</v>
      </c>
      <c r="D2564" s="5" t="s">
        <v>78</v>
      </c>
      <c r="E2564" s="5" t="s">
        <v>13</v>
      </c>
      <c r="F2564" s="12">
        <v>10</v>
      </c>
      <c r="G2564" s="12">
        <v>20</v>
      </c>
      <c r="H2564" s="12">
        <v>1345</v>
      </c>
      <c r="I2564" s="127">
        <v>12055</v>
      </c>
    </row>
    <row r="2565" spans="1:9" s="7" customFormat="1" ht="11.25" customHeight="1" x14ac:dyDescent="0.2">
      <c r="A2565" s="5" t="s">
        <v>250</v>
      </c>
      <c r="B2565" s="5" t="s">
        <v>106</v>
      </c>
      <c r="C2565" s="5" t="s">
        <v>120</v>
      </c>
      <c r="D2565" s="5" t="s">
        <v>79</v>
      </c>
      <c r="E2565" s="5" t="s">
        <v>11</v>
      </c>
      <c r="F2565" s="12">
        <v>15</v>
      </c>
      <c r="G2565" s="12">
        <v>30</v>
      </c>
      <c r="H2565" s="12">
        <v>2315</v>
      </c>
      <c r="I2565" s="127">
        <v>21680</v>
      </c>
    </row>
    <row r="2566" spans="1:9" s="7" customFormat="1" ht="11.25" customHeight="1" x14ac:dyDescent="0.2">
      <c r="A2566" s="5" t="s">
        <v>250</v>
      </c>
      <c r="B2566" s="5" t="s">
        <v>106</v>
      </c>
      <c r="C2566" s="5" t="s">
        <v>120</v>
      </c>
      <c r="D2566" s="5" t="s">
        <v>80</v>
      </c>
      <c r="E2566" s="5" t="s">
        <v>25</v>
      </c>
      <c r="F2566" s="12">
        <v>185</v>
      </c>
      <c r="G2566" s="12">
        <v>1130</v>
      </c>
      <c r="H2566" s="12">
        <v>76805</v>
      </c>
      <c r="I2566" s="127">
        <v>762750</v>
      </c>
    </row>
    <row r="2567" spans="1:9" s="7" customFormat="1" ht="11.25" customHeight="1" x14ac:dyDescent="0.2">
      <c r="A2567" s="5" t="s">
        <v>250</v>
      </c>
      <c r="B2567" s="5" t="s">
        <v>106</v>
      </c>
      <c r="C2567" s="5" t="s">
        <v>120</v>
      </c>
      <c r="D2567" s="5" t="s">
        <v>81</v>
      </c>
      <c r="E2567" s="5" t="s">
        <v>19</v>
      </c>
      <c r="F2567" s="12">
        <v>55</v>
      </c>
      <c r="G2567" s="12">
        <v>130</v>
      </c>
      <c r="H2567" s="12">
        <v>8950</v>
      </c>
      <c r="I2567" s="127">
        <v>82365</v>
      </c>
    </row>
    <row r="2568" spans="1:9" s="7" customFormat="1" ht="11.25" customHeight="1" x14ac:dyDescent="0.2">
      <c r="A2568" s="5" t="s">
        <v>250</v>
      </c>
      <c r="B2568" s="5" t="s">
        <v>106</v>
      </c>
      <c r="C2568" s="5" t="s">
        <v>120</v>
      </c>
      <c r="D2568" s="5" t="s">
        <v>82</v>
      </c>
      <c r="E2568" s="5" t="s">
        <v>20</v>
      </c>
      <c r="F2568" s="12">
        <v>140</v>
      </c>
      <c r="G2568" s="12">
        <v>435</v>
      </c>
      <c r="H2568" s="12">
        <v>30470</v>
      </c>
      <c r="I2568" s="127">
        <v>281860</v>
      </c>
    </row>
    <row r="2569" spans="1:9" s="7" customFormat="1" ht="11.25" customHeight="1" x14ac:dyDescent="0.2">
      <c r="A2569" s="5" t="s">
        <v>250</v>
      </c>
      <c r="B2569" s="5" t="s">
        <v>96</v>
      </c>
      <c r="C2569" s="5" t="s">
        <v>102</v>
      </c>
      <c r="D2569" s="5" t="s">
        <v>66</v>
      </c>
      <c r="E2569" s="5" t="s">
        <v>12</v>
      </c>
      <c r="F2569" s="12">
        <v>45</v>
      </c>
      <c r="G2569" s="12">
        <v>340</v>
      </c>
      <c r="H2569" s="12">
        <v>13900</v>
      </c>
      <c r="I2569" s="127">
        <v>114085</v>
      </c>
    </row>
    <row r="2570" spans="1:9" s="7" customFormat="1" ht="11.25" customHeight="1" x14ac:dyDescent="0.2">
      <c r="A2570" s="5" t="s">
        <v>250</v>
      </c>
      <c r="B2570" s="5" t="s">
        <v>96</v>
      </c>
      <c r="C2570" s="5" t="s">
        <v>102</v>
      </c>
      <c r="D2570" s="5" t="s">
        <v>67</v>
      </c>
      <c r="E2570" s="5" t="s">
        <v>15</v>
      </c>
      <c r="F2570" s="12">
        <v>50</v>
      </c>
      <c r="G2570" s="12">
        <v>195</v>
      </c>
      <c r="H2570" s="12">
        <v>15905</v>
      </c>
      <c r="I2570" s="127">
        <v>141030</v>
      </c>
    </row>
    <row r="2571" spans="1:9" s="7" customFormat="1" ht="11.25" customHeight="1" x14ac:dyDescent="0.2">
      <c r="A2571" s="5" t="s">
        <v>250</v>
      </c>
      <c r="B2571" s="5" t="s">
        <v>96</v>
      </c>
      <c r="C2571" s="5" t="s">
        <v>102</v>
      </c>
      <c r="D2571" s="5" t="s">
        <v>69</v>
      </c>
      <c r="E2571" s="5" t="s">
        <v>14</v>
      </c>
      <c r="F2571" s="12">
        <v>5</v>
      </c>
      <c r="G2571" s="12">
        <v>15</v>
      </c>
      <c r="H2571" s="12">
        <v>950</v>
      </c>
      <c r="I2571" s="127">
        <v>11335</v>
      </c>
    </row>
    <row r="2572" spans="1:9" s="7" customFormat="1" ht="11.25" customHeight="1" x14ac:dyDescent="0.2">
      <c r="A2572" s="5" t="s">
        <v>250</v>
      </c>
      <c r="B2572" s="5" t="s">
        <v>96</v>
      </c>
      <c r="C2572" s="5" t="s">
        <v>102</v>
      </c>
      <c r="D2572" s="5" t="s">
        <v>70</v>
      </c>
      <c r="E2572" s="5" t="s">
        <v>17</v>
      </c>
      <c r="F2572" s="12">
        <v>0</v>
      </c>
      <c r="G2572" s="12">
        <v>0</v>
      </c>
      <c r="H2572" s="12">
        <v>0</v>
      </c>
      <c r="I2572" s="127">
        <v>0</v>
      </c>
    </row>
    <row r="2573" spans="1:9" s="7" customFormat="1" ht="11.25" customHeight="1" x14ac:dyDescent="0.2">
      <c r="A2573" s="5" t="s">
        <v>250</v>
      </c>
      <c r="B2573" s="5" t="s">
        <v>96</v>
      </c>
      <c r="C2573" s="5" t="s">
        <v>102</v>
      </c>
      <c r="D2573" s="5" t="s">
        <v>71</v>
      </c>
      <c r="E2573" s="5" t="s">
        <v>22</v>
      </c>
      <c r="F2573" s="12">
        <v>85</v>
      </c>
      <c r="G2573" s="12">
        <v>235</v>
      </c>
      <c r="H2573" s="12">
        <v>19010</v>
      </c>
      <c r="I2573" s="127">
        <v>177785</v>
      </c>
    </row>
    <row r="2574" spans="1:9" s="7" customFormat="1" ht="11.25" customHeight="1" x14ac:dyDescent="0.2">
      <c r="A2574" s="5" t="s">
        <v>250</v>
      </c>
      <c r="B2574" s="5" t="s">
        <v>96</v>
      </c>
      <c r="C2574" s="5" t="s">
        <v>102</v>
      </c>
      <c r="D2574" s="5" t="s">
        <v>72</v>
      </c>
      <c r="E2574" s="5" t="s">
        <v>10</v>
      </c>
      <c r="F2574" s="12">
        <v>10</v>
      </c>
      <c r="G2574" s="12">
        <v>30</v>
      </c>
      <c r="H2574" s="12">
        <v>2955</v>
      </c>
      <c r="I2574" s="127">
        <v>32995</v>
      </c>
    </row>
    <row r="2575" spans="1:9" s="7" customFormat="1" ht="11.25" customHeight="1" x14ac:dyDescent="0.2">
      <c r="A2575" s="5" t="s">
        <v>250</v>
      </c>
      <c r="B2575" s="5" t="s">
        <v>96</v>
      </c>
      <c r="C2575" s="5" t="s">
        <v>102</v>
      </c>
      <c r="D2575" s="5" t="s">
        <v>73</v>
      </c>
      <c r="E2575" s="5" t="s">
        <v>18</v>
      </c>
      <c r="F2575" s="12">
        <v>50</v>
      </c>
      <c r="G2575" s="12">
        <v>180</v>
      </c>
      <c r="H2575" s="12">
        <v>15290</v>
      </c>
      <c r="I2575" s="127">
        <v>154290</v>
      </c>
    </row>
    <row r="2576" spans="1:9" s="7" customFormat="1" ht="11.25" customHeight="1" x14ac:dyDescent="0.2">
      <c r="A2576" s="5" t="s">
        <v>250</v>
      </c>
      <c r="B2576" s="5" t="s">
        <v>96</v>
      </c>
      <c r="C2576" s="5" t="s">
        <v>102</v>
      </c>
      <c r="D2576" s="5" t="s">
        <v>74</v>
      </c>
      <c r="E2576" s="5" t="s">
        <v>23</v>
      </c>
      <c r="F2576" s="12">
        <v>645</v>
      </c>
      <c r="G2576" s="12">
        <v>2220</v>
      </c>
      <c r="H2576" s="12">
        <v>191635</v>
      </c>
      <c r="I2576" s="127">
        <v>1789280</v>
      </c>
    </row>
    <row r="2577" spans="1:9" s="7" customFormat="1" ht="11.25" customHeight="1" x14ac:dyDescent="0.2">
      <c r="A2577" s="5" t="s">
        <v>250</v>
      </c>
      <c r="B2577" s="5" t="s">
        <v>96</v>
      </c>
      <c r="C2577" s="5" t="s">
        <v>102</v>
      </c>
      <c r="D2577" s="5" t="s">
        <v>75</v>
      </c>
      <c r="E2577" s="5" t="s">
        <v>21</v>
      </c>
      <c r="F2577" s="12">
        <v>85</v>
      </c>
      <c r="G2577" s="12">
        <v>1120</v>
      </c>
      <c r="H2577" s="12">
        <v>62805</v>
      </c>
      <c r="I2577" s="127">
        <v>785710</v>
      </c>
    </row>
    <row r="2578" spans="1:9" s="7" customFormat="1" ht="11.25" customHeight="1" x14ac:dyDescent="0.2">
      <c r="A2578" s="5" t="s">
        <v>250</v>
      </c>
      <c r="B2578" s="5" t="s">
        <v>96</v>
      </c>
      <c r="C2578" s="5" t="s">
        <v>102</v>
      </c>
      <c r="D2578" s="5" t="s">
        <v>76</v>
      </c>
      <c r="E2578" s="5" t="s">
        <v>24</v>
      </c>
      <c r="F2578" s="12">
        <v>485</v>
      </c>
      <c r="G2578" s="12">
        <v>2635</v>
      </c>
      <c r="H2578" s="12">
        <v>246975</v>
      </c>
      <c r="I2578" s="127">
        <v>2320700</v>
      </c>
    </row>
    <row r="2579" spans="1:9" s="7" customFormat="1" ht="11.25" customHeight="1" x14ac:dyDescent="0.2">
      <c r="A2579" s="5" t="s">
        <v>250</v>
      </c>
      <c r="B2579" s="5" t="s">
        <v>96</v>
      </c>
      <c r="C2579" s="5" t="s">
        <v>102</v>
      </c>
      <c r="D2579" s="5" t="s">
        <v>77</v>
      </c>
      <c r="E2579" s="5" t="s">
        <v>16</v>
      </c>
      <c r="F2579" s="12">
        <v>25</v>
      </c>
      <c r="G2579" s="12">
        <v>85</v>
      </c>
      <c r="H2579" s="12">
        <v>6480</v>
      </c>
      <c r="I2579" s="127">
        <v>74485</v>
      </c>
    </row>
    <row r="2580" spans="1:9" s="7" customFormat="1" ht="11.25" customHeight="1" x14ac:dyDescent="0.2">
      <c r="A2580" s="5" t="s">
        <v>250</v>
      </c>
      <c r="B2580" s="5" t="s">
        <v>96</v>
      </c>
      <c r="C2580" s="5" t="s">
        <v>102</v>
      </c>
      <c r="D2580" s="5" t="s">
        <v>78</v>
      </c>
      <c r="E2580" s="5" t="s">
        <v>13</v>
      </c>
      <c r="F2580" s="12">
        <v>45</v>
      </c>
      <c r="G2580" s="12">
        <v>150</v>
      </c>
      <c r="H2580" s="12">
        <v>11790</v>
      </c>
      <c r="I2580" s="127">
        <v>159515</v>
      </c>
    </row>
    <row r="2581" spans="1:9" s="7" customFormat="1" ht="11.25" customHeight="1" x14ac:dyDescent="0.2">
      <c r="A2581" s="5" t="s">
        <v>250</v>
      </c>
      <c r="B2581" s="5" t="s">
        <v>96</v>
      </c>
      <c r="C2581" s="5" t="s">
        <v>102</v>
      </c>
      <c r="D2581" s="5" t="s">
        <v>79</v>
      </c>
      <c r="E2581" s="5" t="s">
        <v>11</v>
      </c>
      <c r="F2581" s="12">
        <v>25</v>
      </c>
      <c r="G2581" s="12">
        <v>70</v>
      </c>
      <c r="H2581" s="12">
        <v>6280</v>
      </c>
      <c r="I2581" s="127">
        <v>61635</v>
      </c>
    </row>
    <row r="2582" spans="1:9" s="7" customFormat="1" ht="11.25" customHeight="1" x14ac:dyDescent="0.2">
      <c r="A2582" s="5" t="s">
        <v>250</v>
      </c>
      <c r="B2582" s="5" t="s">
        <v>96</v>
      </c>
      <c r="C2582" s="5" t="s">
        <v>102</v>
      </c>
      <c r="D2582" s="5" t="s">
        <v>80</v>
      </c>
      <c r="E2582" s="5" t="s">
        <v>25</v>
      </c>
      <c r="F2582" s="12">
        <v>265</v>
      </c>
      <c r="G2582" s="12">
        <v>1175</v>
      </c>
      <c r="H2582" s="12">
        <v>87085</v>
      </c>
      <c r="I2582" s="127">
        <v>848630</v>
      </c>
    </row>
    <row r="2583" spans="1:9" s="7" customFormat="1" ht="11.25" customHeight="1" x14ac:dyDescent="0.2">
      <c r="A2583" s="5" t="s">
        <v>250</v>
      </c>
      <c r="B2583" s="5" t="s">
        <v>96</v>
      </c>
      <c r="C2583" s="5" t="s">
        <v>102</v>
      </c>
      <c r="D2583" s="5" t="s">
        <v>81</v>
      </c>
      <c r="E2583" s="5" t="s">
        <v>19</v>
      </c>
      <c r="F2583" s="12">
        <v>75</v>
      </c>
      <c r="G2583" s="12">
        <v>235</v>
      </c>
      <c r="H2583" s="12">
        <v>19475</v>
      </c>
      <c r="I2583" s="127">
        <v>179730</v>
      </c>
    </row>
    <row r="2584" spans="1:9" s="7" customFormat="1" ht="11.25" customHeight="1" x14ac:dyDescent="0.2">
      <c r="A2584" s="5" t="s">
        <v>250</v>
      </c>
      <c r="B2584" s="5" t="s">
        <v>96</v>
      </c>
      <c r="C2584" s="5" t="s">
        <v>102</v>
      </c>
      <c r="D2584" s="5" t="s">
        <v>82</v>
      </c>
      <c r="E2584" s="5" t="s">
        <v>20</v>
      </c>
      <c r="F2584" s="12">
        <v>355</v>
      </c>
      <c r="G2584" s="12">
        <v>1140</v>
      </c>
      <c r="H2584" s="12">
        <v>113080</v>
      </c>
      <c r="I2584" s="127">
        <v>1046515</v>
      </c>
    </row>
    <row r="2585" spans="1:9" s="7" customFormat="1" ht="11.25" customHeight="1" x14ac:dyDescent="0.2">
      <c r="A2585" s="5" t="s">
        <v>250</v>
      </c>
      <c r="B2585" s="5" t="s">
        <v>94</v>
      </c>
      <c r="C2585" s="5" t="s">
        <v>100</v>
      </c>
      <c r="D2585" s="5" t="s">
        <v>67</v>
      </c>
      <c r="E2585" s="5" t="s">
        <v>15</v>
      </c>
      <c r="F2585" s="12">
        <v>5</v>
      </c>
      <c r="G2585" s="12">
        <v>15</v>
      </c>
      <c r="H2585" s="12">
        <v>1255</v>
      </c>
      <c r="I2585" s="127">
        <v>8990</v>
      </c>
    </row>
    <row r="2586" spans="1:9" s="7" customFormat="1" ht="11.25" customHeight="1" x14ac:dyDescent="0.2">
      <c r="A2586" s="5" t="s">
        <v>250</v>
      </c>
      <c r="B2586" s="5" t="s">
        <v>94</v>
      </c>
      <c r="C2586" s="5" t="s">
        <v>100</v>
      </c>
      <c r="D2586" s="5" t="s">
        <v>71</v>
      </c>
      <c r="E2586" s="5" t="s">
        <v>22</v>
      </c>
      <c r="F2586" s="12">
        <v>0</v>
      </c>
      <c r="G2586" s="12">
        <v>0</v>
      </c>
      <c r="H2586" s="12">
        <v>0</v>
      </c>
      <c r="I2586" s="127">
        <v>0</v>
      </c>
    </row>
    <row r="2587" spans="1:9" s="7" customFormat="1" ht="11.25" customHeight="1" x14ac:dyDescent="0.2">
      <c r="A2587" s="5" t="s">
        <v>250</v>
      </c>
      <c r="B2587" s="5" t="s">
        <v>94</v>
      </c>
      <c r="C2587" s="5" t="s">
        <v>100</v>
      </c>
      <c r="D2587" s="5" t="s">
        <v>72</v>
      </c>
      <c r="E2587" s="5" t="s">
        <v>10</v>
      </c>
      <c r="F2587" s="12">
        <v>0</v>
      </c>
      <c r="G2587" s="12">
        <v>0</v>
      </c>
      <c r="H2587" s="12">
        <v>0</v>
      </c>
      <c r="I2587" s="127">
        <v>0</v>
      </c>
    </row>
    <row r="2588" spans="1:9" s="7" customFormat="1" ht="11.25" customHeight="1" x14ac:dyDescent="0.2">
      <c r="A2588" s="5" t="s">
        <v>250</v>
      </c>
      <c r="B2588" s="5" t="s">
        <v>94</v>
      </c>
      <c r="C2588" s="5" t="s">
        <v>100</v>
      </c>
      <c r="D2588" s="5" t="s">
        <v>73</v>
      </c>
      <c r="E2588" s="5" t="s">
        <v>18</v>
      </c>
      <c r="F2588" s="12">
        <v>10</v>
      </c>
      <c r="G2588" s="12">
        <v>70</v>
      </c>
      <c r="H2588" s="12">
        <v>5630</v>
      </c>
      <c r="I2588" s="127">
        <v>40280</v>
      </c>
    </row>
    <row r="2589" spans="1:9" s="7" customFormat="1" ht="11.25" customHeight="1" x14ac:dyDescent="0.2">
      <c r="A2589" s="5" t="s">
        <v>250</v>
      </c>
      <c r="B2589" s="5" t="s">
        <v>94</v>
      </c>
      <c r="C2589" s="5" t="s">
        <v>100</v>
      </c>
      <c r="D2589" s="5" t="s">
        <v>74</v>
      </c>
      <c r="E2589" s="5" t="s">
        <v>23</v>
      </c>
      <c r="F2589" s="12">
        <v>5</v>
      </c>
      <c r="G2589" s="12">
        <v>20</v>
      </c>
      <c r="H2589" s="12">
        <v>1290</v>
      </c>
      <c r="I2589" s="127">
        <v>10560</v>
      </c>
    </row>
    <row r="2590" spans="1:9" s="7" customFormat="1" ht="11.25" customHeight="1" x14ac:dyDescent="0.2">
      <c r="A2590" s="5" t="s">
        <v>250</v>
      </c>
      <c r="B2590" s="5" t="s">
        <v>94</v>
      </c>
      <c r="C2590" s="5" t="s">
        <v>100</v>
      </c>
      <c r="D2590" s="5" t="s">
        <v>75</v>
      </c>
      <c r="E2590" s="5" t="s">
        <v>21</v>
      </c>
      <c r="F2590" s="12">
        <v>15</v>
      </c>
      <c r="G2590" s="12">
        <v>300</v>
      </c>
      <c r="H2590" s="12">
        <v>20195</v>
      </c>
      <c r="I2590" s="127">
        <v>173390</v>
      </c>
    </row>
    <row r="2591" spans="1:9" s="7" customFormat="1" ht="11.25" customHeight="1" x14ac:dyDescent="0.2">
      <c r="A2591" s="5" t="s">
        <v>250</v>
      </c>
      <c r="B2591" s="5" t="s">
        <v>94</v>
      </c>
      <c r="C2591" s="5" t="s">
        <v>100</v>
      </c>
      <c r="D2591" s="5" t="s">
        <v>76</v>
      </c>
      <c r="E2591" s="5" t="s">
        <v>24</v>
      </c>
      <c r="F2591" s="12">
        <v>45</v>
      </c>
      <c r="G2591" s="12">
        <v>225</v>
      </c>
      <c r="H2591" s="12">
        <v>15445</v>
      </c>
      <c r="I2591" s="127">
        <v>119090</v>
      </c>
    </row>
    <row r="2592" spans="1:9" s="7" customFormat="1" ht="11.25" customHeight="1" x14ac:dyDescent="0.2">
      <c r="A2592" s="5" t="s">
        <v>250</v>
      </c>
      <c r="B2592" s="5" t="s">
        <v>94</v>
      </c>
      <c r="C2592" s="5" t="s">
        <v>100</v>
      </c>
      <c r="D2592" s="5" t="s">
        <v>77</v>
      </c>
      <c r="E2592" s="5" t="s">
        <v>16</v>
      </c>
      <c r="F2592" s="12">
        <v>0</v>
      </c>
      <c r="G2592" s="12">
        <v>0</v>
      </c>
      <c r="H2592" s="12">
        <v>0</v>
      </c>
      <c r="I2592" s="127">
        <v>0</v>
      </c>
    </row>
    <row r="2593" spans="1:9" s="7" customFormat="1" ht="11.25" customHeight="1" x14ac:dyDescent="0.2">
      <c r="A2593" s="5" t="s">
        <v>250</v>
      </c>
      <c r="B2593" s="5" t="s">
        <v>94</v>
      </c>
      <c r="C2593" s="5" t="s">
        <v>100</v>
      </c>
      <c r="D2593" s="5" t="s">
        <v>80</v>
      </c>
      <c r="E2593" s="5" t="s">
        <v>25</v>
      </c>
      <c r="F2593" s="12">
        <v>20</v>
      </c>
      <c r="G2593" s="12">
        <v>115</v>
      </c>
      <c r="H2593" s="12">
        <v>7245</v>
      </c>
      <c r="I2593" s="127">
        <v>58740</v>
      </c>
    </row>
    <row r="2594" spans="1:9" s="7" customFormat="1" ht="11.25" customHeight="1" x14ac:dyDescent="0.2">
      <c r="A2594" s="5" t="s">
        <v>250</v>
      </c>
      <c r="B2594" s="5" t="s">
        <v>94</v>
      </c>
      <c r="C2594" s="5" t="s">
        <v>100</v>
      </c>
      <c r="D2594" s="5" t="s">
        <v>81</v>
      </c>
      <c r="E2594" s="5" t="s">
        <v>19</v>
      </c>
      <c r="F2594" s="12">
        <v>5</v>
      </c>
      <c r="G2594" s="12">
        <v>25</v>
      </c>
      <c r="H2594" s="12">
        <v>2625</v>
      </c>
      <c r="I2594" s="127">
        <v>22820</v>
      </c>
    </row>
    <row r="2595" spans="1:9" s="7" customFormat="1" ht="11.25" customHeight="1" x14ac:dyDescent="0.2">
      <c r="A2595" s="5" t="s">
        <v>250</v>
      </c>
      <c r="B2595" s="5" t="s">
        <v>94</v>
      </c>
      <c r="C2595" s="5" t="s">
        <v>100</v>
      </c>
      <c r="D2595" s="5" t="s">
        <v>82</v>
      </c>
      <c r="E2595" s="5" t="s">
        <v>20</v>
      </c>
      <c r="F2595" s="12">
        <v>10</v>
      </c>
      <c r="G2595" s="12">
        <v>45</v>
      </c>
      <c r="H2595" s="12">
        <v>3005</v>
      </c>
      <c r="I2595" s="127">
        <v>23885</v>
      </c>
    </row>
    <row r="2596" spans="1:9" s="7" customFormat="1" ht="11.25" customHeight="1" x14ac:dyDescent="0.2">
      <c r="A2596" s="5" t="s">
        <v>250</v>
      </c>
      <c r="B2596" s="5" t="s">
        <v>91</v>
      </c>
      <c r="C2596" s="5" t="s">
        <v>121</v>
      </c>
      <c r="D2596" s="5" t="s">
        <v>66</v>
      </c>
      <c r="E2596" s="5" t="s">
        <v>12</v>
      </c>
      <c r="F2596" s="12">
        <v>175</v>
      </c>
      <c r="G2596" s="12">
        <v>395</v>
      </c>
      <c r="H2596" s="12">
        <v>27415</v>
      </c>
      <c r="I2596" s="127">
        <v>256415</v>
      </c>
    </row>
    <row r="2597" spans="1:9" s="7" customFormat="1" ht="11.25" customHeight="1" x14ac:dyDescent="0.2">
      <c r="A2597" s="5" t="s">
        <v>250</v>
      </c>
      <c r="B2597" s="5" t="s">
        <v>91</v>
      </c>
      <c r="C2597" s="5" t="s">
        <v>121</v>
      </c>
      <c r="D2597" s="5" t="s">
        <v>67</v>
      </c>
      <c r="E2597" s="5" t="s">
        <v>15</v>
      </c>
      <c r="F2597" s="12">
        <v>555</v>
      </c>
      <c r="G2597" s="12">
        <v>2410</v>
      </c>
      <c r="H2597" s="12">
        <v>133200</v>
      </c>
      <c r="I2597" s="127">
        <v>1112740</v>
      </c>
    </row>
    <row r="2598" spans="1:9" s="7" customFormat="1" ht="11.25" customHeight="1" x14ac:dyDescent="0.2">
      <c r="A2598" s="5" t="s">
        <v>250</v>
      </c>
      <c r="B2598" s="5" t="s">
        <v>91</v>
      </c>
      <c r="C2598" s="5" t="s">
        <v>121</v>
      </c>
      <c r="D2598" s="5" t="s">
        <v>69</v>
      </c>
      <c r="E2598" s="5" t="s">
        <v>14</v>
      </c>
      <c r="F2598" s="12">
        <v>65</v>
      </c>
      <c r="G2598" s="12">
        <v>1240</v>
      </c>
      <c r="H2598" s="12">
        <v>43800</v>
      </c>
      <c r="I2598" s="127">
        <v>455190</v>
      </c>
    </row>
    <row r="2599" spans="1:9" s="7" customFormat="1" ht="11.25" customHeight="1" x14ac:dyDescent="0.2">
      <c r="A2599" s="5" t="s">
        <v>250</v>
      </c>
      <c r="B2599" s="5" t="s">
        <v>91</v>
      </c>
      <c r="C2599" s="5" t="s">
        <v>121</v>
      </c>
      <c r="D2599" s="5" t="s">
        <v>70</v>
      </c>
      <c r="E2599" s="5" t="s">
        <v>17</v>
      </c>
      <c r="F2599" s="12">
        <v>30</v>
      </c>
      <c r="G2599" s="12">
        <v>2490</v>
      </c>
      <c r="H2599" s="12">
        <v>123205</v>
      </c>
      <c r="I2599" s="127">
        <v>1639375</v>
      </c>
    </row>
    <row r="2600" spans="1:9" s="7" customFormat="1" ht="11.25" customHeight="1" x14ac:dyDescent="0.2">
      <c r="A2600" s="5" t="s">
        <v>250</v>
      </c>
      <c r="B2600" s="5" t="s">
        <v>91</v>
      </c>
      <c r="C2600" s="5" t="s">
        <v>121</v>
      </c>
      <c r="D2600" s="5" t="s">
        <v>71</v>
      </c>
      <c r="E2600" s="5" t="s">
        <v>22</v>
      </c>
      <c r="F2600" s="12">
        <v>670</v>
      </c>
      <c r="G2600" s="12">
        <v>6820</v>
      </c>
      <c r="H2600" s="12">
        <v>279575</v>
      </c>
      <c r="I2600" s="127">
        <v>2796595</v>
      </c>
    </row>
    <row r="2601" spans="1:9" s="7" customFormat="1" ht="11.25" customHeight="1" x14ac:dyDescent="0.2">
      <c r="A2601" s="5" t="s">
        <v>250</v>
      </c>
      <c r="B2601" s="5" t="s">
        <v>91</v>
      </c>
      <c r="C2601" s="5" t="s">
        <v>121</v>
      </c>
      <c r="D2601" s="5" t="s">
        <v>72</v>
      </c>
      <c r="E2601" s="5" t="s">
        <v>10</v>
      </c>
      <c r="F2601" s="12">
        <v>40</v>
      </c>
      <c r="G2601" s="12">
        <v>180</v>
      </c>
      <c r="H2601" s="12">
        <v>11475</v>
      </c>
      <c r="I2601" s="127">
        <v>108515</v>
      </c>
    </row>
    <row r="2602" spans="1:9" s="7" customFormat="1" ht="11.25" customHeight="1" x14ac:dyDescent="0.2">
      <c r="A2602" s="5" t="s">
        <v>250</v>
      </c>
      <c r="B2602" s="5" t="s">
        <v>91</v>
      </c>
      <c r="C2602" s="5" t="s">
        <v>121</v>
      </c>
      <c r="D2602" s="5" t="s">
        <v>73</v>
      </c>
      <c r="E2602" s="5" t="s">
        <v>18</v>
      </c>
      <c r="F2602" s="12">
        <v>450</v>
      </c>
      <c r="G2602" s="12">
        <v>1255</v>
      </c>
      <c r="H2602" s="12">
        <v>95145</v>
      </c>
      <c r="I2602" s="127">
        <v>961625</v>
      </c>
    </row>
    <row r="2603" spans="1:9" s="7" customFormat="1" ht="11.25" customHeight="1" x14ac:dyDescent="0.2">
      <c r="A2603" s="5" t="s">
        <v>250</v>
      </c>
      <c r="B2603" s="5" t="s">
        <v>91</v>
      </c>
      <c r="C2603" s="5" t="s">
        <v>121</v>
      </c>
      <c r="D2603" s="5" t="s">
        <v>74</v>
      </c>
      <c r="E2603" s="5" t="s">
        <v>23</v>
      </c>
      <c r="F2603" s="12">
        <v>6035</v>
      </c>
      <c r="G2603" s="12">
        <v>36665</v>
      </c>
      <c r="H2603" s="12">
        <v>2010610</v>
      </c>
      <c r="I2603" s="127">
        <v>18186735</v>
      </c>
    </row>
    <row r="2604" spans="1:9" s="7" customFormat="1" ht="11.25" customHeight="1" x14ac:dyDescent="0.2">
      <c r="A2604" s="5" t="s">
        <v>250</v>
      </c>
      <c r="B2604" s="5" t="s">
        <v>91</v>
      </c>
      <c r="C2604" s="5" t="s">
        <v>121</v>
      </c>
      <c r="D2604" s="5" t="s">
        <v>75</v>
      </c>
      <c r="E2604" s="5" t="s">
        <v>21</v>
      </c>
      <c r="F2604" s="12">
        <v>470</v>
      </c>
      <c r="G2604" s="12">
        <v>5025</v>
      </c>
      <c r="H2604" s="12">
        <v>222120</v>
      </c>
      <c r="I2604" s="127">
        <v>2331375</v>
      </c>
    </row>
    <row r="2605" spans="1:9" s="7" customFormat="1" ht="11.25" customHeight="1" x14ac:dyDescent="0.2">
      <c r="A2605" s="5" t="s">
        <v>250</v>
      </c>
      <c r="B2605" s="5" t="s">
        <v>91</v>
      </c>
      <c r="C2605" s="5" t="s">
        <v>121</v>
      </c>
      <c r="D2605" s="5" t="s">
        <v>76</v>
      </c>
      <c r="E2605" s="5" t="s">
        <v>24</v>
      </c>
      <c r="F2605" s="12">
        <v>5685</v>
      </c>
      <c r="G2605" s="12">
        <v>28080</v>
      </c>
      <c r="H2605" s="12">
        <v>2682265</v>
      </c>
      <c r="I2605" s="127">
        <v>23671560</v>
      </c>
    </row>
    <row r="2606" spans="1:9" s="7" customFormat="1" ht="11.25" customHeight="1" x14ac:dyDescent="0.2">
      <c r="A2606" s="5" t="s">
        <v>250</v>
      </c>
      <c r="B2606" s="5" t="s">
        <v>91</v>
      </c>
      <c r="C2606" s="5" t="s">
        <v>121</v>
      </c>
      <c r="D2606" s="5" t="s">
        <v>77</v>
      </c>
      <c r="E2606" s="5" t="s">
        <v>16</v>
      </c>
      <c r="F2606" s="12">
        <v>230</v>
      </c>
      <c r="G2606" s="12">
        <v>970</v>
      </c>
      <c r="H2606" s="12">
        <v>76940</v>
      </c>
      <c r="I2606" s="127">
        <v>776900</v>
      </c>
    </row>
    <row r="2607" spans="1:9" s="7" customFormat="1" ht="11.25" customHeight="1" x14ac:dyDescent="0.2">
      <c r="A2607" s="5" t="s">
        <v>250</v>
      </c>
      <c r="B2607" s="5" t="s">
        <v>91</v>
      </c>
      <c r="C2607" s="5" t="s">
        <v>121</v>
      </c>
      <c r="D2607" s="5" t="s">
        <v>78</v>
      </c>
      <c r="E2607" s="5" t="s">
        <v>13</v>
      </c>
      <c r="F2607" s="12">
        <v>290</v>
      </c>
      <c r="G2607" s="12">
        <v>745</v>
      </c>
      <c r="H2607" s="12">
        <v>47900</v>
      </c>
      <c r="I2607" s="127">
        <v>535835</v>
      </c>
    </row>
    <row r="2608" spans="1:9" s="7" customFormat="1" ht="11.25" customHeight="1" x14ac:dyDescent="0.2">
      <c r="A2608" s="5" t="s">
        <v>250</v>
      </c>
      <c r="B2608" s="5" t="s">
        <v>91</v>
      </c>
      <c r="C2608" s="5" t="s">
        <v>121</v>
      </c>
      <c r="D2608" s="5" t="s">
        <v>79</v>
      </c>
      <c r="E2608" s="5" t="s">
        <v>11</v>
      </c>
      <c r="F2608" s="12">
        <v>680</v>
      </c>
      <c r="G2608" s="12">
        <v>2070</v>
      </c>
      <c r="H2608" s="12">
        <v>198780</v>
      </c>
      <c r="I2608" s="127">
        <v>2013720</v>
      </c>
    </row>
    <row r="2609" spans="1:9" s="7" customFormat="1" ht="11.25" customHeight="1" x14ac:dyDescent="0.2">
      <c r="A2609" s="5" t="s">
        <v>250</v>
      </c>
      <c r="B2609" s="5" t="s">
        <v>91</v>
      </c>
      <c r="C2609" s="5" t="s">
        <v>121</v>
      </c>
      <c r="D2609" s="5" t="s">
        <v>80</v>
      </c>
      <c r="E2609" s="5" t="s">
        <v>25</v>
      </c>
      <c r="F2609" s="12">
        <v>1735</v>
      </c>
      <c r="G2609" s="12">
        <v>16845</v>
      </c>
      <c r="H2609" s="12">
        <v>589195</v>
      </c>
      <c r="I2609" s="127">
        <v>5520780</v>
      </c>
    </row>
    <row r="2610" spans="1:9" s="7" customFormat="1" ht="11.25" customHeight="1" x14ac:dyDescent="0.2">
      <c r="A2610" s="5" t="s">
        <v>250</v>
      </c>
      <c r="B2610" s="5" t="s">
        <v>91</v>
      </c>
      <c r="C2610" s="5" t="s">
        <v>121</v>
      </c>
      <c r="D2610" s="5" t="s">
        <v>81</v>
      </c>
      <c r="E2610" s="5" t="s">
        <v>19</v>
      </c>
      <c r="F2610" s="12">
        <v>975</v>
      </c>
      <c r="G2610" s="12">
        <v>3630</v>
      </c>
      <c r="H2610" s="12">
        <v>230720</v>
      </c>
      <c r="I2610" s="127">
        <v>2046300</v>
      </c>
    </row>
    <row r="2611" spans="1:9" s="7" customFormat="1" ht="11.25" customHeight="1" x14ac:dyDescent="0.2">
      <c r="A2611" s="5" t="s">
        <v>250</v>
      </c>
      <c r="B2611" s="5" t="s">
        <v>91</v>
      </c>
      <c r="C2611" s="5" t="s">
        <v>121</v>
      </c>
      <c r="D2611" s="5" t="s">
        <v>82</v>
      </c>
      <c r="E2611" s="5" t="s">
        <v>20</v>
      </c>
      <c r="F2611" s="12">
        <v>5165</v>
      </c>
      <c r="G2611" s="12">
        <v>17865</v>
      </c>
      <c r="H2611" s="12">
        <v>1494305</v>
      </c>
      <c r="I2611" s="127">
        <v>13070540</v>
      </c>
    </row>
    <row r="2612" spans="1:9" s="7" customFormat="1" ht="11.25" customHeight="1" x14ac:dyDescent="0.2">
      <c r="A2612" s="5" t="s">
        <v>250</v>
      </c>
      <c r="B2612" s="5" t="s">
        <v>87</v>
      </c>
      <c r="C2612" s="5" t="s">
        <v>123</v>
      </c>
      <c r="D2612" s="5" t="s">
        <v>66</v>
      </c>
      <c r="E2612" s="5" t="s">
        <v>12</v>
      </c>
      <c r="F2612" s="12">
        <v>500</v>
      </c>
      <c r="G2612" s="12">
        <v>1195</v>
      </c>
      <c r="H2612" s="12">
        <v>89945</v>
      </c>
      <c r="I2612" s="127">
        <v>830400</v>
      </c>
    </row>
    <row r="2613" spans="1:9" s="7" customFormat="1" ht="11.25" customHeight="1" x14ac:dyDescent="0.2">
      <c r="A2613" s="5" t="s">
        <v>250</v>
      </c>
      <c r="B2613" s="5" t="s">
        <v>87</v>
      </c>
      <c r="C2613" s="5" t="s">
        <v>123</v>
      </c>
      <c r="D2613" s="5" t="s">
        <v>67</v>
      </c>
      <c r="E2613" s="5" t="s">
        <v>15</v>
      </c>
      <c r="F2613" s="12">
        <v>970</v>
      </c>
      <c r="G2613" s="12">
        <v>4220</v>
      </c>
      <c r="H2613" s="12">
        <v>238845</v>
      </c>
      <c r="I2613" s="127">
        <v>2046785</v>
      </c>
    </row>
    <row r="2614" spans="1:9" s="7" customFormat="1" ht="11.25" customHeight="1" x14ac:dyDescent="0.2">
      <c r="A2614" s="5" t="s">
        <v>250</v>
      </c>
      <c r="B2614" s="5" t="s">
        <v>87</v>
      </c>
      <c r="C2614" s="5" t="s">
        <v>123</v>
      </c>
      <c r="D2614" s="5" t="s">
        <v>69</v>
      </c>
      <c r="E2614" s="5" t="s">
        <v>14</v>
      </c>
      <c r="F2614" s="12">
        <v>155</v>
      </c>
      <c r="G2614" s="12">
        <v>2850</v>
      </c>
      <c r="H2614" s="12">
        <v>91520</v>
      </c>
      <c r="I2614" s="127">
        <v>1087435</v>
      </c>
    </row>
    <row r="2615" spans="1:9" s="7" customFormat="1" ht="11.25" customHeight="1" x14ac:dyDescent="0.2">
      <c r="A2615" s="5" t="s">
        <v>250</v>
      </c>
      <c r="B2615" s="5" t="s">
        <v>87</v>
      </c>
      <c r="C2615" s="5" t="s">
        <v>123</v>
      </c>
      <c r="D2615" s="5" t="s">
        <v>70</v>
      </c>
      <c r="E2615" s="5" t="s">
        <v>17</v>
      </c>
      <c r="F2615" s="12">
        <v>80</v>
      </c>
      <c r="G2615" s="12">
        <v>5210</v>
      </c>
      <c r="H2615" s="12">
        <v>198085</v>
      </c>
      <c r="I2615" s="127">
        <v>2224240</v>
      </c>
    </row>
    <row r="2616" spans="1:9" s="7" customFormat="1" ht="11.25" customHeight="1" x14ac:dyDescent="0.2">
      <c r="A2616" s="5" t="s">
        <v>250</v>
      </c>
      <c r="B2616" s="5" t="s">
        <v>87</v>
      </c>
      <c r="C2616" s="5" t="s">
        <v>123</v>
      </c>
      <c r="D2616" s="5" t="s">
        <v>71</v>
      </c>
      <c r="E2616" s="5" t="s">
        <v>22</v>
      </c>
      <c r="F2616" s="12">
        <v>1275</v>
      </c>
      <c r="G2616" s="12">
        <v>11670</v>
      </c>
      <c r="H2616" s="12">
        <v>561130</v>
      </c>
      <c r="I2616" s="127">
        <v>5607350</v>
      </c>
    </row>
    <row r="2617" spans="1:9" s="7" customFormat="1" ht="11.25" customHeight="1" x14ac:dyDescent="0.2">
      <c r="A2617" s="5" t="s">
        <v>250</v>
      </c>
      <c r="B2617" s="5" t="s">
        <v>87</v>
      </c>
      <c r="C2617" s="5" t="s">
        <v>123</v>
      </c>
      <c r="D2617" s="5" t="s">
        <v>72</v>
      </c>
      <c r="E2617" s="5" t="s">
        <v>10</v>
      </c>
      <c r="F2617" s="12">
        <v>75</v>
      </c>
      <c r="G2617" s="12">
        <v>295</v>
      </c>
      <c r="H2617" s="12">
        <v>17775</v>
      </c>
      <c r="I2617" s="127">
        <v>158550</v>
      </c>
    </row>
    <row r="2618" spans="1:9" s="7" customFormat="1" ht="11.25" customHeight="1" x14ac:dyDescent="0.2">
      <c r="A2618" s="5" t="s">
        <v>250</v>
      </c>
      <c r="B2618" s="5" t="s">
        <v>87</v>
      </c>
      <c r="C2618" s="5" t="s">
        <v>123</v>
      </c>
      <c r="D2618" s="5" t="s">
        <v>73</v>
      </c>
      <c r="E2618" s="5" t="s">
        <v>18</v>
      </c>
      <c r="F2618" s="12">
        <v>695</v>
      </c>
      <c r="G2618" s="12">
        <v>1715</v>
      </c>
      <c r="H2618" s="12">
        <v>134435</v>
      </c>
      <c r="I2618" s="127">
        <v>1314760</v>
      </c>
    </row>
    <row r="2619" spans="1:9" s="7" customFormat="1" ht="11.25" customHeight="1" x14ac:dyDescent="0.2">
      <c r="A2619" s="5" t="s">
        <v>250</v>
      </c>
      <c r="B2619" s="5" t="s">
        <v>87</v>
      </c>
      <c r="C2619" s="5" t="s">
        <v>123</v>
      </c>
      <c r="D2619" s="5" t="s">
        <v>74</v>
      </c>
      <c r="E2619" s="5" t="s">
        <v>23</v>
      </c>
      <c r="F2619" s="12">
        <v>11930</v>
      </c>
      <c r="G2619" s="12">
        <v>55255</v>
      </c>
      <c r="H2619" s="12">
        <v>3831210</v>
      </c>
      <c r="I2619" s="127">
        <v>35408465</v>
      </c>
    </row>
    <row r="2620" spans="1:9" s="7" customFormat="1" ht="11.25" customHeight="1" x14ac:dyDescent="0.2">
      <c r="A2620" s="5" t="s">
        <v>250</v>
      </c>
      <c r="B2620" s="5" t="s">
        <v>87</v>
      </c>
      <c r="C2620" s="5" t="s">
        <v>123</v>
      </c>
      <c r="D2620" s="5" t="s">
        <v>75</v>
      </c>
      <c r="E2620" s="5" t="s">
        <v>21</v>
      </c>
      <c r="F2620" s="12">
        <v>755</v>
      </c>
      <c r="G2620" s="12">
        <v>6860</v>
      </c>
      <c r="H2620" s="12">
        <v>306995</v>
      </c>
      <c r="I2620" s="127">
        <v>3185405</v>
      </c>
    </row>
    <row r="2621" spans="1:9" s="7" customFormat="1" ht="11.25" customHeight="1" x14ac:dyDescent="0.2">
      <c r="A2621" s="5" t="s">
        <v>250</v>
      </c>
      <c r="B2621" s="5" t="s">
        <v>87</v>
      </c>
      <c r="C2621" s="5" t="s">
        <v>123</v>
      </c>
      <c r="D2621" s="5" t="s">
        <v>76</v>
      </c>
      <c r="E2621" s="5" t="s">
        <v>24</v>
      </c>
      <c r="F2621" s="12">
        <v>10860</v>
      </c>
      <c r="G2621" s="12">
        <v>55975</v>
      </c>
      <c r="H2621" s="12">
        <v>5396625</v>
      </c>
      <c r="I2621" s="127">
        <v>49060620</v>
      </c>
    </row>
    <row r="2622" spans="1:9" s="7" customFormat="1" ht="11.25" customHeight="1" x14ac:dyDescent="0.2">
      <c r="A2622" s="5" t="s">
        <v>250</v>
      </c>
      <c r="B2622" s="5" t="s">
        <v>87</v>
      </c>
      <c r="C2622" s="5" t="s">
        <v>123</v>
      </c>
      <c r="D2622" s="5" t="s">
        <v>77</v>
      </c>
      <c r="E2622" s="5" t="s">
        <v>16</v>
      </c>
      <c r="F2622" s="12">
        <v>550</v>
      </c>
      <c r="G2622" s="12">
        <v>2480</v>
      </c>
      <c r="H2622" s="12">
        <v>195175</v>
      </c>
      <c r="I2622" s="127">
        <v>2064215</v>
      </c>
    </row>
    <row r="2623" spans="1:9" s="7" customFormat="1" ht="11.25" customHeight="1" x14ac:dyDescent="0.2">
      <c r="A2623" s="5" t="s">
        <v>250</v>
      </c>
      <c r="B2623" s="5" t="s">
        <v>87</v>
      </c>
      <c r="C2623" s="5" t="s">
        <v>123</v>
      </c>
      <c r="D2623" s="5" t="s">
        <v>78</v>
      </c>
      <c r="E2623" s="5" t="s">
        <v>13</v>
      </c>
      <c r="F2623" s="12">
        <v>600</v>
      </c>
      <c r="G2623" s="12">
        <v>1685</v>
      </c>
      <c r="H2623" s="12">
        <v>123690</v>
      </c>
      <c r="I2623" s="127">
        <v>1432035</v>
      </c>
    </row>
    <row r="2624" spans="1:9" s="7" customFormat="1" ht="11.25" customHeight="1" x14ac:dyDescent="0.2">
      <c r="A2624" s="5" t="s">
        <v>250</v>
      </c>
      <c r="B2624" s="5" t="s">
        <v>87</v>
      </c>
      <c r="C2624" s="5" t="s">
        <v>123</v>
      </c>
      <c r="D2624" s="5" t="s">
        <v>79</v>
      </c>
      <c r="E2624" s="5" t="s">
        <v>11</v>
      </c>
      <c r="F2624" s="12">
        <v>1495</v>
      </c>
      <c r="G2624" s="12">
        <v>3950</v>
      </c>
      <c r="H2624" s="12">
        <v>360495</v>
      </c>
      <c r="I2624" s="127">
        <v>3498155</v>
      </c>
    </row>
    <row r="2625" spans="1:9" s="7" customFormat="1" ht="11.25" customHeight="1" x14ac:dyDescent="0.2">
      <c r="A2625" s="5" t="s">
        <v>250</v>
      </c>
      <c r="B2625" s="5" t="s">
        <v>87</v>
      </c>
      <c r="C2625" s="5" t="s">
        <v>123</v>
      </c>
      <c r="D2625" s="5" t="s">
        <v>80</v>
      </c>
      <c r="E2625" s="5" t="s">
        <v>25</v>
      </c>
      <c r="F2625" s="12">
        <v>3410</v>
      </c>
      <c r="G2625" s="12">
        <v>16370</v>
      </c>
      <c r="H2625" s="12">
        <v>1022620</v>
      </c>
      <c r="I2625" s="127">
        <v>9894845</v>
      </c>
    </row>
    <row r="2626" spans="1:9" s="7" customFormat="1" ht="11.25" customHeight="1" x14ac:dyDescent="0.2">
      <c r="A2626" s="5" t="s">
        <v>250</v>
      </c>
      <c r="B2626" s="5" t="s">
        <v>87</v>
      </c>
      <c r="C2626" s="5" t="s">
        <v>123</v>
      </c>
      <c r="D2626" s="5" t="s">
        <v>81</v>
      </c>
      <c r="E2626" s="5" t="s">
        <v>19</v>
      </c>
      <c r="F2626" s="12">
        <v>1900</v>
      </c>
      <c r="G2626" s="12">
        <v>7045</v>
      </c>
      <c r="H2626" s="12">
        <v>429960</v>
      </c>
      <c r="I2626" s="127">
        <v>3860185</v>
      </c>
    </row>
    <row r="2627" spans="1:9" s="7" customFormat="1" ht="11.25" customHeight="1" x14ac:dyDescent="0.2">
      <c r="A2627" s="5" t="s">
        <v>250</v>
      </c>
      <c r="B2627" s="5" t="s">
        <v>87</v>
      </c>
      <c r="C2627" s="5" t="s">
        <v>123</v>
      </c>
      <c r="D2627" s="5" t="s">
        <v>82</v>
      </c>
      <c r="E2627" s="5" t="s">
        <v>20</v>
      </c>
      <c r="F2627" s="12">
        <v>9440</v>
      </c>
      <c r="G2627" s="12">
        <v>29685</v>
      </c>
      <c r="H2627" s="12">
        <v>2504995</v>
      </c>
      <c r="I2627" s="127">
        <v>22197950</v>
      </c>
    </row>
    <row r="2628" spans="1:9" s="7" customFormat="1" ht="11.25" customHeight="1" x14ac:dyDescent="0.2">
      <c r="A2628" s="5" t="s">
        <v>250</v>
      </c>
      <c r="B2628" s="5" t="s">
        <v>103</v>
      </c>
      <c r="C2628" s="5" t="s">
        <v>124</v>
      </c>
      <c r="D2628" s="5" t="s">
        <v>66</v>
      </c>
      <c r="E2628" s="5" t="s">
        <v>12</v>
      </c>
      <c r="F2628" s="12">
        <v>340</v>
      </c>
      <c r="G2628" s="12">
        <v>710</v>
      </c>
      <c r="H2628" s="12">
        <v>57135</v>
      </c>
      <c r="I2628" s="127">
        <v>507150</v>
      </c>
    </row>
    <row r="2629" spans="1:9" s="7" customFormat="1" ht="11.25" customHeight="1" x14ac:dyDescent="0.2">
      <c r="A2629" s="5" t="s">
        <v>250</v>
      </c>
      <c r="B2629" s="5" t="s">
        <v>103</v>
      </c>
      <c r="C2629" s="5" t="s">
        <v>124</v>
      </c>
      <c r="D2629" s="5" t="s">
        <v>67</v>
      </c>
      <c r="E2629" s="5" t="s">
        <v>15</v>
      </c>
      <c r="F2629" s="12">
        <v>900</v>
      </c>
      <c r="G2629" s="12">
        <v>3970</v>
      </c>
      <c r="H2629" s="12">
        <v>223430</v>
      </c>
      <c r="I2629" s="127">
        <v>1889680</v>
      </c>
    </row>
    <row r="2630" spans="1:9" s="7" customFormat="1" ht="11.25" customHeight="1" x14ac:dyDescent="0.2">
      <c r="A2630" s="5" t="s">
        <v>250</v>
      </c>
      <c r="B2630" s="5" t="s">
        <v>103</v>
      </c>
      <c r="C2630" s="5" t="s">
        <v>124</v>
      </c>
      <c r="D2630" s="5" t="s">
        <v>68</v>
      </c>
      <c r="E2630" s="5" t="s">
        <v>9</v>
      </c>
      <c r="F2630" s="12">
        <v>0</v>
      </c>
      <c r="G2630" s="12">
        <v>0</v>
      </c>
      <c r="H2630" s="12">
        <v>0</v>
      </c>
      <c r="I2630" s="127">
        <v>0</v>
      </c>
    </row>
    <row r="2631" spans="1:9" s="7" customFormat="1" ht="11.25" customHeight="1" x14ac:dyDescent="0.2">
      <c r="A2631" s="5" t="s">
        <v>250</v>
      </c>
      <c r="B2631" s="5" t="s">
        <v>103</v>
      </c>
      <c r="C2631" s="5" t="s">
        <v>124</v>
      </c>
      <c r="D2631" s="5" t="s">
        <v>69</v>
      </c>
      <c r="E2631" s="5" t="s">
        <v>14</v>
      </c>
      <c r="F2631" s="12">
        <v>130</v>
      </c>
      <c r="G2631" s="12">
        <v>3090</v>
      </c>
      <c r="H2631" s="12">
        <v>125690</v>
      </c>
      <c r="I2631" s="127">
        <v>1580050</v>
      </c>
    </row>
    <row r="2632" spans="1:9" s="7" customFormat="1" ht="11.25" customHeight="1" x14ac:dyDescent="0.2">
      <c r="A2632" s="5" t="s">
        <v>250</v>
      </c>
      <c r="B2632" s="5" t="s">
        <v>103</v>
      </c>
      <c r="C2632" s="5" t="s">
        <v>124</v>
      </c>
      <c r="D2632" s="5" t="s">
        <v>70</v>
      </c>
      <c r="E2632" s="5" t="s">
        <v>17</v>
      </c>
      <c r="F2632" s="12">
        <v>75</v>
      </c>
      <c r="G2632" s="12">
        <v>14725</v>
      </c>
      <c r="H2632" s="12">
        <v>396150</v>
      </c>
      <c r="I2632" s="127">
        <v>5613455</v>
      </c>
    </row>
    <row r="2633" spans="1:9" s="7" customFormat="1" ht="11.25" customHeight="1" x14ac:dyDescent="0.2">
      <c r="A2633" s="5" t="s">
        <v>250</v>
      </c>
      <c r="B2633" s="5" t="s">
        <v>103</v>
      </c>
      <c r="C2633" s="5" t="s">
        <v>124</v>
      </c>
      <c r="D2633" s="5" t="s">
        <v>71</v>
      </c>
      <c r="E2633" s="5" t="s">
        <v>22</v>
      </c>
      <c r="F2633" s="12">
        <v>1170</v>
      </c>
      <c r="G2633" s="12">
        <v>12335</v>
      </c>
      <c r="H2633" s="12">
        <v>614820</v>
      </c>
      <c r="I2633" s="127">
        <v>6219280</v>
      </c>
    </row>
    <row r="2634" spans="1:9" s="7" customFormat="1" ht="11.25" customHeight="1" x14ac:dyDescent="0.2">
      <c r="A2634" s="5" t="s">
        <v>250</v>
      </c>
      <c r="B2634" s="5" t="s">
        <v>103</v>
      </c>
      <c r="C2634" s="5" t="s">
        <v>124</v>
      </c>
      <c r="D2634" s="5" t="s">
        <v>72</v>
      </c>
      <c r="E2634" s="5" t="s">
        <v>10</v>
      </c>
      <c r="F2634" s="12">
        <v>105</v>
      </c>
      <c r="G2634" s="12">
        <v>485</v>
      </c>
      <c r="H2634" s="12">
        <v>33090</v>
      </c>
      <c r="I2634" s="127">
        <v>285780</v>
      </c>
    </row>
    <row r="2635" spans="1:9" s="7" customFormat="1" ht="11.25" customHeight="1" x14ac:dyDescent="0.2">
      <c r="A2635" s="5" t="s">
        <v>250</v>
      </c>
      <c r="B2635" s="5" t="s">
        <v>103</v>
      </c>
      <c r="C2635" s="5" t="s">
        <v>124</v>
      </c>
      <c r="D2635" s="5" t="s">
        <v>73</v>
      </c>
      <c r="E2635" s="5" t="s">
        <v>18</v>
      </c>
      <c r="F2635" s="12">
        <v>945</v>
      </c>
      <c r="G2635" s="12">
        <v>2630</v>
      </c>
      <c r="H2635" s="12">
        <v>197370</v>
      </c>
      <c r="I2635" s="127">
        <v>1875820</v>
      </c>
    </row>
    <row r="2636" spans="1:9" s="7" customFormat="1" ht="11.25" customHeight="1" x14ac:dyDescent="0.2">
      <c r="A2636" s="5" t="s">
        <v>250</v>
      </c>
      <c r="B2636" s="5" t="s">
        <v>103</v>
      </c>
      <c r="C2636" s="5" t="s">
        <v>124</v>
      </c>
      <c r="D2636" s="5" t="s">
        <v>74</v>
      </c>
      <c r="E2636" s="5" t="s">
        <v>23</v>
      </c>
      <c r="F2636" s="12">
        <v>11835</v>
      </c>
      <c r="G2636" s="12">
        <v>50140</v>
      </c>
      <c r="H2636" s="12">
        <v>3835000</v>
      </c>
      <c r="I2636" s="127">
        <v>35466440</v>
      </c>
    </row>
    <row r="2637" spans="1:9" s="7" customFormat="1" ht="11.25" customHeight="1" x14ac:dyDescent="0.2">
      <c r="A2637" s="5" t="s">
        <v>250</v>
      </c>
      <c r="B2637" s="5" t="s">
        <v>103</v>
      </c>
      <c r="C2637" s="5" t="s">
        <v>124</v>
      </c>
      <c r="D2637" s="5" t="s">
        <v>75</v>
      </c>
      <c r="E2637" s="5" t="s">
        <v>21</v>
      </c>
      <c r="F2637" s="12">
        <v>800</v>
      </c>
      <c r="G2637" s="12">
        <v>9165</v>
      </c>
      <c r="H2637" s="12">
        <v>432015</v>
      </c>
      <c r="I2637" s="127">
        <v>5096170</v>
      </c>
    </row>
    <row r="2638" spans="1:9" s="7" customFormat="1" ht="11.25" customHeight="1" x14ac:dyDescent="0.2">
      <c r="A2638" s="5" t="s">
        <v>250</v>
      </c>
      <c r="B2638" s="5" t="s">
        <v>103</v>
      </c>
      <c r="C2638" s="5" t="s">
        <v>124</v>
      </c>
      <c r="D2638" s="5" t="s">
        <v>76</v>
      </c>
      <c r="E2638" s="5" t="s">
        <v>24</v>
      </c>
      <c r="F2638" s="12">
        <v>11660</v>
      </c>
      <c r="G2638" s="12">
        <v>56640</v>
      </c>
      <c r="H2638" s="12">
        <v>5355245</v>
      </c>
      <c r="I2638" s="127">
        <v>47617205</v>
      </c>
    </row>
    <row r="2639" spans="1:9" s="7" customFormat="1" ht="11.25" customHeight="1" x14ac:dyDescent="0.2">
      <c r="A2639" s="5" t="s">
        <v>250</v>
      </c>
      <c r="B2639" s="5" t="s">
        <v>103</v>
      </c>
      <c r="C2639" s="5" t="s">
        <v>124</v>
      </c>
      <c r="D2639" s="5" t="s">
        <v>77</v>
      </c>
      <c r="E2639" s="5" t="s">
        <v>16</v>
      </c>
      <c r="F2639" s="12">
        <v>700</v>
      </c>
      <c r="G2639" s="12">
        <v>4545</v>
      </c>
      <c r="H2639" s="12">
        <v>315205</v>
      </c>
      <c r="I2639" s="127">
        <v>3504860</v>
      </c>
    </row>
    <row r="2640" spans="1:9" s="7" customFormat="1" ht="11.25" customHeight="1" x14ac:dyDescent="0.2">
      <c r="A2640" s="5" t="s">
        <v>250</v>
      </c>
      <c r="B2640" s="5" t="s">
        <v>103</v>
      </c>
      <c r="C2640" s="5" t="s">
        <v>124</v>
      </c>
      <c r="D2640" s="5" t="s">
        <v>78</v>
      </c>
      <c r="E2640" s="5" t="s">
        <v>13</v>
      </c>
      <c r="F2640" s="12">
        <v>615</v>
      </c>
      <c r="G2640" s="12">
        <v>1625</v>
      </c>
      <c r="H2640" s="12">
        <v>108065</v>
      </c>
      <c r="I2640" s="127">
        <v>1159295</v>
      </c>
    </row>
    <row r="2641" spans="1:9" s="7" customFormat="1" ht="11.25" customHeight="1" x14ac:dyDescent="0.2">
      <c r="A2641" s="5" t="s">
        <v>250</v>
      </c>
      <c r="B2641" s="5" t="s">
        <v>103</v>
      </c>
      <c r="C2641" s="5" t="s">
        <v>124</v>
      </c>
      <c r="D2641" s="5" t="s">
        <v>79</v>
      </c>
      <c r="E2641" s="5" t="s">
        <v>11</v>
      </c>
      <c r="F2641" s="12">
        <v>1595</v>
      </c>
      <c r="G2641" s="12">
        <v>4260</v>
      </c>
      <c r="H2641" s="12">
        <v>391390</v>
      </c>
      <c r="I2641" s="127">
        <v>3691165</v>
      </c>
    </row>
    <row r="2642" spans="1:9" s="7" customFormat="1" ht="11.25" customHeight="1" x14ac:dyDescent="0.2">
      <c r="A2642" s="5" t="s">
        <v>250</v>
      </c>
      <c r="B2642" s="5" t="s">
        <v>103</v>
      </c>
      <c r="C2642" s="5" t="s">
        <v>124</v>
      </c>
      <c r="D2642" s="5" t="s">
        <v>80</v>
      </c>
      <c r="E2642" s="5" t="s">
        <v>25</v>
      </c>
      <c r="F2642" s="12">
        <v>4070</v>
      </c>
      <c r="G2642" s="12">
        <v>33925</v>
      </c>
      <c r="H2642" s="12">
        <v>1988495</v>
      </c>
      <c r="I2642" s="127">
        <v>22307415</v>
      </c>
    </row>
    <row r="2643" spans="1:9" s="7" customFormat="1" ht="11.25" customHeight="1" x14ac:dyDescent="0.2">
      <c r="A2643" s="5" t="s">
        <v>250</v>
      </c>
      <c r="B2643" s="5" t="s">
        <v>103</v>
      </c>
      <c r="C2643" s="5" t="s">
        <v>124</v>
      </c>
      <c r="D2643" s="5" t="s">
        <v>81</v>
      </c>
      <c r="E2643" s="5" t="s">
        <v>19</v>
      </c>
      <c r="F2643" s="12">
        <v>1955</v>
      </c>
      <c r="G2643" s="12">
        <v>6890</v>
      </c>
      <c r="H2643" s="12">
        <v>416080</v>
      </c>
      <c r="I2643" s="127">
        <v>3703900</v>
      </c>
    </row>
    <row r="2644" spans="1:9" s="7" customFormat="1" ht="11.25" customHeight="1" x14ac:dyDescent="0.2">
      <c r="A2644" s="5" t="s">
        <v>250</v>
      </c>
      <c r="B2644" s="5" t="s">
        <v>103</v>
      </c>
      <c r="C2644" s="5" t="s">
        <v>124</v>
      </c>
      <c r="D2644" s="5" t="s">
        <v>82</v>
      </c>
      <c r="E2644" s="5" t="s">
        <v>20</v>
      </c>
      <c r="F2644" s="12">
        <v>9035</v>
      </c>
      <c r="G2644" s="12">
        <v>30455</v>
      </c>
      <c r="H2644" s="12">
        <v>2445035</v>
      </c>
      <c r="I2644" s="127">
        <v>22057055</v>
      </c>
    </row>
    <row r="2645" spans="1:9" s="7" customFormat="1" ht="11.25" customHeight="1" x14ac:dyDescent="0.2">
      <c r="A2645" s="5" t="s">
        <v>250</v>
      </c>
      <c r="B2645" s="5" t="s">
        <v>89</v>
      </c>
      <c r="C2645" s="5" t="s">
        <v>369</v>
      </c>
      <c r="D2645" s="5" t="s">
        <v>66</v>
      </c>
      <c r="E2645" s="5" t="s">
        <v>12</v>
      </c>
      <c r="F2645" s="12">
        <v>205</v>
      </c>
      <c r="G2645" s="12">
        <v>525</v>
      </c>
      <c r="H2645" s="12">
        <v>32270</v>
      </c>
      <c r="I2645" s="127">
        <v>266690</v>
      </c>
    </row>
    <row r="2646" spans="1:9" s="7" customFormat="1" ht="11.25" customHeight="1" x14ac:dyDescent="0.2">
      <c r="A2646" s="5" t="s">
        <v>250</v>
      </c>
      <c r="B2646" s="5" t="s">
        <v>89</v>
      </c>
      <c r="C2646" s="5" t="s">
        <v>369</v>
      </c>
      <c r="D2646" s="5" t="s">
        <v>67</v>
      </c>
      <c r="E2646" s="5" t="s">
        <v>15</v>
      </c>
      <c r="F2646" s="12">
        <v>545</v>
      </c>
      <c r="G2646" s="12">
        <v>3595</v>
      </c>
      <c r="H2646" s="12">
        <v>161895</v>
      </c>
      <c r="I2646" s="127">
        <v>1355425</v>
      </c>
    </row>
    <row r="2647" spans="1:9" s="7" customFormat="1" ht="11.25" customHeight="1" x14ac:dyDescent="0.2">
      <c r="A2647" s="5" t="s">
        <v>250</v>
      </c>
      <c r="B2647" s="5" t="s">
        <v>89</v>
      </c>
      <c r="C2647" s="5" t="s">
        <v>369</v>
      </c>
      <c r="D2647" s="5" t="s">
        <v>69</v>
      </c>
      <c r="E2647" s="5" t="s">
        <v>14</v>
      </c>
      <c r="F2647" s="12">
        <v>135</v>
      </c>
      <c r="G2647" s="12">
        <v>4000</v>
      </c>
      <c r="H2647" s="12">
        <v>122915</v>
      </c>
      <c r="I2647" s="127">
        <v>1299715</v>
      </c>
    </row>
    <row r="2648" spans="1:9" s="7" customFormat="1" ht="11.25" customHeight="1" x14ac:dyDescent="0.2">
      <c r="A2648" s="5" t="s">
        <v>250</v>
      </c>
      <c r="B2648" s="5" t="s">
        <v>89</v>
      </c>
      <c r="C2648" s="5" t="s">
        <v>369</v>
      </c>
      <c r="D2648" s="5" t="s">
        <v>70</v>
      </c>
      <c r="E2648" s="5" t="s">
        <v>17</v>
      </c>
      <c r="F2648" s="12">
        <v>70</v>
      </c>
      <c r="G2648" s="12">
        <v>7510</v>
      </c>
      <c r="H2648" s="12">
        <v>261490</v>
      </c>
      <c r="I2648" s="127">
        <v>3346135</v>
      </c>
    </row>
    <row r="2649" spans="1:9" s="7" customFormat="1" ht="11.25" customHeight="1" x14ac:dyDescent="0.2">
      <c r="A2649" s="5" t="s">
        <v>250</v>
      </c>
      <c r="B2649" s="5" t="s">
        <v>89</v>
      </c>
      <c r="C2649" s="5" t="s">
        <v>369</v>
      </c>
      <c r="D2649" s="5" t="s">
        <v>71</v>
      </c>
      <c r="E2649" s="5" t="s">
        <v>22</v>
      </c>
      <c r="F2649" s="12">
        <v>930</v>
      </c>
      <c r="G2649" s="12">
        <v>9980</v>
      </c>
      <c r="H2649" s="12">
        <v>366970</v>
      </c>
      <c r="I2649" s="127">
        <v>3510285</v>
      </c>
    </row>
    <row r="2650" spans="1:9" s="7" customFormat="1" ht="11.25" customHeight="1" x14ac:dyDescent="0.2">
      <c r="A2650" s="5" t="s">
        <v>250</v>
      </c>
      <c r="B2650" s="5" t="s">
        <v>89</v>
      </c>
      <c r="C2650" s="5" t="s">
        <v>369</v>
      </c>
      <c r="D2650" s="5" t="s">
        <v>72</v>
      </c>
      <c r="E2650" s="5" t="s">
        <v>10</v>
      </c>
      <c r="F2650" s="12">
        <v>65</v>
      </c>
      <c r="G2650" s="12">
        <v>330</v>
      </c>
      <c r="H2650" s="12">
        <v>19995</v>
      </c>
      <c r="I2650" s="127">
        <v>173250</v>
      </c>
    </row>
    <row r="2651" spans="1:9" s="7" customFormat="1" ht="11.25" customHeight="1" x14ac:dyDescent="0.2">
      <c r="A2651" s="5" t="s">
        <v>250</v>
      </c>
      <c r="B2651" s="5" t="s">
        <v>89</v>
      </c>
      <c r="C2651" s="5" t="s">
        <v>369</v>
      </c>
      <c r="D2651" s="5" t="s">
        <v>73</v>
      </c>
      <c r="E2651" s="5" t="s">
        <v>18</v>
      </c>
      <c r="F2651" s="12">
        <v>420</v>
      </c>
      <c r="G2651" s="12">
        <v>1185</v>
      </c>
      <c r="H2651" s="12">
        <v>77250</v>
      </c>
      <c r="I2651" s="127">
        <v>768585</v>
      </c>
    </row>
    <row r="2652" spans="1:9" s="7" customFormat="1" ht="11.25" customHeight="1" x14ac:dyDescent="0.2">
      <c r="A2652" s="5" t="s">
        <v>250</v>
      </c>
      <c r="B2652" s="5" t="s">
        <v>89</v>
      </c>
      <c r="C2652" s="5" t="s">
        <v>369</v>
      </c>
      <c r="D2652" s="5" t="s">
        <v>74</v>
      </c>
      <c r="E2652" s="5" t="s">
        <v>23</v>
      </c>
      <c r="F2652" s="12">
        <v>6680</v>
      </c>
      <c r="G2652" s="12">
        <v>32390</v>
      </c>
      <c r="H2652" s="12">
        <v>2375735</v>
      </c>
      <c r="I2652" s="127">
        <v>21536420</v>
      </c>
    </row>
    <row r="2653" spans="1:9" s="7" customFormat="1" ht="11.25" customHeight="1" x14ac:dyDescent="0.2">
      <c r="A2653" s="5" t="s">
        <v>250</v>
      </c>
      <c r="B2653" s="5" t="s">
        <v>89</v>
      </c>
      <c r="C2653" s="5" t="s">
        <v>369</v>
      </c>
      <c r="D2653" s="5" t="s">
        <v>75</v>
      </c>
      <c r="E2653" s="5" t="s">
        <v>21</v>
      </c>
      <c r="F2653" s="12">
        <v>425</v>
      </c>
      <c r="G2653" s="12">
        <v>7505</v>
      </c>
      <c r="H2653" s="12">
        <v>299080</v>
      </c>
      <c r="I2653" s="127">
        <v>4319555</v>
      </c>
    </row>
    <row r="2654" spans="1:9" s="7" customFormat="1" ht="11.25" customHeight="1" x14ac:dyDescent="0.2">
      <c r="A2654" s="5" t="s">
        <v>250</v>
      </c>
      <c r="B2654" s="5" t="s">
        <v>89</v>
      </c>
      <c r="C2654" s="5" t="s">
        <v>369</v>
      </c>
      <c r="D2654" s="5" t="s">
        <v>76</v>
      </c>
      <c r="E2654" s="5" t="s">
        <v>24</v>
      </c>
      <c r="F2654" s="12">
        <v>6155</v>
      </c>
      <c r="G2654" s="12">
        <v>31315</v>
      </c>
      <c r="H2654" s="12">
        <v>2897190</v>
      </c>
      <c r="I2654" s="127">
        <v>25710930</v>
      </c>
    </row>
    <row r="2655" spans="1:9" s="7" customFormat="1" ht="11.25" customHeight="1" x14ac:dyDescent="0.2">
      <c r="A2655" s="5" t="s">
        <v>250</v>
      </c>
      <c r="B2655" s="5" t="s">
        <v>89</v>
      </c>
      <c r="C2655" s="5" t="s">
        <v>369</v>
      </c>
      <c r="D2655" s="5" t="s">
        <v>77</v>
      </c>
      <c r="E2655" s="5" t="s">
        <v>16</v>
      </c>
      <c r="F2655" s="12">
        <v>340</v>
      </c>
      <c r="G2655" s="12">
        <v>2010</v>
      </c>
      <c r="H2655" s="12">
        <v>131690</v>
      </c>
      <c r="I2655" s="127">
        <v>1444710</v>
      </c>
    </row>
    <row r="2656" spans="1:9" s="7" customFormat="1" ht="11.25" customHeight="1" x14ac:dyDescent="0.2">
      <c r="A2656" s="5" t="s">
        <v>250</v>
      </c>
      <c r="B2656" s="5" t="s">
        <v>89</v>
      </c>
      <c r="C2656" s="5" t="s">
        <v>369</v>
      </c>
      <c r="D2656" s="5" t="s">
        <v>78</v>
      </c>
      <c r="E2656" s="5" t="s">
        <v>13</v>
      </c>
      <c r="F2656" s="12">
        <v>365</v>
      </c>
      <c r="G2656" s="12">
        <v>1070</v>
      </c>
      <c r="H2656" s="12">
        <v>63395</v>
      </c>
      <c r="I2656" s="127">
        <v>699690</v>
      </c>
    </row>
    <row r="2657" spans="1:9" s="7" customFormat="1" ht="11.25" customHeight="1" x14ac:dyDescent="0.2">
      <c r="A2657" s="5" t="s">
        <v>250</v>
      </c>
      <c r="B2657" s="5" t="s">
        <v>89</v>
      </c>
      <c r="C2657" s="5" t="s">
        <v>369</v>
      </c>
      <c r="D2657" s="5" t="s">
        <v>79</v>
      </c>
      <c r="E2657" s="5" t="s">
        <v>11</v>
      </c>
      <c r="F2657" s="12">
        <v>775</v>
      </c>
      <c r="G2657" s="12">
        <v>2280</v>
      </c>
      <c r="H2657" s="12">
        <v>207115</v>
      </c>
      <c r="I2657" s="127">
        <v>2143975</v>
      </c>
    </row>
    <row r="2658" spans="1:9" s="7" customFormat="1" ht="11.25" customHeight="1" x14ac:dyDescent="0.2">
      <c r="A2658" s="5" t="s">
        <v>250</v>
      </c>
      <c r="B2658" s="5" t="s">
        <v>89</v>
      </c>
      <c r="C2658" s="5" t="s">
        <v>369</v>
      </c>
      <c r="D2658" s="5" t="s">
        <v>80</v>
      </c>
      <c r="E2658" s="5" t="s">
        <v>25</v>
      </c>
      <c r="F2658" s="12">
        <v>2550</v>
      </c>
      <c r="G2658" s="12">
        <v>14940</v>
      </c>
      <c r="H2658" s="12">
        <v>869335</v>
      </c>
      <c r="I2658" s="127">
        <v>8486065</v>
      </c>
    </row>
    <row r="2659" spans="1:9" s="7" customFormat="1" ht="11.25" customHeight="1" x14ac:dyDescent="0.2">
      <c r="A2659" s="5" t="s">
        <v>250</v>
      </c>
      <c r="B2659" s="5" t="s">
        <v>89</v>
      </c>
      <c r="C2659" s="5" t="s">
        <v>369</v>
      </c>
      <c r="D2659" s="5" t="s">
        <v>81</v>
      </c>
      <c r="E2659" s="5" t="s">
        <v>19</v>
      </c>
      <c r="F2659" s="12">
        <v>1220</v>
      </c>
      <c r="G2659" s="12">
        <v>4890</v>
      </c>
      <c r="H2659" s="12">
        <v>273940</v>
      </c>
      <c r="I2659" s="127">
        <v>2488925</v>
      </c>
    </row>
    <row r="2660" spans="1:9" s="7" customFormat="1" ht="11.25" customHeight="1" x14ac:dyDescent="0.2">
      <c r="A2660" s="5" t="s">
        <v>250</v>
      </c>
      <c r="B2660" s="5" t="s">
        <v>89</v>
      </c>
      <c r="C2660" s="5" t="s">
        <v>369</v>
      </c>
      <c r="D2660" s="5" t="s">
        <v>82</v>
      </c>
      <c r="E2660" s="5" t="s">
        <v>20</v>
      </c>
      <c r="F2660" s="12">
        <v>6595</v>
      </c>
      <c r="G2660" s="12">
        <v>21205</v>
      </c>
      <c r="H2660" s="12">
        <v>1606590</v>
      </c>
      <c r="I2660" s="127">
        <v>14130535</v>
      </c>
    </row>
    <row r="2661" spans="1:9" s="7" customFormat="1" ht="11.25" customHeight="1" x14ac:dyDescent="0.2">
      <c r="A2661" s="5" t="s">
        <v>250</v>
      </c>
      <c r="B2661" s="5" t="s">
        <v>85</v>
      </c>
      <c r="C2661" s="5" t="s">
        <v>367</v>
      </c>
      <c r="D2661" s="5" t="s">
        <v>66</v>
      </c>
      <c r="E2661" s="5" t="s">
        <v>12</v>
      </c>
      <c r="F2661" s="12">
        <v>325</v>
      </c>
      <c r="G2661" s="12">
        <v>790</v>
      </c>
      <c r="H2661" s="12">
        <v>65030</v>
      </c>
      <c r="I2661" s="127">
        <v>610485</v>
      </c>
    </row>
    <row r="2662" spans="1:9" s="7" customFormat="1" ht="11.25" customHeight="1" x14ac:dyDescent="0.2">
      <c r="A2662" s="5" t="s">
        <v>250</v>
      </c>
      <c r="B2662" s="5" t="s">
        <v>85</v>
      </c>
      <c r="C2662" s="5" t="s">
        <v>367</v>
      </c>
      <c r="D2662" s="5" t="s">
        <v>67</v>
      </c>
      <c r="E2662" s="5" t="s">
        <v>15</v>
      </c>
      <c r="F2662" s="12">
        <v>975</v>
      </c>
      <c r="G2662" s="12">
        <v>3980</v>
      </c>
      <c r="H2662" s="12">
        <v>279000</v>
      </c>
      <c r="I2662" s="127">
        <v>2451500</v>
      </c>
    </row>
    <row r="2663" spans="1:9" s="7" customFormat="1" ht="11.25" customHeight="1" x14ac:dyDescent="0.2">
      <c r="A2663" s="5" t="s">
        <v>250</v>
      </c>
      <c r="B2663" s="5" t="s">
        <v>85</v>
      </c>
      <c r="C2663" s="5" t="s">
        <v>367</v>
      </c>
      <c r="D2663" s="5" t="s">
        <v>68</v>
      </c>
      <c r="E2663" s="5" t="s">
        <v>9</v>
      </c>
      <c r="F2663" s="12">
        <v>0</v>
      </c>
      <c r="G2663" s="12">
        <v>0</v>
      </c>
      <c r="H2663" s="12">
        <v>0</v>
      </c>
      <c r="I2663" s="127">
        <v>0</v>
      </c>
    </row>
    <row r="2664" spans="1:9" s="7" customFormat="1" ht="11.25" customHeight="1" x14ac:dyDescent="0.2">
      <c r="A2664" s="5" t="s">
        <v>250</v>
      </c>
      <c r="B2664" s="5" t="s">
        <v>85</v>
      </c>
      <c r="C2664" s="5" t="s">
        <v>367</v>
      </c>
      <c r="D2664" s="5" t="s">
        <v>69</v>
      </c>
      <c r="E2664" s="5" t="s">
        <v>14</v>
      </c>
      <c r="F2664" s="12">
        <v>120</v>
      </c>
      <c r="G2664" s="12">
        <v>1015</v>
      </c>
      <c r="H2664" s="12">
        <v>50945</v>
      </c>
      <c r="I2664" s="127">
        <v>616915</v>
      </c>
    </row>
    <row r="2665" spans="1:9" s="7" customFormat="1" ht="11.25" customHeight="1" x14ac:dyDescent="0.2">
      <c r="A2665" s="5" t="s">
        <v>250</v>
      </c>
      <c r="B2665" s="5" t="s">
        <v>85</v>
      </c>
      <c r="C2665" s="5" t="s">
        <v>367</v>
      </c>
      <c r="D2665" s="5" t="s">
        <v>70</v>
      </c>
      <c r="E2665" s="5" t="s">
        <v>17</v>
      </c>
      <c r="F2665" s="12">
        <v>25</v>
      </c>
      <c r="G2665" s="12">
        <v>185</v>
      </c>
      <c r="H2665" s="12">
        <v>11700</v>
      </c>
      <c r="I2665" s="127">
        <v>135505</v>
      </c>
    </row>
    <row r="2666" spans="1:9" s="7" customFormat="1" ht="11.25" customHeight="1" x14ac:dyDescent="0.2">
      <c r="A2666" s="5" t="s">
        <v>250</v>
      </c>
      <c r="B2666" s="5" t="s">
        <v>85</v>
      </c>
      <c r="C2666" s="5" t="s">
        <v>367</v>
      </c>
      <c r="D2666" s="5" t="s">
        <v>71</v>
      </c>
      <c r="E2666" s="5" t="s">
        <v>22</v>
      </c>
      <c r="F2666" s="12">
        <v>1065</v>
      </c>
      <c r="G2666" s="12">
        <v>6220</v>
      </c>
      <c r="H2666" s="12">
        <v>370085</v>
      </c>
      <c r="I2666" s="127">
        <v>3979595</v>
      </c>
    </row>
    <row r="2667" spans="1:9" s="7" customFormat="1" ht="11.25" customHeight="1" x14ac:dyDescent="0.2">
      <c r="A2667" s="5" t="s">
        <v>250</v>
      </c>
      <c r="B2667" s="5" t="s">
        <v>85</v>
      </c>
      <c r="C2667" s="5" t="s">
        <v>367</v>
      </c>
      <c r="D2667" s="5" t="s">
        <v>72</v>
      </c>
      <c r="E2667" s="5" t="s">
        <v>10</v>
      </c>
      <c r="F2667" s="12">
        <v>75</v>
      </c>
      <c r="G2667" s="12">
        <v>230</v>
      </c>
      <c r="H2667" s="12">
        <v>17065</v>
      </c>
      <c r="I2667" s="127">
        <v>157795</v>
      </c>
    </row>
    <row r="2668" spans="1:9" s="7" customFormat="1" ht="11.25" customHeight="1" x14ac:dyDescent="0.2">
      <c r="A2668" s="5" t="s">
        <v>250</v>
      </c>
      <c r="B2668" s="5" t="s">
        <v>85</v>
      </c>
      <c r="C2668" s="5" t="s">
        <v>367</v>
      </c>
      <c r="D2668" s="5" t="s">
        <v>73</v>
      </c>
      <c r="E2668" s="5" t="s">
        <v>18</v>
      </c>
      <c r="F2668" s="12">
        <v>1455</v>
      </c>
      <c r="G2668" s="12">
        <v>3830</v>
      </c>
      <c r="H2668" s="12">
        <v>348615</v>
      </c>
      <c r="I2668" s="127">
        <v>3884690</v>
      </c>
    </row>
    <row r="2669" spans="1:9" s="7" customFormat="1" ht="11.25" customHeight="1" x14ac:dyDescent="0.2">
      <c r="A2669" s="5" t="s">
        <v>250</v>
      </c>
      <c r="B2669" s="5" t="s">
        <v>85</v>
      </c>
      <c r="C2669" s="5" t="s">
        <v>367</v>
      </c>
      <c r="D2669" s="5" t="s">
        <v>74</v>
      </c>
      <c r="E2669" s="5" t="s">
        <v>23</v>
      </c>
      <c r="F2669" s="12">
        <v>13340</v>
      </c>
      <c r="G2669" s="12">
        <v>64225</v>
      </c>
      <c r="H2669" s="12">
        <v>4646010</v>
      </c>
      <c r="I2669" s="127">
        <v>44861060</v>
      </c>
    </row>
    <row r="2670" spans="1:9" s="7" customFormat="1" ht="11.25" customHeight="1" x14ac:dyDescent="0.2">
      <c r="A2670" s="5" t="s">
        <v>250</v>
      </c>
      <c r="B2670" s="5" t="s">
        <v>85</v>
      </c>
      <c r="C2670" s="5" t="s">
        <v>367</v>
      </c>
      <c r="D2670" s="5" t="s">
        <v>75</v>
      </c>
      <c r="E2670" s="5" t="s">
        <v>21</v>
      </c>
      <c r="F2670" s="12">
        <v>1415</v>
      </c>
      <c r="G2670" s="12">
        <v>12800</v>
      </c>
      <c r="H2670" s="12">
        <v>728265</v>
      </c>
      <c r="I2670" s="127">
        <v>8413135</v>
      </c>
    </row>
    <row r="2671" spans="1:9" s="7" customFormat="1" ht="11.25" customHeight="1" x14ac:dyDescent="0.2">
      <c r="A2671" s="5" t="s">
        <v>250</v>
      </c>
      <c r="B2671" s="5" t="s">
        <v>85</v>
      </c>
      <c r="C2671" s="5" t="s">
        <v>367</v>
      </c>
      <c r="D2671" s="5" t="s">
        <v>76</v>
      </c>
      <c r="E2671" s="5" t="s">
        <v>24</v>
      </c>
      <c r="F2671" s="12">
        <v>13355</v>
      </c>
      <c r="G2671" s="12">
        <v>68245</v>
      </c>
      <c r="H2671" s="12">
        <v>6828045</v>
      </c>
      <c r="I2671" s="127">
        <v>65184725</v>
      </c>
    </row>
    <row r="2672" spans="1:9" s="7" customFormat="1" ht="11.25" customHeight="1" x14ac:dyDescent="0.2">
      <c r="A2672" s="5" t="s">
        <v>250</v>
      </c>
      <c r="B2672" s="5" t="s">
        <v>85</v>
      </c>
      <c r="C2672" s="5" t="s">
        <v>367</v>
      </c>
      <c r="D2672" s="5" t="s">
        <v>77</v>
      </c>
      <c r="E2672" s="5" t="s">
        <v>16</v>
      </c>
      <c r="F2672" s="12">
        <v>725</v>
      </c>
      <c r="G2672" s="12">
        <v>3505</v>
      </c>
      <c r="H2672" s="12">
        <v>288745</v>
      </c>
      <c r="I2672" s="127">
        <v>3384440</v>
      </c>
    </row>
    <row r="2673" spans="1:9" s="7" customFormat="1" ht="11.25" customHeight="1" x14ac:dyDescent="0.2">
      <c r="A2673" s="5" t="s">
        <v>250</v>
      </c>
      <c r="B2673" s="5" t="s">
        <v>85</v>
      </c>
      <c r="C2673" s="5" t="s">
        <v>367</v>
      </c>
      <c r="D2673" s="5" t="s">
        <v>78</v>
      </c>
      <c r="E2673" s="5" t="s">
        <v>13</v>
      </c>
      <c r="F2673" s="12">
        <v>765</v>
      </c>
      <c r="G2673" s="12">
        <v>2020</v>
      </c>
      <c r="H2673" s="12">
        <v>163570</v>
      </c>
      <c r="I2673" s="127">
        <v>1906955</v>
      </c>
    </row>
    <row r="2674" spans="1:9" s="7" customFormat="1" ht="11.25" customHeight="1" x14ac:dyDescent="0.2">
      <c r="A2674" s="5" t="s">
        <v>250</v>
      </c>
      <c r="B2674" s="5" t="s">
        <v>85</v>
      </c>
      <c r="C2674" s="5" t="s">
        <v>367</v>
      </c>
      <c r="D2674" s="5" t="s">
        <v>79</v>
      </c>
      <c r="E2674" s="5" t="s">
        <v>11</v>
      </c>
      <c r="F2674" s="12">
        <v>2080</v>
      </c>
      <c r="G2674" s="12">
        <v>4830</v>
      </c>
      <c r="H2674" s="12">
        <v>472695</v>
      </c>
      <c r="I2674" s="127">
        <v>4695115</v>
      </c>
    </row>
    <row r="2675" spans="1:9" s="7" customFormat="1" ht="11.25" customHeight="1" x14ac:dyDescent="0.2">
      <c r="A2675" s="5" t="s">
        <v>250</v>
      </c>
      <c r="B2675" s="5" t="s">
        <v>85</v>
      </c>
      <c r="C2675" s="5" t="s">
        <v>367</v>
      </c>
      <c r="D2675" s="5" t="s">
        <v>80</v>
      </c>
      <c r="E2675" s="5" t="s">
        <v>25</v>
      </c>
      <c r="F2675" s="12">
        <v>4950</v>
      </c>
      <c r="G2675" s="12">
        <v>30420</v>
      </c>
      <c r="H2675" s="12">
        <v>1897915</v>
      </c>
      <c r="I2675" s="127">
        <v>19362430</v>
      </c>
    </row>
    <row r="2676" spans="1:9" s="7" customFormat="1" ht="11.25" customHeight="1" x14ac:dyDescent="0.2">
      <c r="A2676" s="5" t="s">
        <v>250</v>
      </c>
      <c r="B2676" s="5" t="s">
        <v>85</v>
      </c>
      <c r="C2676" s="5" t="s">
        <v>367</v>
      </c>
      <c r="D2676" s="5" t="s">
        <v>81</v>
      </c>
      <c r="E2676" s="5" t="s">
        <v>19</v>
      </c>
      <c r="F2676" s="12">
        <v>2100</v>
      </c>
      <c r="G2676" s="12">
        <v>7265</v>
      </c>
      <c r="H2676" s="12">
        <v>465785</v>
      </c>
      <c r="I2676" s="127">
        <v>4390080</v>
      </c>
    </row>
    <row r="2677" spans="1:9" s="7" customFormat="1" ht="11.25" customHeight="1" x14ac:dyDescent="0.2">
      <c r="A2677" s="5" t="s">
        <v>250</v>
      </c>
      <c r="B2677" s="5" t="s">
        <v>85</v>
      </c>
      <c r="C2677" s="5" t="s">
        <v>367</v>
      </c>
      <c r="D2677" s="5" t="s">
        <v>82</v>
      </c>
      <c r="E2677" s="5" t="s">
        <v>20</v>
      </c>
      <c r="F2677" s="12">
        <v>8625</v>
      </c>
      <c r="G2677" s="12">
        <v>29370</v>
      </c>
      <c r="H2677" s="12">
        <v>2675835</v>
      </c>
      <c r="I2677" s="127">
        <v>24482595</v>
      </c>
    </row>
    <row r="2678" spans="1:9" s="7" customFormat="1" ht="11.25" customHeight="1" x14ac:dyDescent="0.2">
      <c r="A2678" s="5" t="s">
        <v>382</v>
      </c>
      <c r="B2678" s="5" t="s">
        <v>86</v>
      </c>
      <c r="C2678" s="5" t="s">
        <v>368</v>
      </c>
      <c r="D2678" s="5" t="s">
        <v>66</v>
      </c>
      <c r="E2678" s="5" t="s">
        <v>12</v>
      </c>
      <c r="F2678" s="12">
        <v>180</v>
      </c>
      <c r="G2678" s="12">
        <v>390</v>
      </c>
      <c r="H2678" s="12">
        <v>32765</v>
      </c>
      <c r="I2678" s="127">
        <v>298865</v>
      </c>
    </row>
    <row r="2679" spans="1:9" s="7" customFormat="1" ht="11.25" customHeight="1" x14ac:dyDescent="0.2">
      <c r="A2679" s="5" t="s">
        <v>382</v>
      </c>
      <c r="B2679" s="5" t="s">
        <v>86</v>
      </c>
      <c r="C2679" s="5" t="s">
        <v>368</v>
      </c>
      <c r="D2679" s="5" t="s">
        <v>67</v>
      </c>
      <c r="E2679" s="5" t="s">
        <v>15</v>
      </c>
      <c r="F2679" s="12">
        <v>1180</v>
      </c>
      <c r="G2679" s="12">
        <v>5420</v>
      </c>
      <c r="H2679" s="12">
        <v>309005</v>
      </c>
      <c r="I2679" s="127">
        <v>2870070</v>
      </c>
    </row>
    <row r="2680" spans="1:9" s="7" customFormat="1" ht="11.25" customHeight="1" x14ac:dyDescent="0.2">
      <c r="A2680" s="5" t="s">
        <v>382</v>
      </c>
      <c r="B2680" s="5" t="s">
        <v>86</v>
      </c>
      <c r="C2680" s="5" t="s">
        <v>368</v>
      </c>
      <c r="D2680" s="5" t="s">
        <v>69</v>
      </c>
      <c r="E2680" s="5" t="s">
        <v>14</v>
      </c>
      <c r="F2680" s="12">
        <v>345</v>
      </c>
      <c r="G2680" s="12">
        <v>4640</v>
      </c>
      <c r="H2680" s="12">
        <v>161720</v>
      </c>
      <c r="I2680" s="127">
        <v>1863820</v>
      </c>
    </row>
    <row r="2681" spans="1:9" s="7" customFormat="1" ht="11.25" customHeight="1" x14ac:dyDescent="0.2">
      <c r="A2681" s="5" t="s">
        <v>382</v>
      </c>
      <c r="B2681" s="5" t="s">
        <v>86</v>
      </c>
      <c r="C2681" s="5" t="s">
        <v>368</v>
      </c>
      <c r="D2681" s="5" t="s">
        <v>70</v>
      </c>
      <c r="E2681" s="5" t="s">
        <v>17</v>
      </c>
      <c r="F2681" s="12">
        <v>70</v>
      </c>
      <c r="G2681" s="12">
        <v>2860</v>
      </c>
      <c r="H2681" s="12">
        <v>155670</v>
      </c>
      <c r="I2681" s="127">
        <v>1649220</v>
      </c>
    </row>
    <row r="2682" spans="1:9" s="7" customFormat="1" ht="11.25" customHeight="1" x14ac:dyDescent="0.2">
      <c r="A2682" s="5" t="s">
        <v>382</v>
      </c>
      <c r="B2682" s="5" t="s">
        <v>86</v>
      </c>
      <c r="C2682" s="5" t="s">
        <v>368</v>
      </c>
      <c r="D2682" s="5" t="s">
        <v>71</v>
      </c>
      <c r="E2682" s="5" t="s">
        <v>22</v>
      </c>
      <c r="F2682" s="12">
        <v>2195</v>
      </c>
      <c r="G2682" s="12">
        <v>20710</v>
      </c>
      <c r="H2682" s="12">
        <v>806700</v>
      </c>
      <c r="I2682" s="127">
        <v>8382530</v>
      </c>
    </row>
    <row r="2683" spans="1:9" s="7" customFormat="1" ht="11.25" customHeight="1" x14ac:dyDescent="0.2">
      <c r="A2683" s="5" t="s">
        <v>382</v>
      </c>
      <c r="B2683" s="5" t="s">
        <v>86</v>
      </c>
      <c r="C2683" s="5" t="s">
        <v>368</v>
      </c>
      <c r="D2683" s="5" t="s">
        <v>72</v>
      </c>
      <c r="E2683" s="5" t="s">
        <v>10</v>
      </c>
      <c r="F2683" s="12">
        <v>110</v>
      </c>
      <c r="G2683" s="12">
        <v>440</v>
      </c>
      <c r="H2683" s="12">
        <v>33940</v>
      </c>
      <c r="I2683" s="127">
        <v>301465</v>
      </c>
    </row>
    <row r="2684" spans="1:9" s="7" customFormat="1" ht="11.25" customHeight="1" x14ac:dyDescent="0.2">
      <c r="A2684" s="5" t="s">
        <v>382</v>
      </c>
      <c r="B2684" s="5" t="s">
        <v>86</v>
      </c>
      <c r="C2684" s="5" t="s">
        <v>368</v>
      </c>
      <c r="D2684" s="5" t="s">
        <v>73</v>
      </c>
      <c r="E2684" s="5" t="s">
        <v>18</v>
      </c>
      <c r="F2684" s="12">
        <v>1180</v>
      </c>
      <c r="G2684" s="12">
        <v>3630</v>
      </c>
      <c r="H2684" s="12">
        <v>295115</v>
      </c>
      <c r="I2684" s="127">
        <v>2944475</v>
      </c>
    </row>
    <row r="2685" spans="1:9" s="7" customFormat="1" ht="11.25" customHeight="1" x14ac:dyDescent="0.2">
      <c r="A2685" s="5" t="s">
        <v>382</v>
      </c>
      <c r="B2685" s="5" t="s">
        <v>86</v>
      </c>
      <c r="C2685" s="5" t="s">
        <v>368</v>
      </c>
      <c r="D2685" s="5" t="s">
        <v>74</v>
      </c>
      <c r="E2685" s="5" t="s">
        <v>23</v>
      </c>
      <c r="F2685" s="12">
        <v>7955</v>
      </c>
      <c r="G2685" s="12">
        <v>30800</v>
      </c>
      <c r="H2685" s="12">
        <v>1816990</v>
      </c>
      <c r="I2685" s="127">
        <v>17972170</v>
      </c>
    </row>
    <row r="2686" spans="1:9" s="7" customFormat="1" ht="11.25" customHeight="1" x14ac:dyDescent="0.2">
      <c r="A2686" s="5" t="s">
        <v>382</v>
      </c>
      <c r="B2686" s="5" t="s">
        <v>86</v>
      </c>
      <c r="C2686" s="5" t="s">
        <v>368</v>
      </c>
      <c r="D2686" s="5" t="s">
        <v>75</v>
      </c>
      <c r="E2686" s="5" t="s">
        <v>21</v>
      </c>
      <c r="F2686" s="12">
        <v>1375</v>
      </c>
      <c r="G2686" s="12">
        <v>20515</v>
      </c>
      <c r="H2686" s="12">
        <v>1288195</v>
      </c>
      <c r="I2686" s="127">
        <v>14093535</v>
      </c>
    </row>
    <row r="2687" spans="1:9" s="7" customFormat="1" ht="11.25" customHeight="1" x14ac:dyDescent="0.2">
      <c r="A2687" s="5" t="s">
        <v>382</v>
      </c>
      <c r="B2687" s="5" t="s">
        <v>86</v>
      </c>
      <c r="C2687" s="5" t="s">
        <v>368</v>
      </c>
      <c r="D2687" s="5" t="s">
        <v>76</v>
      </c>
      <c r="E2687" s="5" t="s">
        <v>24</v>
      </c>
      <c r="F2687" s="12">
        <v>18705</v>
      </c>
      <c r="G2687" s="12">
        <v>87870</v>
      </c>
      <c r="H2687" s="12">
        <v>8508355</v>
      </c>
      <c r="I2687" s="127">
        <v>78785220</v>
      </c>
    </row>
    <row r="2688" spans="1:9" s="7" customFormat="1" ht="11.25" customHeight="1" x14ac:dyDescent="0.2">
      <c r="A2688" s="5" t="s">
        <v>382</v>
      </c>
      <c r="B2688" s="5" t="s">
        <v>86</v>
      </c>
      <c r="C2688" s="5" t="s">
        <v>368</v>
      </c>
      <c r="D2688" s="5" t="s">
        <v>77</v>
      </c>
      <c r="E2688" s="5" t="s">
        <v>16</v>
      </c>
      <c r="F2688" s="12">
        <v>895</v>
      </c>
      <c r="G2688" s="12">
        <v>4620</v>
      </c>
      <c r="H2688" s="12">
        <v>322595</v>
      </c>
      <c r="I2688" s="127">
        <v>3586480</v>
      </c>
    </row>
    <row r="2689" spans="1:9" s="7" customFormat="1" ht="11.25" customHeight="1" x14ac:dyDescent="0.2">
      <c r="A2689" s="5" t="s">
        <v>382</v>
      </c>
      <c r="B2689" s="5" t="s">
        <v>86</v>
      </c>
      <c r="C2689" s="5" t="s">
        <v>368</v>
      </c>
      <c r="D2689" s="5" t="s">
        <v>78</v>
      </c>
      <c r="E2689" s="5" t="s">
        <v>13</v>
      </c>
      <c r="F2689" s="12">
        <v>770</v>
      </c>
      <c r="G2689" s="12">
        <v>2585</v>
      </c>
      <c r="H2689" s="12">
        <v>195045</v>
      </c>
      <c r="I2689" s="127">
        <v>2411365</v>
      </c>
    </row>
    <row r="2690" spans="1:9" s="7" customFormat="1" ht="11.25" customHeight="1" x14ac:dyDescent="0.2">
      <c r="A2690" s="5" t="s">
        <v>382</v>
      </c>
      <c r="B2690" s="5" t="s">
        <v>86</v>
      </c>
      <c r="C2690" s="5" t="s">
        <v>368</v>
      </c>
      <c r="D2690" s="5" t="s">
        <v>79</v>
      </c>
      <c r="E2690" s="5" t="s">
        <v>11</v>
      </c>
      <c r="F2690" s="12">
        <v>845</v>
      </c>
      <c r="G2690" s="12">
        <v>2200</v>
      </c>
      <c r="H2690" s="12">
        <v>147975</v>
      </c>
      <c r="I2690" s="127">
        <v>1462620</v>
      </c>
    </row>
    <row r="2691" spans="1:9" s="7" customFormat="1" ht="11.25" customHeight="1" x14ac:dyDescent="0.2">
      <c r="A2691" s="5" t="s">
        <v>382</v>
      </c>
      <c r="B2691" s="5" t="s">
        <v>86</v>
      </c>
      <c r="C2691" s="5" t="s">
        <v>368</v>
      </c>
      <c r="D2691" s="5" t="s">
        <v>80</v>
      </c>
      <c r="E2691" s="5" t="s">
        <v>25</v>
      </c>
      <c r="F2691" s="12">
        <v>5680</v>
      </c>
      <c r="G2691" s="12">
        <v>29355</v>
      </c>
      <c r="H2691" s="12">
        <v>1854010</v>
      </c>
      <c r="I2691" s="127">
        <v>19248625</v>
      </c>
    </row>
    <row r="2692" spans="1:9" s="7" customFormat="1" ht="11.25" customHeight="1" x14ac:dyDescent="0.2">
      <c r="A2692" s="5" t="s">
        <v>382</v>
      </c>
      <c r="B2692" s="5" t="s">
        <v>86</v>
      </c>
      <c r="C2692" s="5" t="s">
        <v>368</v>
      </c>
      <c r="D2692" s="5" t="s">
        <v>81</v>
      </c>
      <c r="E2692" s="5" t="s">
        <v>19</v>
      </c>
      <c r="F2692" s="12">
        <v>2200</v>
      </c>
      <c r="G2692" s="12">
        <v>7240</v>
      </c>
      <c r="H2692" s="12">
        <v>297000</v>
      </c>
      <c r="I2692" s="127">
        <v>2887500</v>
      </c>
    </row>
    <row r="2693" spans="1:9" s="7" customFormat="1" ht="11.25" customHeight="1" x14ac:dyDescent="0.2">
      <c r="A2693" s="5" t="s">
        <v>382</v>
      </c>
      <c r="B2693" s="5" t="s">
        <v>86</v>
      </c>
      <c r="C2693" s="5" t="s">
        <v>368</v>
      </c>
      <c r="D2693" s="5" t="s">
        <v>82</v>
      </c>
      <c r="E2693" s="5" t="s">
        <v>20</v>
      </c>
      <c r="F2693" s="12">
        <v>8005</v>
      </c>
      <c r="G2693" s="12">
        <v>31455</v>
      </c>
      <c r="H2693" s="12">
        <v>1906780</v>
      </c>
      <c r="I2693" s="127">
        <v>19174585</v>
      </c>
    </row>
    <row r="2694" spans="1:9" s="7" customFormat="1" ht="11.25" customHeight="1" x14ac:dyDescent="0.2">
      <c r="A2694" s="5" t="s">
        <v>382</v>
      </c>
      <c r="B2694" s="5" t="s">
        <v>92</v>
      </c>
      <c r="C2694" s="5" t="s">
        <v>372</v>
      </c>
      <c r="D2694" s="5" t="s">
        <v>66</v>
      </c>
      <c r="E2694" s="5" t="s">
        <v>12</v>
      </c>
      <c r="F2694" s="12">
        <v>125</v>
      </c>
      <c r="G2694" s="12">
        <v>360</v>
      </c>
      <c r="H2694" s="12">
        <v>30440</v>
      </c>
      <c r="I2694" s="127">
        <v>288940</v>
      </c>
    </row>
    <row r="2695" spans="1:9" s="7" customFormat="1" ht="11.25" customHeight="1" x14ac:dyDescent="0.2">
      <c r="A2695" s="5" t="s">
        <v>382</v>
      </c>
      <c r="B2695" s="5" t="s">
        <v>92</v>
      </c>
      <c r="C2695" s="5" t="s">
        <v>372</v>
      </c>
      <c r="D2695" s="5" t="s">
        <v>67</v>
      </c>
      <c r="E2695" s="5" t="s">
        <v>15</v>
      </c>
      <c r="F2695" s="12">
        <v>340</v>
      </c>
      <c r="G2695" s="12">
        <v>1620</v>
      </c>
      <c r="H2695" s="12">
        <v>63755</v>
      </c>
      <c r="I2695" s="127">
        <v>550405</v>
      </c>
    </row>
    <row r="2696" spans="1:9" s="7" customFormat="1" ht="11.25" customHeight="1" x14ac:dyDescent="0.2">
      <c r="A2696" s="5" t="s">
        <v>382</v>
      </c>
      <c r="B2696" s="5" t="s">
        <v>92</v>
      </c>
      <c r="C2696" s="5" t="s">
        <v>372</v>
      </c>
      <c r="D2696" s="5" t="s">
        <v>69</v>
      </c>
      <c r="E2696" s="5" t="s">
        <v>14</v>
      </c>
      <c r="F2696" s="12">
        <v>100</v>
      </c>
      <c r="G2696" s="12">
        <v>1800</v>
      </c>
      <c r="H2696" s="12">
        <v>62065</v>
      </c>
      <c r="I2696" s="127">
        <v>675315</v>
      </c>
    </row>
    <row r="2697" spans="1:9" s="7" customFormat="1" ht="11.25" customHeight="1" x14ac:dyDescent="0.2">
      <c r="A2697" s="5" t="s">
        <v>382</v>
      </c>
      <c r="B2697" s="5" t="s">
        <v>92</v>
      </c>
      <c r="C2697" s="5" t="s">
        <v>372</v>
      </c>
      <c r="D2697" s="5" t="s">
        <v>70</v>
      </c>
      <c r="E2697" s="5" t="s">
        <v>17</v>
      </c>
      <c r="F2697" s="12">
        <v>40</v>
      </c>
      <c r="G2697" s="12">
        <v>3335</v>
      </c>
      <c r="H2697" s="12">
        <v>84845</v>
      </c>
      <c r="I2697" s="127">
        <v>912095</v>
      </c>
    </row>
    <row r="2698" spans="1:9" s="7" customFormat="1" ht="11.25" customHeight="1" x14ac:dyDescent="0.2">
      <c r="A2698" s="5" t="s">
        <v>382</v>
      </c>
      <c r="B2698" s="5" t="s">
        <v>92</v>
      </c>
      <c r="C2698" s="5" t="s">
        <v>372</v>
      </c>
      <c r="D2698" s="5" t="s">
        <v>71</v>
      </c>
      <c r="E2698" s="5" t="s">
        <v>22</v>
      </c>
      <c r="F2698" s="12">
        <v>665</v>
      </c>
      <c r="G2698" s="12">
        <v>6895</v>
      </c>
      <c r="H2698" s="12">
        <v>253850</v>
      </c>
      <c r="I2698" s="127">
        <v>2574085</v>
      </c>
    </row>
    <row r="2699" spans="1:9" s="7" customFormat="1" ht="11.25" customHeight="1" x14ac:dyDescent="0.2">
      <c r="A2699" s="5" t="s">
        <v>382</v>
      </c>
      <c r="B2699" s="5" t="s">
        <v>92</v>
      </c>
      <c r="C2699" s="5" t="s">
        <v>372</v>
      </c>
      <c r="D2699" s="5" t="s">
        <v>72</v>
      </c>
      <c r="E2699" s="5" t="s">
        <v>10</v>
      </c>
      <c r="F2699" s="12">
        <v>40</v>
      </c>
      <c r="G2699" s="12">
        <v>185</v>
      </c>
      <c r="H2699" s="12">
        <v>10125</v>
      </c>
      <c r="I2699" s="127">
        <v>92890</v>
      </c>
    </row>
    <row r="2700" spans="1:9" s="7" customFormat="1" ht="11.25" customHeight="1" x14ac:dyDescent="0.2">
      <c r="A2700" s="5" t="s">
        <v>382</v>
      </c>
      <c r="B2700" s="5" t="s">
        <v>92</v>
      </c>
      <c r="C2700" s="5" t="s">
        <v>372</v>
      </c>
      <c r="D2700" s="5" t="s">
        <v>73</v>
      </c>
      <c r="E2700" s="5" t="s">
        <v>18</v>
      </c>
      <c r="F2700" s="12">
        <v>295</v>
      </c>
      <c r="G2700" s="12">
        <v>945</v>
      </c>
      <c r="H2700" s="12">
        <v>57720</v>
      </c>
      <c r="I2700" s="127">
        <v>555330</v>
      </c>
    </row>
    <row r="2701" spans="1:9" s="7" customFormat="1" ht="11.25" customHeight="1" x14ac:dyDescent="0.2">
      <c r="A2701" s="5" t="s">
        <v>382</v>
      </c>
      <c r="B2701" s="5" t="s">
        <v>92</v>
      </c>
      <c r="C2701" s="5" t="s">
        <v>372</v>
      </c>
      <c r="D2701" s="5" t="s">
        <v>74</v>
      </c>
      <c r="E2701" s="5" t="s">
        <v>23</v>
      </c>
      <c r="F2701" s="12">
        <v>2415</v>
      </c>
      <c r="G2701" s="12">
        <v>8405</v>
      </c>
      <c r="H2701" s="12">
        <v>452555</v>
      </c>
      <c r="I2701" s="127">
        <v>4143125</v>
      </c>
    </row>
    <row r="2702" spans="1:9" s="7" customFormat="1" ht="11.25" customHeight="1" x14ac:dyDescent="0.2">
      <c r="A2702" s="5" t="s">
        <v>382</v>
      </c>
      <c r="B2702" s="5" t="s">
        <v>92</v>
      </c>
      <c r="C2702" s="5" t="s">
        <v>372</v>
      </c>
      <c r="D2702" s="5" t="s">
        <v>75</v>
      </c>
      <c r="E2702" s="5" t="s">
        <v>21</v>
      </c>
      <c r="F2702" s="12">
        <v>360</v>
      </c>
      <c r="G2702" s="12">
        <v>2980</v>
      </c>
      <c r="H2702" s="12">
        <v>111775</v>
      </c>
      <c r="I2702" s="127">
        <v>1100020</v>
      </c>
    </row>
    <row r="2703" spans="1:9" s="7" customFormat="1" ht="11.25" customHeight="1" x14ac:dyDescent="0.2">
      <c r="A2703" s="5" t="s">
        <v>382</v>
      </c>
      <c r="B2703" s="5" t="s">
        <v>92</v>
      </c>
      <c r="C2703" s="5" t="s">
        <v>372</v>
      </c>
      <c r="D2703" s="5" t="s">
        <v>76</v>
      </c>
      <c r="E2703" s="5" t="s">
        <v>24</v>
      </c>
      <c r="F2703" s="12">
        <v>5625</v>
      </c>
      <c r="G2703" s="12">
        <v>25245</v>
      </c>
      <c r="H2703" s="12">
        <v>2280135</v>
      </c>
      <c r="I2703" s="127">
        <v>19971225</v>
      </c>
    </row>
    <row r="2704" spans="1:9" s="7" customFormat="1" ht="11.25" customHeight="1" x14ac:dyDescent="0.2">
      <c r="A2704" s="5" t="s">
        <v>382</v>
      </c>
      <c r="B2704" s="5" t="s">
        <v>92</v>
      </c>
      <c r="C2704" s="5" t="s">
        <v>372</v>
      </c>
      <c r="D2704" s="5" t="s">
        <v>77</v>
      </c>
      <c r="E2704" s="5" t="s">
        <v>16</v>
      </c>
      <c r="F2704" s="12">
        <v>150</v>
      </c>
      <c r="G2704" s="12">
        <v>580</v>
      </c>
      <c r="H2704" s="12">
        <v>42410</v>
      </c>
      <c r="I2704" s="127">
        <v>416175</v>
      </c>
    </row>
    <row r="2705" spans="1:9" s="7" customFormat="1" ht="11.25" customHeight="1" x14ac:dyDescent="0.2">
      <c r="A2705" s="5" t="s">
        <v>382</v>
      </c>
      <c r="B2705" s="5" t="s">
        <v>92</v>
      </c>
      <c r="C2705" s="5" t="s">
        <v>372</v>
      </c>
      <c r="D2705" s="5" t="s">
        <v>78</v>
      </c>
      <c r="E2705" s="5" t="s">
        <v>13</v>
      </c>
      <c r="F2705" s="12">
        <v>180</v>
      </c>
      <c r="G2705" s="12">
        <v>465</v>
      </c>
      <c r="H2705" s="12">
        <v>26900</v>
      </c>
      <c r="I2705" s="127">
        <v>300450</v>
      </c>
    </row>
    <row r="2706" spans="1:9" s="7" customFormat="1" ht="11.25" customHeight="1" x14ac:dyDescent="0.2">
      <c r="A2706" s="5" t="s">
        <v>382</v>
      </c>
      <c r="B2706" s="5" t="s">
        <v>92</v>
      </c>
      <c r="C2706" s="5" t="s">
        <v>372</v>
      </c>
      <c r="D2706" s="5" t="s">
        <v>79</v>
      </c>
      <c r="E2706" s="5" t="s">
        <v>11</v>
      </c>
      <c r="F2706" s="12">
        <v>130</v>
      </c>
      <c r="G2706" s="12">
        <v>240</v>
      </c>
      <c r="H2706" s="12">
        <v>15925</v>
      </c>
      <c r="I2706" s="127">
        <v>150645</v>
      </c>
    </row>
    <row r="2707" spans="1:9" s="7" customFormat="1" ht="11.25" customHeight="1" x14ac:dyDescent="0.2">
      <c r="A2707" s="5" t="s">
        <v>382</v>
      </c>
      <c r="B2707" s="5" t="s">
        <v>92</v>
      </c>
      <c r="C2707" s="5" t="s">
        <v>372</v>
      </c>
      <c r="D2707" s="5" t="s">
        <v>80</v>
      </c>
      <c r="E2707" s="5" t="s">
        <v>25</v>
      </c>
      <c r="F2707" s="12">
        <v>1195</v>
      </c>
      <c r="G2707" s="12">
        <v>5835</v>
      </c>
      <c r="H2707" s="12">
        <v>348155</v>
      </c>
      <c r="I2707" s="127">
        <v>3314205</v>
      </c>
    </row>
    <row r="2708" spans="1:9" s="7" customFormat="1" ht="11.25" customHeight="1" x14ac:dyDescent="0.2">
      <c r="A2708" s="5" t="s">
        <v>382</v>
      </c>
      <c r="B2708" s="5" t="s">
        <v>92</v>
      </c>
      <c r="C2708" s="5" t="s">
        <v>372</v>
      </c>
      <c r="D2708" s="5" t="s">
        <v>81</v>
      </c>
      <c r="E2708" s="5" t="s">
        <v>19</v>
      </c>
      <c r="F2708" s="12">
        <v>545</v>
      </c>
      <c r="G2708" s="12">
        <v>1500</v>
      </c>
      <c r="H2708" s="12">
        <v>62235</v>
      </c>
      <c r="I2708" s="127">
        <v>585860</v>
      </c>
    </row>
    <row r="2709" spans="1:9" s="7" customFormat="1" ht="11.25" customHeight="1" x14ac:dyDescent="0.2">
      <c r="A2709" s="5" t="s">
        <v>382</v>
      </c>
      <c r="B2709" s="5" t="s">
        <v>92</v>
      </c>
      <c r="C2709" s="5" t="s">
        <v>372</v>
      </c>
      <c r="D2709" s="5" t="s">
        <v>82</v>
      </c>
      <c r="E2709" s="5" t="s">
        <v>20</v>
      </c>
      <c r="F2709" s="12">
        <v>2105</v>
      </c>
      <c r="G2709" s="12">
        <v>7205</v>
      </c>
      <c r="H2709" s="12">
        <v>482390</v>
      </c>
      <c r="I2709" s="127">
        <v>4631740</v>
      </c>
    </row>
    <row r="2710" spans="1:9" s="7" customFormat="1" ht="11.25" customHeight="1" x14ac:dyDescent="0.2">
      <c r="A2710" s="5" t="s">
        <v>382</v>
      </c>
      <c r="B2710" s="5" t="s">
        <v>88</v>
      </c>
      <c r="C2710" s="5" t="s">
        <v>122</v>
      </c>
      <c r="D2710" s="5" t="s">
        <v>66</v>
      </c>
      <c r="E2710" s="5" t="s">
        <v>12</v>
      </c>
      <c r="F2710" s="12">
        <v>130</v>
      </c>
      <c r="G2710" s="12">
        <v>370</v>
      </c>
      <c r="H2710" s="12">
        <v>29240</v>
      </c>
      <c r="I2710" s="127">
        <v>317330</v>
      </c>
    </row>
    <row r="2711" spans="1:9" s="7" customFormat="1" ht="11.25" customHeight="1" x14ac:dyDescent="0.2">
      <c r="A2711" s="5" t="s">
        <v>382</v>
      </c>
      <c r="B2711" s="5" t="s">
        <v>88</v>
      </c>
      <c r="C2711" s="5" t="s">
        <v>122</v>
      </c>
      <c r="D2711" s="5" t="s">
        <v>67</v>
      </c>
      <c r="E2711" s="5" t="s">
        <v>15</v>
      </c>
      <c r="F2711" s="12">
        <v>445</v>
      </c>
      <c r="G2711" s="12">
        <v>2410</v>
      </c>
      <c r="H2711" s="12">
        <v>115180</v>
      </c>
      <c r="I2711" s="127">
        <v>1021250</v>
      </c>
    </row>
    <row r="2712" spans="1:9" s="7" customFormat="1" ht="11.25" customHeight="1" x14ac:dyDescent="0.2">
      <c r="A2712" s="5" t="s">
        <v>382</v>
      </c>
      <c r="B2712" s="5" t="s">
        <v>88</v>
      </c>
      <c r="C2712" s="5" t="s">
        <v>122</v>
      </c>
      <c r="D2712" s="5" t="s">
        <v>69</v>
      </c>
      <c r="E2712" s="5" t="s">
        <v>14</v>
      </c>
      <c r="F2712" s="12">
        <v>55</v>
      </c>
      <c r="G2712" s="12">
        <v>695</v>
      </c>
      <c r="H2712" s="12">
        <v>17220</v>
      </c>
      <c r="I2712" s="127">
        <v>178735</v>
      </c>
    </row>
    <row r="2713" spans="1:9" s="7" customFormat="1" ht="11.25" customHeight="1" x14ac:dyDescent="0.2">
      <c r="A2713" s="5" t="s">
        <v>382</v>
      </c>
      <c r="B2713" s="5" t="s">
        <v>88</v>
      </c>
      <c r="C2713" s="5" t="s">
        <v>122</v>
      </c>
      <c r="D2713" s="5" t="s">
        <v>70</v>
      </c>
      <c r="E2713" s="5" t="s">
        <v>17</v>
      </c>
      <c r="F2713" s="12">
        <v>25</v>
      </c>
      <c r="G2713" s="12">
        <v>660</v>
      </c>
      <c r="H2713" s="12">
        <v>17085</v>
      </c>
      <c r="I2713" s="127">
        <v>161090</v>
      </c>
    </row>
    <row r="2714" spans="1:9" s="7" customFormat="1" ht="11.25" customHeight="1" x14ac:dyDescent="0.2">
      <c r="A2714" s="5" t="s">
        <v>382</v>
      </c>
      <c r="B2714" s="5" t="s">
        <v>88</v>
      </c>
      <c r="C2714" s="5" t="s">
        <v>122</v>
      </c>
      <c r="D2714" s="5" t="s">
        <v>71</v>
      </c>
      <c r="E2714" s="5" t="s">
        <v>22</v>
      </c>
      <c r="F2714" s="12">
        <v>375</v>
      </c>
      <c r="G2714" s="12">
        <v>3185</v>
      </c>
      <c r="H2714" s="12">
        <v>121860</v>
      </c>
      <c r="I2714" s="127">
        <v>1169000</v>
      </c>
    </row>
    <row r="2715" spans="1:9" s="7" customFormat="1" ht="11.25" customHeight="1" x14ac:dyDescent="0.2">
      <c r="A2715" s="5" t="s">
        <v>382</v>
      </c>
      <c r="B2715" s="5" t="s">
        <v>88</v>
      </c>
      <c r="C2715" s="5" t="s">
        <v>122</v>
      </c>
      <c r="D2715" s="5" t="s">
        <v>72</v>
      </c>
      <c r="E2715" s="5" t="s">
        <v>10</v>
      </c>
      <c r="F2715" s="12">
        <v>15</v>
      </c>
      <c r="G2715" s="12">
        <v>100</v>
      </c>
      <c r="H2715" s="12">
        <v>6735</v>
      </c>
      <c r="I2715" s="127">
        <v>71145</v>
      </c>
    </row>
    <row r="2716" spans="1:9" s="7" customFormat="1" ht="11.25" customHeight="1" x14ac:dyDescent="0.2">
      <c r="A2716" s="5" t="s">
        <v>382</v>
      </c>
      <c r="B2716" s="5" t="s">
        <v>88</v>
      </c>
      <c r="C2716" s="5" t="s">
        <v>122</v>
      </c>
      <c r="D2716" s="5" t="s">
        <v>73</v>
      </c>
      <c r="E2716" s="5" t="s">
        <v>18</v>
      </c>
      <c r="F2716" s="12">
        <v>240</v>
      </c>
      <c r="G2716" s="12">
        <v>1075</v>
      </c>
      <c r="H2716" s="12">
        <v>59655</v>
      </c>
      <c r="I2716" s="127">
        <v>561395</v>
      </c>
    </row>
    <row r="2717" spans="1:9" s="7" customFormat="1" ht="11.25" customHeight="1" x14ac:dyDescent="0.2">
      <c r="A2717" s="5" t="s">
        <v>382</v>
      </c>
      <c r="B2717" s="5" t="s">
        <v>88</v>
      </c>
      <c r="C2717" s="5" t="s">
        <v>122</v>
      </c>
      <c r="D2717" s="5" t="s">
        <v>74</v>
      </c>
      <c r="E2717" s="5" t="s">
        <v>23</v>
      </c>
      <c r="F2717" s="12">
        <v>2355</v>
      </c>
      <c r="G2717" s="12">
        <v>9130</v>
      </c>
      <c r="H2717" s="12">
        <v>488585</v>
      </c>
      <c r="I2717" s="127">
        <v>4598715</v>
      </c>
    </row>
    <row r="2718" spans="1:9" s="7" customFormat="1" ht="11.25" customHeight="1" x14ac:dyDescent="0.2">
      <c r="A2718" s="5" t="s">
        <v>382</v>
      </c>
      <c r="B2718" s="5" t="s">
        <v>88</v>
      </c>
      <c r="C2718" s="5" t="s">
        <v>122</v>
      </c>
      <c r="D2718" s="5" t="s">
        <v>75</v>
      </c>
      <c r="E2718" s="5" t="s">
        <v>21</v>
      </c>
      <c r="F2718" s="12">
        <v>350</v>
      </c>
      <c r="G2718" s="12">
        <v>3985</v>
      </c>
      <c r="H2718" s="12">
        <v>205995</v>
      </c>
      <c r="I2718" s="127">
        <v>2333680</v>
      </c>
    </row>
    <row r="2719" spans="1:9" s="7" customFormat="1" ht="11.25" customHeight="1" x14ac:dyDescent="0.2">
      <c r="A2719" s="5" t="s">
        <v>382</v>
      </c>
      <c r="B2719" s="5" t="s">
        <v>88</v>
      </c>
      <c r="C2719" s="5" t="s">
        <v>122</v>
      </c>
      <c r="D2719" s="5" t="s">
        <v>76</v>
      </c>
      <c r="E2719" s="5" t="s">
        <v>24</v>
      </c>
      <c r="F2719" s="12">
        <v>6870</v>
      </c>
      <c r="G2719" s="12">
        <v>29935</v>
      </c>
      <c r="H2719" s="12">
        <v>3128545</v>
      </c>
      <c r="I2719" s="127">
        <v>28044560</v>
      </c>
    </row>
    <row r="2720" spans="1:9" s="7" customFormat="1" ht="11.25" customHeight="1" x14ac:dyDescent="0.2">
      <c r="A2720" s="5" t="s">
        <v>382</v>
      </c>
      <c r="B2720" s="5" t="s">
        <v>88</v>
      </c>
      <c r="C2720" s="5" t="s">
        <v>122</v>
      </c>
      <c r="D2720" s="5" t="s">
        <v>77</v>
      </c>
      <c r="E2720" s="5" t="s">
        <v>16</v>
      </c>
      <c r="F2720" s="12">
        <v>265</v>
      </c>
      <c r="G2720" s="12">
        <v>1045</v>
      </c>
      <c r="H2720" s="12">
        <v>84195</v>
      </c>
      <c r="I2720" s="127">
        <v>869280</v>
      </c>
    </row>
    <row r="2721" spans="1:9" s="7" customFormat="1" ht="11.25" customHeight="1" x14ac:dyDescent="0.2">
      <c r="A2721" s="5" t="s">
        <v>382</v>
      </c>
      <c r="B2721" s="5" t="s">
        <v>88</v>
      </c>
      <c r="C2721" s="5" t="s">
        <v>122</v>
      </c>
      <c r="D2721" s="5" t="s">
        <v>78</v>
      </c>
      <c r="E2721" s="5" t="s">
        <v>13</v>
      </c>
      <c r="F2721" s="12">
        <v>235</v>
      </c>
      <c r="G2721" s="12">
        <v>695</v>
      </c>
      <c r="H2721" s="12">
        <v>47025</v>
      </c>
      <c r="I2721" s="127">
        <v>546590</v>
      </c>
    </row>
    <row r="2722" spans="1:9" s="7" customFormat="1" ht="11.25" customHeight="1" x14ac:dyDescent="0.2">
      <c r="A2722" s="5" t="s">
        <v>382</v>
      </c>
      <c r="B2722" s="5" t="s">
        <v>88</v>
      </c>
      <c r="C2722" s="5" t="s">
        <v>122</v>
      </c>
      <c r="D2722" s="5" t="s">
        <v>79</v>
      </c>
      <c r="E2722" s="5" t="s">
        <v>11</v>
      </c>
      <c r="F2722" s="12">
        <v>200</v>
      </c>
      <c r="G2722" s="12">
        <v>455</v>
      </c>
      <c r="H2722" s="12">
        <v>28475</v>
      </c>
      <c r="I2722" s="127">
        <v>260440</v>
      </c>
    </row>
    <row r="2723" spans="1:9" s="7" customFormat="1" ht="11.25" customHeight="1" x14ac:dyDescent="0.2">
      <c r="A2723" s="5" t="s">
        <v>382</v>
      </c>
      <c r="B2723" s="5" t="s">
        <v>88</v>
      </c>
      <c r="C2723" s="5" t="s">
        <v>122</v>
      </c>
      <c r="D2723" s="5" t="s">
        <v>80</v>
      </c>
      <c r="E2723" s="5" t="s">
        <v>25</v>
      </c>
      <c r="F2723" s="12">
        <v>1560</v>
      </c>
      <c r="G2723" s="12">
        <v>7470</v>
      </c>
      <c r="H2723" s="12">
        <v>425865</v>
      </c>
      <c r="I2723" s="127">
        <v>4239850</v>
      </c>
    </row>
    <row r="2724" spans="1:9" s="7" customFormat="1" ht="11.25" customHeight="1" x14ac:dyDescent="0.2">
      <c r="A2724" s="5" t="s">
        <v>382</v>
      </c>
      <c r="B2724" s="5" t="s">
        <v>88</v>
      </c>
      <c r="C2724" s="5" t="s">
        <v>122</v>
      </c>
      <c r="D2724" s="5" t="s">
        <v>81</v>
      </c>
      <c r="E2724" s="5" t="s">
        <v>19</v>
      </c>
      <c r="F2724" s="12">
        <v>730</v>
      </c>
      <c r="G2724" s="12">
        <v>2460</v>
      </c>
      <c r="H2724" s="12">
        <v>98695</v>
      </c>
      <c r="I2724" s="127">
        <v>959000</v>
      </c>
    </row>
    <row r="2725" spans="1:9" s="7" customFormat="1" ht="11.25" customHeight="1" x14ac:dyDescent="0.2">
      <c r="A2725" s="5" t="s">
        <v>382</v>
      </c>
      <c r="B2725" s="5" t="s">
        <v>88</v>
      </c>
      <c r="C2725" s="5" t="s">
        <v>122</v>
      </c>
      <c r="D2725" s="5" t="s">
        <v>82</v>
      </c>
      <c r="E2725" s="5" t="s">
        <v>20</v>
      </c>
      <c r="F2725" s="12">
        <v>2975</v>
      </c>
      <c r="G2725" s="12">
        <v>10930</v>
      </c>
      <c r="H2725" s="12">
        <v>639315</v>
      </c>
      <c r="I2725" s="127">
        <v>6211465</v>
      </c>
    </row>
    <row r="2726" spans="1:9" s="7" customFormat="1" ht="11.25" customHeight="1" x14ac:dyDescent="0.2">
      <c r="A2726" s="5" t="s">
        <v>382</v>
      </c>
      <c r="B2726" s="5" t="s">
        <v>93</v>
      </c>
      <c r="C2726" s="5" t="s">
        <v>373</v>
      </c>
      <c r="D2726" s="5" t="s">
        <v>66</v>
      </c>
      <c r="E2726" s="5" t="s">
        <v>12</v>
      </c>
      <c r="F2726" s="12">
        <v>130</v>
      </c>
      <c r="G2726" s="12">
        <v>310</v>
      </c>
      <c r="H2726" s="12">
        <v>22805</v>
      </c>
      <c r="I2726" s="127">
        <v>206775</v>
      </c>
    </row>
    <row r="2727" spans="1:9" s="7" customFormat="1" ht="11.25" customHeight="1" x14ac:dyDescent="0.2">
      <c r="A2727" s="5" t="s">
        <v>382</v>
      </c>
      <c r="B2727" s="5" t="s">
        <v>93</v>
      </c>
      <c r="C2727" s="5" t="s">
        <v>373</v>
      </c>
      <c r="D2727" s="5" t="s">
        <v>67</v>
      </c>
      <c r="E2727" s="5" t="s">
        <v>15</v>
      </c>
      <c r="F2727" s="12">
        <v>225</v>
      </c>
      <c r="G2727" s="12">
        <v>1140</v>
      </c>
      <c r="H2727" s="12">
        <v>56295</v>
      </c>
      <c r="I2727" s="127">
        <v>501845</v>
      </c>
    </row>
    <row r="2728" spans="1:9" s="7" customFormat="1" ht="11.25" customHeight="1" x14ac:dyDescent="0.2">
      <c r="A2728" s="5" t="s">
        <v>382</v>
      </c>
      <c r="B2728" s="5" t="s">
        <v>93</v>
      </c>
      <c r="C2728" s="5" t="s">
        <v>373</v>
      </c>
      <c r="D2728" s="5" t="s">
        <v>69</v>
      </c>
      <c r="E2728" s="5" t="s">
        <v>14</v>
      </c>
      <c r="F2728" s="12">
        <v>105</v>
      </c>
      <c r="G2728" s="12">
        <v>2170</v>
      </c>
      <c r="H2728" s="12">
        <v>78900</v>
      </c>
      <c r="I2728" s="127">
        <v>877175</v>
      </c>
    </row>
    <row r="2729" spans="1:9" s="7" customFormat="1" ht="11.25" customHeight="1" x14ac:dyDescent="0.2">
      <c r="A2729" s="5" t="s">
        <v>382</v>
      </c>
      <c r="B2729" s="5" t="s">
        <v>93</v>
      </c>
      <c r="C2729" s="5" t="s">
        <v>373</v>
      </c>
      <c r="D2729" s="5" t="s">
        <v>70</v>
      </c>
      <c r="E2729" s="5" t="s">
        <v>17</v>
      </c>
      <c r="F2729" s="12">
        <v>25</v>
      </c>
      <c r="G2729" s="12">
        <v>1085</v>
      </c>
      <c r="H2729" s="12">
        <v>49615</v>
      </c>
      <c r="I2729" s="127">
        <v>499510</v>
      </c>
    </row>
    <row r="2730" spans="1:9" s="7" customFormat="1" ht="11.25" customHeight="1" x14ac:dyDescent="0.2">
      <c r="A2730" s="5" t="s">
        <v>382</v>
      </c>
      <c r="B2730" s="5" t="s">
        <v>93</v>
      </c>
      <c r="C2730" s="5" t="s">
        <v>373</v>
      </c>
      <c r="D2730" s="5" t="s">
        <v>71</v>
      </c>
      <c r="E2730" s="5" t="s">
        <v>22</v>
      </c>
      <c r="F2730" s="12">
        <v>550</v>
      </c>
      <c r="G2730" s="12">
        <v>6660</v>
      </c>
      <c r="H2730" s="12">
        <v>290295</v>
      </c>
      <c r="I2730" s="127">
        <v>2846160</v>
      </c>
    </row>
    <row r="2731" spans="1:9" s="7" customFormat="1" ht="11.25" customHeight="1" x14ac:dyDescent="0.2">
      <c r="A2731" s="5" t="s">
        <v>382</v>
      </c>
      <c r="B2731" s="5" t="s">
        <v>93</v>
      </c>
      <c r="C2731" s="5" t="s">
        <v>373</v>
      </c>
      <c r="D2731" s="5" t="s">
        <v>72</v>
      </c>
      <c r="E2731" s="5" t="s">
        <v>10</v>
      </c>
      <c r="F2731" s="12">
        <v>20</v>
      </c>
      <c r="G2731" s="12">
        <v>50</v>
      </c>
      <c r="H2731" s="12">
        <v>3475</v>
      </c>
      <c r="I2731" s="127">
        <v>31935</v>
      </c>
    </row>
    <row r="2732" spans="1:9" s="7" customFormat="1" ht="11.25" customHeight="1" x14ac:dyDescent="0.2">
      <c r="A2732" s="5" t="s">
        <v>382</v>
      </c>
      <c r="B2732" s="5" t="s">
        <v>93</v>
      </c>
      <c r="C2732" s="5" t="s">
        <v>373</v>
      </c>
      <c r="D2732" s="5" t="s">
        <v>73</v>
      </c>
      <c r="E2732" s="5" t="s">
        <v>18</v>
      </c>
      <c r="F2732" s="12">
        <v>250</v>
      </c>
      <c r="G2732" s="12">
        <v>660</v>
      </c>
      <c r="H2732" s="12">
        <v>48715</v>
      </c>
      <c r="I2732" s="127">
        <v>484965</v>
      </c>
    </row>
    <row r="2733" spans="1:9" s="7" customFormat="1" ht="11.25" customHeight="1" x14ac:dyDescent="0.2">
      <c r="A2733" s="5" t="s">
        <v>382</v>
      </c>
      <c r="B2733" s="5" t="s">
        <v>93</v>
      </c>
      <c r="C2733" s="5" t="s">
        <v>373</v>
      </c>
      <c r="D2733" s="5" t="s">
        <v>74</v>
      </c>
      <c r="E2733" s="5" t="s">
        <v>23</v>
      </c>
      <c r="F2733" s="12">
        <v>1845</v>
      </c>
      <c r="G2733" s="12">
        <v>7035</v>
      </c>
      <c r="H2733" s="12">
        <v>398020</v>
      </c>
      <c r="I2733" s="127">
        <v>3684640</v>
      </c>
    </row>
    <row r="2734" spans="1:9" s="7" customFormat="1" ht="11.25" customHeight="1" x14ac:dyDescent="0.2">
      <c r="A2734" s="5" t="s">
        <v>382</v>
      </c>
      <c r="B2734" s="5" t="s">
        <v>93</v>
      </c>
      <c r="C2734" s="5" t="s">
        <v>373</v>
      </c>
      <c r="D2734" s="5" t="s">
        <v>75</v>
      </c>
      <c r="E2734" s="5" t="s">
        <v>21</v>
      </c>
      <c r="F2734" s="12">
        <v>325</v>
      </c>
      <c r="G2734" s="12">
        <v>2235</v>
      </c>
      <c r="H2734" s="12">
        <v>86840</v>
      </c>
      <c r="I2734" s="127">
        <v>811370</v>
      </c>
    </row>
    <row r="2735" spans="1:9" s="7" customFormat="1" ht="11.25" customHeight="1" x14ac:dyDescent="0.2">
      <c r="A2735" s="5" t="s">
        <v>382</v>
      </c>
      <c r="B2735" s="5" t="s">
        <v>93</v>
      </c>
      <c r="C2735" s="5" t="s">
        <v>373</v>
      </c>
      <c r="D2735" s="5" t="s">
        <v>76</v>
      </c>
      <c r="E2735" s="5" t="s">
        <v>24</v>
      </c>
      <c r="F2735" s="12">
        <v>4420</v>
      </c>
      <c r="G2735" s="12">
        <v>20715</v>
      </c>
      <c r="H2735" s="12">
        <v>1991065</v>
      </c>
      <c r="I2735" s="127">
        <v>17263375</v>
      </c>
    </row>
    <row r="2736" spans="1:9" s="7" customFormat="1" ht="11.25" customHeight="1" x14ac:dyDescent="0.2">
      <c r="A2736" s="5" t="s">
        <v>382</v>
      </c>
      <c r="B2736" s="5" t="s">
        <v>93</v>
      </c>
      <c r="C2736" s="5" t="s">
        <v>373</v>
      </c>
      <c r="D2736" s="5" t="s">
        <v>77</v>
      </c>
      <c r="E2736" s="5" t="s">
        <v>16</v>
      </c>
      <c r="F2736" s="12">
        <v>185</v>
      </c>
      <c r="G2736" s="12">
        <v>1010</v>
      </c>
      <c r="H2736" s="12">
        <v>64165</v>
      </c>
      <c r="I2736" s="127">
        <v>668630</v>
      </c>
    </row>
    <row r="2737" spans="1:9" s="7" customFormat="1" ht="11.25" customHeight="1" x14ac:dyDescent="0.2">
      <c r="A2737" s="5" t="s">
        <v>382</v>
      </c>
      <c r="B2737" s="5" t="s">
        <v>93</v>
      </c>
      <c r="C2737" s="5" t="s">
        <v>373</v>
      </c>
      <c r="D2737" s="5" t="s">
        <v>78</v>
      </c>
      <c r="E2737" s="5" t="s">
        <v>13</v>
      </c>
      <c r="F2737" s="12">
        <v>160</v>
      </c>
      <c r="G2737" s="12">
        <v>410</v>
      </c>
      <c r="H2737" s="12">
        <v>28605</v>
      </c>
      <c r="I2737" s="127">
        <v>316550</v>
      </c>
    </row>
    <row r="2738" spans="1:9" s="7" customFormat="1" ht="11.25" customHeight="1" x14ac:dyDescent="0.2">
      <c r="A2738" s="5" t="s">
        <v>382</v>
      </c>
      <c r="B2738" s="5" t="s">
        <v>93</v>
      </c>
      <c r="C2738" s="5" t="s">
        <v>373</v>
      </c>
      <c r="D2738" s="5" t="s">
        <v>79</v>
      </c>
      <c r="E2738" s="5" t="s">
        <v>11</v>
      </c>
      <c r="F2738" s="12">
        <v>135</v>
      </c>
      <c r="G2738" s="12">
        <v>300</v>
      </c>
      <c r="H2738" s="12">
        <v>22110</v>
      </c>
      <c r="I2738" s="127">
        <v>219850</v>
      </c>
    </row>
    <row r="2739" spans="1:9" s="7" customFormat="1" ht="11.25" customHeight="1" x14ac:dyDescent="0.2">
      <c r="A2739" s="5" t="s">
        <v>382</v>
      </c>
      <c r="B2739" s="5" t="s">
        <v>93</v>
      </c>
      <c r="C2739" s="5" t="s">
        <v>373</v>
      </c>
      <c r="D2739" s="5" t="s">
        <v>80</v>
      </c>
      <c r="E2739" s="5" t="s">
        <v>25</v>
      </c>
      <c r="F2739" s="12">
        <v>1115</v>
      </c>
      <c r="G2739" s="12">
        <v>4930</v>
      </c>
      <c r="H2739" s="12">
        <v>297190</v>
      </c>
      <c r="I2739" s="127">
        <v>2801475</v>
      </c>
    </row>
    <row r="2740" spans="1:9" s="7" customFormat="1" ht="11.25" customHeight="1" x14ac:dyDescent="0.2">
      <c r="A2740" s="5" t="s">
        <v>382</v>
      </c>
      <c r="B2740" s="5" t="s">
        <v>93</v>
      </c>
      <c r="C2740" s="5" t="s">
        <v>373</v>
      </c>
      <c r="D2740" s="5" t="s">
        <v>81</v>
      </c>
      <c r="E2740" s="5" t="s">
        <v>19</v>
      </c>
      <c r="F2740" s="12">
        <v>535</v>
      </c>
      <c r="G2740" s="12">
        <v>1720</v>
      </c>
      <c r="H2740" s="12">
        <v>83390</v>
      </c>
      <c r="I2740" s="127">
        <v>773225</v>
      </c>
    </row>
    <row r="2741" spans="1:9" s="7" customFormat="1" ht="11.25" customHeight="1" x14ac:dyDescent="0.2">
      <c r="A2741" s="5" t="s">
        <v>382</v>
      </c>
      <c r="B2741" s="5" t="s">
        <v>93</v>
      </c>
      <c r="C2741" s="5" t="s">
        <v>373</v>
      </c>
      <c r="D2741" s="5" t="s">
        <v>82</v>
      </c>
      <c r="E2741" s="5" t="s">
        <v>20</v>
      </c>
      <c r="F2741" s="12">
        <v>2325</v>
      </c>
      <c r="G2741" s="12">
        <v>7660</v>
      </c>
      <c r="H2741" s="12">
        <v>456370</v>
      </c>
      <c r="I2741" s="127">
        <v>4496295</v>
      </c>
    </row>
    <row r="2742" spans="1:9" s="7" customFormat="1" ht="11.25" customHeight="1" x14ac:dyDescent="0.2">
      <c r="A2742" s="5" t="s">
        <v>382</v>
      </c>
      <c r="B2742" s="5" t="s">
        <v>385</v>
      </c>
      <c r="C2742" s="5" t="s">
        <v>383</v>
      </c>
      <c r="D2742" s="5" t="s">
        <v>66</v>
      </c>
      <c r="E2742" s="5" t="s">
        <v>12</v>
      </c>
      <c r="F2742" s="12">
        <v>0</v>
      </c>
      <c r="G2742" s="12">
        <v>0</v>
      </c>
      <c r="H2742" s="12">
        <v>0</v>
      </c>
      <c r="I2742" s="127">
        <v>0</v>
      </c>
    </row>
    <row r="2743" spans="1:9" s="7" customFormat="1" ht="11.25" customHeight="1" x14ac:dyDescent="0.2">
      <c r="A2743" s="5" t="s">
        <v>382</v>
      </c>
      <c r="B2743" s="5" t="s">
        <v>385</v>
      </c>
      <c r="C2743" s="5" t="s">
        <v>383</v>
      </c>
      <c r="D2743" s="5" t="s">
        <v>67</v>
      </c>
      <c r="E2743" s="5" t="s">
        <v>15</v>
      </c>
      <c r="F2743" s="12">
        <v>0</v>
      </c>
      <c r="G2743" s="12">
        <v>0</v>
      </c>
      <c r="H2743" s="12">
        <v>0</v>
      </c>
      <c r="I2743" s="127">
        <v>0</v>
      </c>
    </row>
    <row r="2744" spans="1:9" s="7" customFormat="1" ht="11.25" customHeight="1" x14ac:dyDescent="0.2">
      <c r="A2744" s="5" t="s">
        <v>382</v>
      </c>
      <c r="B2744" s="5" t="s">
        <v>385</v>
      </c>
      <c r="C2744" s="5" t="s">
        <v>383</v>
      </c>
      <c r="D2744" s="5" t="s">
        <v>73</v>
      </c>
      <c r="E2744" s="5" t="s">
        <v>18</v>
      </c>
      <c r="F2744" s="12">
        <v>0</v>
      </c>
      <c r="G2744" s="12">
        <v>0</v>
      </c>
      <c r="H2744" s="12">
        <v>0</v>
      </c>
      <c r="I2744" s="127">
        <v>0</v>
      </c>
    </row>
    <row r="2745" spans="1:9" s="7" customFormat="1" ht="11.25" customHeight="1" x14ac:dyDescent="0.2">
      <c r="A2745" s="5" t="s">
        <v>382</v>
      </c>
      <c r="B2745" s="5" t="s">
        <v>385</v>
      </c>
      <c r="C2745" s="5" t="s">
        <v>383</v>
      </c>
      <c r="D2745" s="5" t="s">
        <v>74</v>
      </c>
      <c r="E2745" s="5" t="s">
        <v>23</v>
      </c>
      <c r="F2745" s="12">
        <v>0</v>
      </c>
      <c r="G2745" s="12">
        <v>0</v>
      </c>
      <c r="H2745" s="12">
        <v>0</v>
      </c>
      <c r="I2745" s="127">
        <v>0</v>
      </c>
    </row>
    <row r="2746" spans="1:9" s="7" customFormat="1" ht="11.25" customHeight="1" x14ac:dyDescent="0.2">
      <c r="A2746" s="5" t="s">
        <v>382</v>
      </c>
      <c r="B2746" s="5" t="s">
        <v>385</v>
      </c>
      <c r="C2746" s="5" t="s">
        <v>383</v>
      </c>
      <c r="D2746" s="5" t="s">
        <v>75</v>
      </c>
      <c r="E2746" s="5" t="s">
        <v>21</v>
      </c>
      <c r="F2746" s="12">
        <v>0</v>
      </c>
      <c r="G2746" s="12">
        <v>0</v>
      </c>
      <c r="H2746" s="12">
        <v>0</v>
      </c>
      <c r="I2746" s="127">
        <v>0</v>
      </c>
    </row>
    <row r="2747" spans="1:9" s="7" customFormat="1" ht="11.25" customHeight="1" x14ac:dyDescent="0.2">
      <c r="A2747" s="5" t="s">
        <v>382</v>
      </c>
      <c r="B2747" s="5" t="s">
        <v>385</v>
      </c>
      <c r="C2747" s="5" t="s">
        <v>383</v>
      </c>
      <c r="D2747" s="5" t="s">
        <v>76</v>
      </c>
      <c r="E2747" s="5" t="s">
        <v>24</v>
      </c>
      <c r="F2747" s="12">
        <v>5</v>
      </c>
      <c r="G2747" s="12">
        <v>20</v>
      </c>
      <c r="H2747" s="12">
        <v>2650</v>
      </c>
      <c r="I2747" s="127">
        <v>25880</v>
      </c>
    </row>
    <row r="2748" spans="1:9" s="7" customFormat="1" ht="11.25" customHeight="1" x14ac:dyDescent="0.2">
      <c r="A2748" s="5" t="s">
        <v>382</v>
      </c>
      <c r="B2748" s="5" t="s">
        <v>385</v>
      </c>
      <c r="C2748" s="5" t="s">
        <v>383</v>
      </c>
      <c r="D2748" s="5" t="s">
        <v>80</v>
      </c>
      <c r="E2748" s="5" t="s">
        <v>25</v>
      </c>
      <c r="F2748" s="12">
        <v>5</v>
      </c>
      <c r="G2748" s="12">
        <v>10</v>
      </c>
      <c r="H2748" s="12">
        <v>845</v>
      </c>
      <c r="I2748" s="127">
        <v>12675</v>
      </c>
    </row>
    <row r="2749" spans="1:9" s="7" customFormat="1" ht="11.25" customHeight="1" x14ac:dyDescent="0.2">
      <c r="A2749" s="5" t="s">
        <v>382</v>
      </c>
      <c r="B2749" s="5" t="s">
        <v>385</v>
      </c>
      <c r="C2749" s="5" t="s">
        <v>383</v>
      </c>
      <c r="D2749" s="5" t="s">
        <v>82</v>
      </c>
      <c r="E2749" s="5" t="s">
        <v>20</v>
      </c>
      <c r="F2749" s="12">
        <v>0</v>
      </c>
      <c r="G2749" s="12">
        <v>0</v>
      </c>
      <c r="H2749" s="12">
        <v>0</v>
      </c>
      <c r="I2749" s="127">
        <v>0</v>
      </c>
    </row>
    <row r="2750" spans="1:9" s="7" customFormat="1" ht="11.25" customHeight="1" x14ac:dyDescent="0.2">
      <c r="A2750" s="5" t="s">
        <v>382</v>
      </c>
      <c r="B2750" s="5" t="s">
        <v>84</v>
      </c>
      <c r="C2750" s="5" t="s">
        <v>125</v>
      </c>
      <c r="D2750" s="5" t="s">
        <v>66</v>
      </c>
      <c r="E2750" s="5" t="s">
        <v>12</v>
      </c>
      <c r="F2750" s="12">
        <v>50</v>
      </c>
      <c r="G2750" s="12">
        <v>100</v>
      </c>
      <c r="H2750" s="12">
        <v>11695</v>
      </c>
      <c r="I2750" s="127">
        <v>110605</v>
      </c>
    </row>
    <row r="2751" spans="1:9" s="7" customFormat="1" ht="11.25" customHeight="1" x14ac:dyDescent="0.2">
      <c r="A2751" s="5" t="s">
        <v>382</v>
      </c>
      <c r="B2751" s="5" t="s">
        <v>84</v>
      </c>
      <c r="C2751" s="5" t="s">
        <v>125</v>
      </c>
      <c r="D2751" s="5" t="s">
        <v>67</v>
      </c>
      <c r="E2751" s="5" t="s">
        <v>15</v>
      </c>
      <c r="F2751" s="12">
        <v>155</v>
      </c>
      <c r="G2751" s="12">
        <v>620</v>
      </c>
      <c r="H2751" s="12">
        <v>51565</v>
      </c>
      <c r="I2751" s="127">
        <v>475280</v>
      </c>
    </row>
    <row r="2752" spans="1:9" s="7" customFormat="1" ht="11.25" customHeight="1" x14ac:dyDescent="0.2">
      <c r="A2752" s="5" t="s">
        <v>382</v>
      </c>
      <c r="B2752" s="5" t="s">
        <v>84</v>
      </c>
      <c r="C2752" s="5" t="s">
        <v>125</v>
      </c>
      <c r="D2752" s="5" t="s">
        <v>69</v>
      </c>
      <c r="E2752" s="5" t="s">
        <v>14</v>
      </c>
      <c r="F2752" s="12">
        <v>0</v>
      </c>
      <c r="G2752" s="12">
        <v>0</v>
      </c>
      <c r="H2752" s="12">
        <v>0</v>
      </c>
      <c r="I2752" s="127">
        <v>0</v>
      </c>
    </row>
    <row r="2753" spans="1:9" s="7" customFormat="1" ht="11.25" customHeight="1" x14ac:dyDescent="0.2">
      <c r="A2753" s="5" t="s">
        <v>382</v>
      </c>
      <c r="B2753" s="5" t="s">
        <v>84</v>
      </c>
      <c r="C2753" s="5" t="s">
        <v>125</v>
      </c>
      <c r="D2753" s="5" t="s">
        <v>70</v>
      </c>
      <c r="E2753" s="5" t="s">
        <v>17</v>
      </c>
      <c r="F2753" s="12">
        <v>0</v>
      </c>
      <c r="G2753" s="12">
        <v>0</v>
      </c>
      <c r="H2753" s="12">
        <v>0</v>
      </c>
      <c r="I2753" s="127">
        <v>0</v>
      </c>
    </row>
    <row r="2754" spans="1:9" s="7" customFormat="1" ht="11.25" customHeight="1" x14ac:dyDescent="0.2">
      <c r="A2754" s="5" t="s">
        <v>382</v>
      </c>
      <c r="B2754" s="5" t="s">
        <v>84</v>
      </c>
      <c r="C2754" s="5" t="s">
        <v>125</v>
      </c>
      <c r="D2754" s="5" t="s">
        <v>71</v>
      </c>
      <c r="E2754" s="5" t="s">
        <v>22</v>
      </c>
      <c r="F2754" s="12">
        <v>60</v>
      </c>
      <c r="G2754" s="12">
        <v>195</v>
      </c>
      <c r="H2754" s="12">
        <v>14865</v>
      </c>
      <c r="I2754" s="127">
        <v>136750</v>
      </c>
    </row>
    <row r="2755" spans="1:9" s="7" customFormat="1" ht="11.25" customHeight="1" x14ac:dyDescent="0.2">
      <c r="A2755" s="5" t="s">
        <v>382</v>
      </c>
      <c r="B2755" s="5" t="s">
        <v>84</v>
      </c>
      <c r="C2755" s="5" t="s">
        <v>125</v>
      </c>
      <c r="D2755" s="5" t="s">
        <v>72</v>
      </c>
      <c r="E2755" s="5" t="s">
        <v>10</v>
      </c>
      <c r="F2755" s="12">
        <v>5</v>
      </c>
      <c r="G2755" s="12">
        <v>15</v>
      </c>
      <c r="H2755" s="12">
        <v>1360</v>
      </c>
      <c r="I2755" s="127">
        <v>14740</v>
      </c>
    </row>
    <row r="2756" spans="1:9" s="7" customFormat="1" ht="11.25" customHeight="1" x14ac:dyDescent="0.2">
      <c r="A2756" s="5" t="s">
        <v>382</v>
      </c>
      <c r="B2756" s="5" t="s">
        <v>84</v>
      </c>
      <c r="C2756" s="5" t="s">
        <v>125</v>
      </c>
      <c r="D2756" s="5" t="s">
        <v>73</v>
      </c>
      <c r="E2756" s="5" t="s">
        <v>18</v>
      </c>
      <c r="F2756" s="12">
        <v>115</v>
      </c>
      <c r="G2756" s="12">
        <v>260</v>
      </c>
      <c r="H2756" s="12">
        <v>26685</v>
      </c>
      <c r="I2756" s="127">
        <v>235275</v>
      </c>
    </row>
    <row r="2757" spans="1:9" s="7" customFormat="1" ht="11.25" customHeight="1" x14ac:dyDescent="0.2">
      <c r="A2757" s="5" t="s">
        <v>382</v>
      </c>
      <c r="B2757" s="5" t="s">
        <v>84</v>
      </c>
      <c r="C2757" s="5" t="s">
        <v>125</v>
      </c>
      <c r="D2757" s="5" t="s">
        <v>74</v>
      </c>
      <c r="E2757" s="5" t="s">
        <v>23</v>
      </c>
      <c r="F2757" s="12">
        <v>600</v>
      </c>
      <c r="G2757" s="12">
        <v>1990</v>
      </c>
      <c r="H2757" s="12">
        <v>154150</v>
      </c>
      <c r="I2757" s="127">
        <v>1517525</v>
      </c>
    </row>
    <row r="2758" spans="1:9" s="7" customFormat="1" ht="11.25" customHeight="1" x14ac:dyDescent="0.2">
      <c r="A2758" s="5" t="s">
        <v>382</v>
      </c>
      <c r="B2758" s="5" t="s">
        <v>84</v>
      </c>
      <c r="C2758" s="5" t="s">
        <v>125</v>
      </c>
      <c r="D2758" s="5" t="s">
        <v>75</v>
      </c>
      <c r="E2758" s="5" t="s">
        <v>21</v>
      </c>
      <c r="F2758" s="12">
        <v>125</v>
      </c>
      <c r="G2758" s="12">
        <v>1435</v>
      </c>
      <c r="H2758" s="12">
        <v>58270</v>
      </c>
      <c r="I2758" s="127">
        <v>763805</v>
      </c>
    </row>
    <row r="2759" spans="1:9" s="7" customFormat="1" ht="11.25" customHeight="1" x14ac:dyDescent="0.2">
      <c r="A2759" s="5" t="s">
        <v>382</v>
      </c>
      <c r="B2759" s="5" t="s">
        <v>84</v>
      </c>
      <c r="C2759" s="5" t="s">
        <v>125</v>
      </c>
      <c r="D2759" s="5" t="s">
        <v>76</v>
      </c>
      <c r="E2759" s="5" t="s">
        <v>24</v>
      </c>
      <c r="F2759" s="12">
        <v>1330</v>
      </c>
      <c r="G2759" s="12">
        <v>4665</v>
      </c>
      <c r="H2759" s="12">
        <v>571185</v>
      </c>
      <c r="I2759" s="127">
        <v>5491890</v>
      </c>
    </row>
    <row r="2760" spans="1:9" s="7" customFormat="1" ht="11.25" customHeight="1" x14ac:dyDescent="0.2">
      <c r="A2760" s="5" t="s">
        <v>382</v>
      </c>
      <c r="B2760" s="5" t="s">
        <v>84</v>
      </c>
      <c r="C2760" s="5" t="s">
        <v>125</v>
      </c>
      <c r="D2760" s="5" t="s">
        <v>77</v>
      </c>
      <c r="E2760" s="5" t="s">
        <v>16</v>
      </c>
      <c r="F2760" s="12">
        <v>40</v>
      </c>
      <c r="G2760" s="12">
        <v>125</v>
      </c>
      <c r="H2760" s="12">
        <v>13725</v>
      </c>
      <c r="I2760" s="127">
        <v>154210</v>
      </c>
    </row>
    <row r="2761" spans="1:9" s="7" customFormat="1" ht="11.25" customHeight="1" x14ac:dyDescent="0.2">
      <c r="A2761" s="5" t="s">
        <v>382</v>
      </c>
      <c r="B2761" s="5" t="s">
        <v>84</v>
      </c>
      <c r="C2761" s="5" t="s">
        <v>125</v>
      </c>
      <c r="D2761" s="5" t="s">
        <v>78</v>
      </c>
      <c r="E2761" s="5" t="s">
        <v>13</v>
      </c>
      <c r="F2761" s="12">
        <v>45</v>
      </c>
      <c r="G2761" s="12">
        <v>110</v>
      </c>
      <c r="H2761" s="12">
        <v>10340</v>
      </c>
      <c r="I2761" s="127">
        <v>111790</v>
      </c>
    </row>
    <row r="2762" spans="1:9" s="7" customFormat="1" ht="11.25" customHeight="1" x14ac:dyDescent="0.2">
      <c r="A2762" s="5" t="s">
        <v>382</v>
      </c>
      <c r="B2762" s="5" t="s">
        <v>84</v>
      </c>
      <c r="C2762" s="5" t="s">
        <v>125</v>
      </c>
      <c r="D2762" s="5" t="s">
        <v>79</v>
      </c>
      <c r="E2762" s="5" t="s">
        <v>11</v>
      </c>
      <c r="F2762" s="12">
        <v>100</v>
      </c>
      <c r="G2762" s="12">
        <v>220</v>
      </c>
      <c r="H2762" s="12">
        <v>19925</v>
      </c>
      <c r="I2762" s="127">
        <v>188345</v>
      </c>
    </row>
    <row r="2763" spans="1:9" s="7" customFormat="1" ht="11.25" customHeight="1" x14ac:dyDescent="0.2">
      <c r="A2763" s="5" t="s">
        <v>382</v>
      </c>
      <c r="B2763" s="5" t="s">
        <v>84</v>
      </c>
      <c r="C2763" s="5" t="s">
        <v>125</v>
      </c>
      <c r="D2763" s="5" t="s">
        <v>80</v>
      </c>
      <c r="E2763" s="5" t="s">
        <v>25</v>
      </c>
      <c r="F2763" s="12">
        <v>330</v>
      </c>
      <c r="G2763" s="12">
        <v>1200</v>
      </c>
      <c r="H2763" s="12">
        <v>95830</v>
      </c>
      <c r="I2763" s="127">
        <v>938835</v>
      </c>
    </row>
    <row r="2764" spans="1:9" s="7" customFormat="1" ht="11.25" customHeight="1" x14ac:dyDescent="0.2">
      <c r="A2764" s="5" t="s">
        <v>382</v>
      </c>
      <c r="B2764" s="5" t="s">
        <v>84</v>
      </c>
      <c r="C2764" s="5" t="s">
        <v>125</v>
      </c>
      <c r="D2764" s="5" t="s">
        <v>81</v>
      </c>
      <c r="E2764" s="5" t="s">
        <v>19</v>
      </c>
      <c r="F2764" s="12">
        <v>80</v>
      </c>
      <c r="G2764" s="12">
        <v>260</v>
      </c>
      <c r="H2764" s="12">
        <v>17825</v>
      </c>
      <c r="I2764" s="127">
        <v>163870</v>
      </c>
    </row>
    <row r="2765" spans="1:9" s="7" customFormat="1" ht="11.25" customHeight="1" x14ac:dyDescent="0.2">
      <c r="A2765" s="5" t="s">
        <v>382</v>
      </c>
      <c r="B2765" s="5" t="s">
        <v>84</v>
      </c>
      <c r="C2765" s="5" t="s">
        <v>125</v>
      </c>
      <c r="D2765" s="5" t="s">
        <v>82</v>
      </c>
      <c r="E2765" s="5" t="s">
        <v>20</v>
      </c>
      <c r="F2765" s="12">
        <v>340</v>
      </c>
      <c r="G2765" s="12">
        <v>950</v>
      </c>
      <c r="H2765" s="12">
        <v>84070</v>
      </c>
      <c r="I2765" s="127">
        <v>849340</v>
      </c>
    </row>
    <row r="2766" spans="1:9" s="7" customFormat="1" ht="11.25" customHeight="1" x14ac:dyDescent="0.2">
      <c r="A2766" s="5" t="s">
        <v>382</v>
      </c>
      <c r="B2766" s="5" t="s">
        <v>104</v>
      </c>
      <c r="C2766" s="5" t="s">
        <v>370</v>
      </c>
      <c r="D2766" s="5" t="s">
        <v>66</v>
      </c>
      <c r="E2766" s="5" t="s">
        <v>12</v>
      </c>
      <c r="F2766" s="12">
        <v>310</v>
      </c>
      <c r="G2766" s="12">
        <v>585</v>
      </c>
      <c r="H2766" s="12">
        <v>46115</v>
      </c>
      <c r="I2766" s="127">
        <v>422035</v>
      </c>
    </row>
    <row r="2767" spans="1:9" s="7" customFormat="1" ht="11.25" customHeight="1" x14ac:dyDescent="0.2">
      <c r="A2767" s="5" t="s">
        <v>382</v>
      </c>
      <c r="B2767" s="5" t="s">
        <v>104</v>
      </c>
      <c r="C2767" s="5" t="s">
        <v>370</v>
      </c>
      <c r="D2767" s="5" t="s">
        <v>67</v>
      </c>
      <c r="E2767" s="5" t="s">
        <v>15</v>
      </c>
      <c r="F2767" s="12">
        <v>955</v>
      </c>
      <c r="G2767" s="12">
        <v>4545</v>
      </c>
      <c r="H2767" s="12">
        <v>227235</v>
      </c>
      <c r="I2767" s="127">
        <v>2015740</v>
      </c>
    </row>
    <row r="2768" spans="1:9" s="7" customFormat="1" ht="11.25" customHeight="1" x14ac:dyDescent="0.2">
      <c r="A2768" s="5" t="s">
        <v>382</v>
      </c>
      <c r="B2768" s="5" t="s">
        <v>104</v>
      </c>
      <c r="C2768" s="5" t="s">
        <v>370</v>
      </c>
      <c r="D2768" s="5" t="s">
        <v>68</v>
      </c>
      <c r="E2768" s="5" t="s">
        <v>9</v>
      </c>
      <c r="F2768" s="12">
        <v>0</v>
      </c>
      <c r="G2768" s="12">
        <v>0</v>
      </c>
      <c r="H2768" s="12">
        <v>0</v>
      </c>
      <c r="I2768" s="127">
        <v>0</v>
      </c>
    </row>
    <row r="2769" spans="1:9" s="7" customFormat="1" ht="11.25" customHeight="1" x14ac:dyDescent="0.2">
      <c r="A2769" s="5" t="s">
        <v>382</v>
      </c>
      <c r="B2769" s="5" t="s">
        <v>104</v>
      </c>
      <c r="C2769" s="5" t="s">
        <v>370</v>
      </c>
      <c r="D2769" s="5" t="s">
        <v>69</v>
      </c>
      <c r="E2769" s="5" t="s">
        <v>14</v>
      </c>
      <c r="F2769" s="12">
        <v>200</v>
      </c>
      <c r="G2769" s="12">
        <v>2735</v>
      </c>
      <c r="H2769" s="12">
        <v>109040</v>
      </c>
      <c r="I2769" s="127">
        <v>1218525</v>
      </c>
    </row>
    <row r="2770" spans="1:9" s="7" customFormat="1" ht="11.25" customHeight="1" x14ac:dyDescent="0.2">
      <c r="A2770" s="5" t="s">
        <v>382</v>
      </c>
      <c r="B2770" s="5" t="s">
        <v>104</v>
      </c>
      <c r="C2770" s="5" t="s">
        <v>370</v>
      </c>
      <c r="D2770" s="5" t="s">
        <v>70</v>
      </c>
      <c r="E2770" s="5" t="s">
        <v>17</v>
      </c>
      <c r="F2770" s="12">
        <v>65</v>
      </c>
      <c r="G2770" s="12">
        <v>2720</v>
      </c>
      <c r="H2770" s="12">
        <v>86285</v>
      </c>
      <c r="I2770" s="127">
        <v>982570</v>
      </c>
    </row>
    <row r="2771" spans="1:9" s="7" customFormat="1" ht="11.25" customHeight="1" x14ac:dyDescent="0.2">
      <c r="A2771" s="5" t="s">
        <v>382</v>
      </c>
      <c r="B2771" s="5" t="s">
        <v>104</v>
      </c>
      <c r="C2771" s="5" t="s">
        <v>370</v>
      </c>
      <c r="D2771" s="5" t="s">
        <v>71</v>
      </c>
      <c r="E2771" s="5" t="s">
        <v>22</v>
      </c>
      <c r="F2771" s="12">
        <v>1115</v>
      </c>
      <c r="G2771" s="12">
        <v>10350</v>
      </c>
      <c r="H2771" s="12">
        <v>413880</v>
      </c>
      <c r="I2771" s="127">
        <v>4061965</v>
      </c>
    </row>
    <row r="2772" spans="1:9" s="7" customFormat="1" ht="11.25" customHeight="1" x14ac:dyDescent="0.2">
      <c r="A2772" s="5" t="s">
        <v>382</v>
      </c>
      <c r="B2772" s="5" t="s">
        <v>104</v>
      </c>
      <c r="C2772" s="5" t="s">
        <v>370</v>
      </c>
      <c r="D2772" s="5" t="s">
        <v>72</v>
      </c>
      <c r="E2772" s="5" t="s">
        <v>10</v>
      </c>
      <c r="F2772" s="12">
        <v>70</v>
      </c>
      <c r="G2772" s="12">
        <v>250</v>
      </c>
      <c r="H2772" s="12">
        <v>19075</v>
      </c>
      <c r="I2772" s="127">
        <v>180430</v>
      </c>
    </row>
    <row r="2773" spans="1:9" s="7" customFormat="1" ht="11.25" customHeight="1" x14ac:dyDescent="0.2">
      <c r="A2773" s="5" t="s">
        <v>382</v>
      </c>
      <c r="B2773" s="5" t="s">
        <v>104</v>
      </c>
      <c r="C2773" s="5" t="s">
        <v>370</v>
      </c>
      <c r="D2773" s="5" t="s">
        <v>73</v>
      </c>
      <c r="E2773" s="5" t="s">
        <v>18</v>
      </c>
      <c r="F2773" s="12">
        <v>745</v>
      </c>
      <c r="G2773" s="12">
        <v>1925</v>
      </c>
      <c r="H2773" s="12">
        <v>156375</v>
      </c>
      <c r="I2773" s="127">
        <v>1485050</v>
      </c>
    </row>
    <row r="2774" spans="1:9" s="7" customFormat="1" ht="11.25" customHeight="1" x14ac:dyDescent="0.2">
      <c r="A2774" s="5" t="s">
        <v>382</v>
      </c>
      <c r="B2774" s="5" t="s">
        <v>104</v>
      </c>
      <c r="C2774" s="5" t="s">
        <v>370</v>
      </c>
      <c r="D2774" s="5" t="s">
        <v>74</v>
      </c>
      <c r="E2774" s="5" t="s">
        <v>23</v>
      </c>
      <c r="F2774" s="12">
        <v>5270</v>
      </c>
      <c r="G2774" s="12">
        <v>18970</v>
      </c>
      <c r="H2774" s="12">
        <v>1074150</v>
      </c>
      <c r="I2774" s="127">
        <v>10481040</v>
      </c>
    </row>
    <row r="2775" spans="1:9" s="7" customFormat="1" ht="11.25" customHeight="1" x14ac:dyDescent="0.2">
      <c r="A2775" s="5" t="s">
        <v>382</v>
      </c>
      <c r="B2775" s="5" t="s">
        <v>104</v>
      </c>
      <c r="C2775" s="5" t="s">
        <v>370</v>
      </c>
      <c r="D2775" s="5" t="s">
        <v>75</v>
      </c>
      <c r="E2775" s="5" t="s">
        <v>21</v>
      </c>
      <c r="F2775" s="12">
        <v>740</v>
      </c>
      <c r="G2775" s="12">
        <v>8065</v>
      </c>
      <c r="H2775" s="12">
        <v>511055</v>
      </c>
      <c r="I2775" s="127">
        <v>5494265</v>
      </c>
    </row>
    <row r="2776" spans="1:9" s="7" customFormat="1" ht="11.25" customHeight="1" x14ac:dyDescent="0.2">
      <c r="A2776" s="5" t="s">
        <v>382</v>
      </c>
      <c r="B2776" s="5" t="s">
        <v>104</v>
      </c>
      <c r="C2776" s="5" t="s">
        <v>370</v>
      </c>
      <c r="D2776" s="5" t="s">
        <v>76</v>
      </c>
      <c r="E2776" s="5" t="s">
        <v>24</v>
      </c>
      <c r="F2776" s="12">
        <v>10490</v>
      </c>
      <c r="G2776" s="12">
        <v>56085</v>
      </c>
      <c r="H2776" s="12">
        <v>5559545</v>
      </c>
      <c r="I2776" s="127">
        <v>50242360</v>
      </c>
    </row>
    <row r="2777" spans="1:9" s="7" customFormat="1" ht="11.25" customHeight="1" x14ac:dyDescent="0.2">
      <c r="A2777" s="5" t="s">
        <v>382</v>
      </c>
      <c r="B2777" s="5" t="s">
        <v>104</v>
      </c>
      <c r="C2777" s="5" t="s">
        <v>370</v>
      </c>
      <c r="D2777" s="5" t="s">
        <v>77</v>
      </c>
      <c r="E2777" s="5" t="s">
        <v>16</v>
      </c>
      <c r="F2777" s="12">
        <v>355</v>
      </c>
      <c r="G2777" s="12">
        <v>1510</v>
      </c>
      <c r="H2777" s="12">
        <v>128715</v>
      </c>
      <c r="I2777" s="127">
        <v>1286315</v>
      </c>
    </row>
    <row r="2778" spans="1:9" s="7" customFormat="1" ht="11.25" customHeight="1" x14ac:dyDescent="0.2">
      <c r="A2778" s="5" t="s">
        <v>382</v>
      </c>
      <c r="B2778" s="5" t="s">
        <v>104</v>
      </c>
      <c r="C2778" s="5" t="s">
        <v>370</v>
      </c>
      <c r="D2778" s="5" t="s">
        <v>78</v>
      </c>
      <c r="E2778" s="5" t="s">
        <v>13</v>
      </c>
      <c r="F2778" s="12">
        <v>390</v>
      </c>
      <c r="G2778" s="12">
        <v>930</v>
      </c>
      <c r="H2778" s="12">
        <v>70135</v>
      </c>
      <c r="I2778" s="127">
        <v>808760</v>
      </c>
    </row>
    <row r="2779" spans="1:9" s="7" customFormat="1" ht="11.25" customHeight="1" x14ac:dyDescent="0.2">
      <c r="A2779" s="5" t="s">
        <v>382</v>
      </c>
      <c r="B2779" s="5" t="s">
        <v>104</v>
      </c>
      <c r="C2779" s="5" t="s">
        <v>370</v>
      </c>
      <c r="D2779" s="5" t="s">
        <v>79</v>
      </c>
      <c r="E2779" s="5" t="s">
        <v>11</v>
      </c>
      <c r="F2779" s="12">
        <v>375</v>
      </c>
      <c r="G2779" s="12">
        <v>835</v>
      </c>
      <c r="H2779" s="12">
        <v>60955</v>
      </c>
      <c r="I2779" s="127">
        <v>565495</v>
      </c>
    </row>
    <row r="2780" spans="1:9" s="7" customFormat="1" ht="11.25" customHeight="1" x14ac:dyDescent="0.2">
      <c r="A2780" s="5" t="s">
        <v>382</v>
      </c>
      <c r="B2780" s="5" t="s">
        <v>104</v>
      </c>
      <c r="C2780" s="5" t="s">
        <v>370</v>
      </c>
      <c r="D2780" s="5" t="s">
        <v>80</v>
      </c>
      <c r="E2780" s="5" t="s">
        <v>25</v>
      </c>
      <c r="F2780" s="12">
        <v>2800</v>
      </c>
      <c r="G2780" s="12">
        <v>12770</v>
      </c>
      <c r="H2780" s="12">
        <v>763285</v>
      </c>
      <c r="I2780" s="127">
        <v>7456910</v>
      </c>
    </row>
    <row r="2781" spans="1:9" s="7" customFormat="1" ht="11.25" customHeight="1" x14ac:dyDescent="0.2">
      <c r="A2781" s="5" t="s">
        <v>382</v>
      </c>
      <c r="B2781" s="5" t="s">
        <v>104</v>
      </c>
      <c r="C2781" s="5" t="s">
        <v>370</v>
      </c>
      <c r="D2781" s="5" t="s">
        <v>81</v>
      </c>
      <c r="E2781" s="5" t="s">
        <v>19</v>
      </c>
      <c r="F2781" s="12">
        <v>1525</v>
      </c>
      <c r="G2781" s="12">
        <v>6045</v>
      </c>
      <c r="H2781" s="12">
        <v>235815</v>
      </c>
      <c r="I2781" s="127">
        <v>2216525</v>
      </c>
    </row>
    <row r="2782" spans="1:9" s="7" customFormat="1" ht="11.25" customHeight="1" x14ac:dyDescent="0.2">
      <c r="A2782" s="5" t="s">
        <v>382</v>
      </c>
      <c r="B2782" s="5" t="s">
        <v>104</v>
      </c>
      <c r="C2782" s="5" t="s">
        <v>370</v>
      </c>
      <c r="D2782" s="5" t="s">
        <v>82</v>
      </c>
      <c r="E2782" s="5" t="s">
        <v>20</v>
      </c>
      <c r="F2782" s="12">
        <v>3690</v>
      </c>
      <c r="G2782" s="12">
        <v>14560</v>
      </c>
      <c r="H2782" s="12">
        <v>950490</v>
      </c>
      <c r="I2782" s="127">
        <v>9117160</v>
      </c>
    </row>
    <row r="2783" spans="1:9" s="7" customFormat="1" ht="11.25" customHeight="1" x14ac:dyDescent="0.2">
      <c r="A2783" s="5" t="s">
        <v>382</v>
      </c>
      <c r="B2783" s="5" t="s">
        <v>97</v>
      </c>
      <c r="C2783" s="5" t="s">
        <v>142</v>
      </c>
      <c r="D2783" s="5" t="s">
        <v>66</v>
      </c>
      <c r="E2783" s="5" t="s">
        <v>12</v>
      </c>
      <c r="F2783" s="12">
        <v>10</v>
      </c>
      <c r="G2783" s="12">
        <v>35</v>
      </c>
      <c r="H2783" s="12">
        <v>1855</v>
      </c>
      <c r="I2783" s="127">
        <v>17110</v>
      </c>
    </row>
    <row r="2784" spans="1:9" s="7" customFormat="1" ht="11.25" customHeight="1" x14ac:dyDescent="0.2">
      <c r="A2784" s="5" t="s">
        <v>382</v>
      </c>
      <c r="B2784" s="5" t="s">
        <v>97</v>
      </c>
      <c r="C2784" s="5" t="s">
        <v>142</v>
      </c>
      <c r="D2784" s="5" t="s">
        <v>67</v>
      </c>
      <c r="E2784" s="5" t="s">
        <v>15</v>
      </c>
      <c r="F2784" s="12">
        <v>45</v>
      </c>
      <c r="G2784" s="12">
        <v>130</v>
      </c>
      <c r="H2784" s="12">
        <v>11130</v>
      </c>
      <c r="I2784" s="127">
        <v>103770</v>
      </c>
    </row>
    <row r="2785" spans="1:9" s="7" customFormat="1" ht="11.25" customHeight="1" x14ac:dyDescent="0.2">
      <c r="A2785" s="5" t="s">
        <v>382</v>
      </c>
      <c r="B2785" s="5" t="s">
        <v>97</v>
      </c>
      <c r="C2785" s="5" t="s">
        <v>142</v>
      </c>
      <c r="D2785" s="5" t="s">
        <v>69</v>
      </c>
      <c r="E2785" s="5" t="s">
        <v>14</v>
      </c>
      <c r="F2785" s="12">
        <v>0</v>
      </c>
      <c r="G2785" s="12">
        <v>0</v>
      </c>
      <c r="H2785" s="12">
        <v>0</v>
      </c>
      <c r="I2785" s="127">
        <v>0</v>
      </c>
    </row>
    <row r="2786" spans="1:9" s="7" customFormat="1" ht="11.25" customHeight="1" x14ac:dyDescent="0.2">
      <c r="A2786" s="5" t="s">
        <v>382</v>
      </c>
      <c r="B2786" s="5" t="s">
        <v>97</v>
      </c>
      <c r="C2786" s="5" t="s">
        <v>142</v>
      </c>
      <c r="D2786" s="5" t="s">
        <v>71</v>
      </c>
      <c r="E2786" s="5" t="s">
        <v>22</v>
      </c>
      <c r="F2786" s="12">
        <v>20</v>
      </c>
      <c r="G2786" s="12">
        <v>85</v>
      </c>
      <c r="H2786" s="12">
        <v>5635</v>
      </c>
      <c r="I2786" s="127">
        <v>59460</v>
      </c>
    </row>
    <row r="2787" spans="1:9" s="7" customFormat="1" ht="11.25" customHeight="1" x14ac:dyDescent="0.2">
      <c r="A2787" s="5" t="s">
        <v>382</v>
      </c>
      <c r="B2787" s="5" t="s">
        <v>97</v>
      </c>
      <c r="C2787" s="5" t="s">
        <v>142</v>
      </c>
      <c r="D2787" s="5" t="s">
        <v>72</v>
      </c>
      <c r="E2787" s="5" t="s">
        <v>10</v>
      </c>
      <c r="F2787" s="12">
        <v>0</v>
      </c>
      <c r="G2787" s="12">
        <v>0</v>
      </c>
      <c r="H2787" s="12">
        <v>0</v>
      </c>
      <c r="I2787" s="127">
        <v>0</v>
      </c>
    </row>
    <row r="2788" spans="1:9" s="7" customFormat="1" ht="11.25" customHeight="1" x14ac:dyDescent="0.2">
      <c r="A2788" s="5" t="s">
        <v>382</v>
      </c>
      <c r="B2788" s="5" t="s">
        <v>97</v>
      </c>
      <c r="C2788" s="5" t="s">
        <v>142</v>
      </c>
      <c r="D2788" s="5" t="s">
        <v>73</v>
      </c>
      <c r="E2788" s="5" t="s">
        <v>18</v>
      </c>
      <c r="F2788" s="12">
        <v>45</v>
      </c>
      <c r="G2788" s="12">
        <v>150</v>
      </c>
      <c r="H2788" s="12">
        <v>15195</v>
      </c>
      <c r="I2788" s="127">
        <v>140465</v>
      </c>
    </row>
    <row r="2789" spans="1:9" s="7" customFormat="1" ht="11.25" customHeight="1" x14ac:dyDescent="0.2">
      <c r="A2789" s="5" t="s">
        <v>382</v>
      </c>
      <c r="B2789" s="5" t="s">
        <v>97</v>
      </c>
      <c r="C2789" s="5" t="s">
        <v>142</v>
      </c>
      <c r="D2789" s="5" t="s">
        <v>74</v>
      </c>
      <c r="E2789" s="5" t="s">
        <v>23</v>
      </c>
      <c r="F2789" s="12">
        <v>155</v>
      </c>
      <c r="G2789" s="12">
        <v>335</v>
      </c>
      <c r="H2789" s="12">
        <v>27030</v>
      </c>
      <c r="I2789" s="127">
        <v>261335</v>
      </c>
    </row>
    <row r="2790" spans="1:9" s="7" customFormat="1" ht="11.25" customHeight="1" x14ac:dyDescent="0.2">
      <c r="A2790" s="5" t="s">
        <v>382</v>
      </c>
      <c r="B2790" s="5" t="s">
        <v>97</v>
      </c>
      <c r="C2790" s="5" t="s">
        <v>142</v>
      </c>
      <c r="D2790" s="5" t="s">
        <v>75</v>
      </c>
      <c r="E2790" s="5" t="s">
        <v>21</v>
      </c>
      <c r="F2790" s="12">
        <v>70</v>
      </c>
      <c r="G2790" s="12">
        <v>800</v>
      </c>
      <c r="H2790" s="12">
        <v>40645</v>
      </c>
      <c r="I2790" s="127">
        <v>491105</v>
      </c>
    </row>
    <row r="2791" spans="1:9" s="7" customFormat="1" ht="11.25" customHeight="1" x14ac:dyDescent="0.2">
      <c r="A2791" s="5" t="s">
        <v>382</v>
      </c>
      <c r="B2791" s="5" t="s">
        <v>97</v>
      </c>
      <c r="C2791" s="5" t="s">
        <v>142</v>
      </c>
      <c r="D2791" s="5" t="s">
        <v>76</v>
      </c>
      <c r="E2791" s="5" t="s">
        <v>24</v>
      </c>
      <c r="F2791" s="12">
        <v>425</v>
      </c>
      <c r="G2791" s="12">
        <v>2310</v>
      </c>
      <c r="H2791" s="12">
        <v>181320</v>
      </c>
      <c r="I2791" s="127">
        <v>1804235</v>
      </c>
    </row>
    <row r="2792" spans="1:9" s="7" customFormat="1" ht="11.25" customHeight="1" x14ac:dyDescent="0.2">
      <c r="A2792" s="5" t="s">
        <v>382</v>
      </c>
      <c r="B2792" s="5" t="s">
        <v>97</v>
      </c>
      <c r="C2792" s="5" t="s">
        <v>142</v>
      </c>
      <c r="D2792" s="5" t="s">
        <v>77</v>
      </c>
      <c r="E2792" s="5" t="s">
        <v>16</v>
      </c>
      <c r="F2792" s="12">
        <v>15</v>
      </c>
      <c r="G2792" s="12">
        <v>65</v>
      </c>
      <c r="H2792" s="12">
        <v>4860</v>
      </c>
      <c r="I2792" s="127">
        <v>49525</v>
      </c>
    </row>
    <row r="2793" spans="1:9" s="7" customFormat="1" ht="11.25" customHeight="1" x14ac:dyDescent="0.2">
      <c r="A2793" s="5" t="s">
        <v>382</v>
      </c>
      <c r="B2793" s="5" t="s">
        <v>97</v>
      </c>
      <c r="C2793" s="5" t="s">
        <v>142</v>
      </c>
      <c r="D2793" s="5" t="s">
        <v>78</v>
      </c>
      <c r="E2793" s="5" t="s">
        <v>13</v>
      </c>
      <c r="F2793" s="12">
        <v>15</v>
      </c>
      <c r="G2793" s="12">
        <v>70</v>
      </c>
      <c r="H2793" s="12">
        <v>4200</v>
      </c>
      <c r="I2793" s="127">
        <v>44945</v>
      </c>
    </row>
    <row r="2794" spans="1:9" s="7" customFormat="1" ht="11.25" customHeight="1" x14ac:dyDescent="0.2">
      <c r="A2794" s="5" t="s">
        <v>382</v>
      </c>
      <c r="B2794" s="5" t="s">
        <v>97</v>
      </c>
      <c r="C2794" s="5" t="s">
        <v>142</v>
      </c>
      <c r="D2794" s="5" t="s">
        <v>79</v>
      </c>
      <c r="E2794" s="5" t="s">
        <v>11</v>
      </c>
      <c r="F2794" s="12">
        <v>25</v>
      </c>
      <c r="G2794" s="12">
        <v>65</v>
      </c>
      <c r="H2794" s="12">
        <v>5175</v>
      </c>
      <c r="I2794" s="127">
        <v>48685</v>
      </c>
    </row>
    <row r="2795" spans="1:9" s="7" customFormat="1" ht="11.25" customHeight="1" x14ac:dyDescent="0.2">
      <c r="A2795" s="5" t="s">
        <v>382</v>
      </c>
      <c r="B2795" s="5" t="s">
        <v>97</v>
      </c>
      <c r="C2795" s="5" t="s">
        <v>142</v>
      </c>
      <c r="D2795" s="5" t="s">
        <v>80</v>
      </c>
      <c r="E2795" s="5" t="s">
        <v>25</v>
      </c>
      <c r="F2795" s="12">
        <v>235</v>
      </c>
      <c r="G2795" s="12">
        <v>865</v>
      </c>
      <c r="H2795" s="12">
        <v>67765</v>
      </c>
      <c r="I2795" s="127">
        <v>709560</v>
      </c>
    </row>
    <row r="2796" spans="1:9" s="7" customFormat="1" ht="11.25" customHeight="1" x14ac:dyDescent="0.2">
      <c r="A2796" s="5" t="s">
        <v>382</v>
      </c>
      <c r="B2796" s="5" t="s">
        <v>97</v>
      </c>
      <c r="C2796" s="5" t="s">
        <v>142</v>
      </c>
      <c r="D2796" s="5" t="s">
        <v>81</v>
      </c>
      <c r="E2796" s="5" t="s">
        <v>19</v>
      </c>
      <c r="F2796" s="12">
        <v>35</v>
      </c>
      <c r="G2796" s="12">
        <v>95</v>
      </c>
      <c r="H2796" s="12">
        <v>7825</v>
      </c>
      <c r="I2796" s="127">
        <v>88065</v>
      </c>
    </row>
    <row r="2797" spans="1:9" s="7" customFormat="1" ht="11.25" customHeight="1" x14ac:dyDescent="0.2">
      <c r="A2797" s="5" t="s">
        <v>382</v>
      </c>
      <c r="B2797" s="5" t="s">
        <v>97</v>
      </c>
      <c r="C2797" s="5" t="s">
        <v>142</v>
      </c>
      <c r="D2797" s="5" t="s">
        <v>82</v>
      </c>
      <c r="E2797" s="5" t="s">
        <v>20</v>
      </c>
      <c r="F2797" s="12">
        <v>110</v>
      </c>
      <c r="G2797" s="12">
        <v>280</v>
      </c>
      <c r="H2797" s="12">
        <v>22960</v>
      </c>
      <c r="I2797" s="127">
        <v>236950</v>
      </c>
    </row>
    <row r="2798" spans="1:9" s="7" customFormat="1" ht="11.25" customHeight="1" x14ac:dyDescent="0.2">
      <c r="A2798" s="5" t="s">
        <v>382</v>
      </c>
      <c r="B2798" s="5" t="s">
        <v>95</v>
      </c>
      <c r="C2798" s="5" t="s">
        <v>101</v>
      </c>
      <c r="D2798" s="5" t="s">
        <v>66</v>
      </c>
      <c r="E2798" s="5" t="s">
        <v>12</v>
      </c>
      <c r="F2798" s="12">
        <v>0</v>
      </c>
      <c r="G2798" s="12">
        <v>0</v>
      </c>
      <c r="H2798" s="12">
        <v>0</v>
      </c>
      <c r="I2798" s="127">
        <v>0</v>
      </c>
    </row>
    <row r="2799" spans="1:9" s="7" customFormat="1" ht="11.25" customHeight="1" x14ac:dyDescent="0.2">
      <c r="A2799" s="5" t="s">
        <v>382</v>
      </c>
      <c r="B2799" s="5" t="s">
        <v>95</v>
      </c>
      <c r="C2799" s="5" t="s">
        <v>101</v>
      </c>
      <c r="D2799" s="5" t="s">
        <v>67</v>
      </c>
      <c r="E2799" s="5" t="s">
        <v>15</v>
      </c>
      <c r="F2799" s="12">
        <v>5</v>
      </c>
      <c r="G2799" s="12">
        <v>5</v>
      </c>
      <c r="H2799" s="12">
        <v>480</v>
      </c>
      <c r="I2799" s="127">
        <v>3780</v>
      </c>
    </row>
    <row r="2800" spans="1:9" s="7" customFormat="1" ht="11.25" customHeight="1" x14ac:dyDescent="0.2">
      <c r="A2800" s="5" t="s">
        <v>382</v>
      </c>
      <c r="B2800" s="5" t="s">
        <v>95</v>
      </c>
      <c r="C2800" s="5" t="s">
        <v>101</v>
      </c>
      <c r="D2800" s="5" t="s">
        <v>71</v>
      </c>
      <c r="E2800" s="5" t="s">
        <v>22</v>
      </c>
      <c r="F2800" s="12">
        <v>10</v>
      </c>
      <c r="G2800" s="12">
        <v>30</v>
      </c>
      <c r="H2800" s="12">
        <v>2410</v>
      </c>
      <c r="I2800" s="127">
        <v>26570</v>
      </c>
    </row>
    <row r="2801" spans="1:9" s="7" customFormat="1" ht="11.25" customHeight="1" x14ac:dyDescent="0.2">
      <c r="A2801" s="5" t="s">
        <v>382</v>
      </c>
      <c r="B2801" s="5" t="s">
        <v>95</v>
      </c>
      <c r="C2801" s="5" t="s">
        <v>101</v>
      </c>
      <c r="D2801" s="5" t="s">
        <v>72</v>
      </c>
      <c r="E2801" s="5" t="s">
        <v>10</v>
      </c>
      <c r="F2801" s="12">
        <v>0</v>
      </c>
      <c r="G2801" s="12">
        <v>0</v>
      </c>
      <c r="H2801" s="12">
        <v>0</v>
      </c>
      <c r="I2801" s="127">
        <v>0</v>
      </c>
    </row>
    <row r="2802" spans="1:9" s="7" customFormat="1" ht="11.25" customHeight="1" x14ac:dyDescent="0.2">
      <c r="A2802" s="5" t="s">
        <v>382</v>
      </c>
      <c r="B2802" s="5" t="s">
        <v>95</v>
      </c>
      <c r="C2802" s="5" t="s">
        <v>101</v>
      </c>
      <c r="D2802" s="5" t="s">
        <v>73</v>
      </c>
      <c r="E2802" s="5" t="s">
        <v>18</v>
      </c>
      <c r="F2802" s="12">
        <v>15</v>
      </c>
      <c r="G2802" s="12">
        <v>50</v>
      </c>
      <c r="H2802" s="12">
        <v>4815</v>
      </c>
      <c r="I2802" s="127">
        <v>43500</v>
      </c>
    </row>
    <row r="2803" spans="1:9" s="7" customFormat="1" ht="11.25" customHeight="1" x14ac:dyDescent="0.2">
      <c r="A2803" s="5" t="s">
        <v>382</v>
      </c>
      <c r="B2803" s="5" t="s">
        <v>95</v>
      </c>
      <c r="C2803" s="5" t="s">
        <v>101</v>
      </c>
      <c r="D2803" s="5" t="s">
        <v>74</v>
      </c>
      <c r="E2803" s="5" t="s">
        <v>23</v>
      </c>
      <c r="F2803" s="12">
        <v>35</v>
      </c>
      <c r="G2803" s="12">
        <v>55</v>
      </c>
      <c r="H2803" s="12">
        <v>4540</v>
      </c>
      <c r="I2803" s="127">
        <v>50670</v>
      </c>
    </row>
    <row r="2804" spans="1:9" s="7" customFormat="1" ht="11.25" customHeight="1" x14ac:dyDescent="0.2">
      <c r="A2804" s="5" t="s">
        <v>382</v>
      </c>
      <c r="B2804" s="5" t="s">
        <v>95</v>
      </c>
      <c r="C2804" s="5" t="s">
        <v>101</v>
      </c>
      <c r="D2804" s="5" t="s">
        <v>75</v>
      </c>
      <c r="E2804" s="5" t="s">
        <v>21</v>
      </c>
      <c r="F2804" s="12">
        <v>20</v>
      </c>
      <c r="G2804" s="12">
        <v>190</v>
      </c>
      <c r="H2804" s="12">
        <v>9430</v>
      </c>
      <c r="I2804" s="127">
        <v>108445</v>
      </c>
    </row>
    <row r="2805" spans="1:9" s="7" customFormat="1" ht="11.25" customHeight="1" x14ac:dyDescent="0.2">
      <c r="A2805" s="5" t="s">
        <v>382</v>
      </c>
      <c r="B2805" s="5" t="s">
        <v>95</v>
      </c>
      <c r="C2805" s="5" t="s">
        <v>101</v>
      </c>
      <c r="D2805" s="5" t="s">
        <v>76</v>
      </c>
      <c r="E2805" s="5" t="s">
        <v>24</v>
      </c>
      <c r="F2805" s="12">
        <v>65</v>
      </c>
      <c r="G2805" s="12">
        <v>325</v>
      </c>
      <c r="H2805" s="12">
        <v>26205</v>
      </c>
      <c r="I2805" s="127">
        <v>275120</v>
      </c>
    </row>
    <row r="2806" spans="1:9" s="7" customFormat="1" ht="11.25" customHeight="1" x14ac:dyDescent="0.2">
      <c r="A2806" s="5" t="s">
        <v>382</v>
      </c>
      <c r="B2806" s="5" t="s">
        <v>95</v>
      </c>
      <c r="C2806" s="5" t="s">
        <v>101</v>
      </c>
      <c r="D2806" s="5" t="s">
        <v>77</v>
      </c>
      <c r="E2806" s="5" t="s">
        <v>16</v>
      </c>
      <c r="F2806" s="12">
        <v>5</v>
      </c>
      <c r="G2806" s="12">
        <v>15</v>
      </c>
      <c r="H2806" s="12">
        <v>630</v>
      </c>
      <c r="I2806" s="127">
        <v>5910</v>
      </c>
    </row>
    <row r="2807" spans="1:9" s="7" customFormat="1" ht="11.25" customHeight="1" x14ac:dyDescent="0.2">
      <c r="A2807" s="5" t="s">
        <v>382</v>
      </c>
      <c r="B2807" s="5" t="s">
        <v>95</v>
      </c>
      <c r="C2807" s="5" t="s">
        <v>101</v>
      </c>
      <c r="D2807" s="5" t="s">
        <v>78</v>
      </c>
      <c r="E2807" s="5" t="s">
        <v>13</v>
      </c>
      <c r="F2807" s="12">
        <v>10</v>
      </c>
      <c r="G2807" s="12">
        <v>25</v>
      </c>
      <c r="H2807" s="12">
        <v>2310</v>
      </c>
      <c r="I2807" s="127">
        <v>32695</v>
      </c>
    </row>
    <row r="2808" spans="1:9" s="7" customFormat="1" ht="11.25" customHeight="1" x14ac:dyDescent="0.2">
      <c r="A2808" s="5" t="s">
        <v>382</v>
      </c>
      <c r="B2808" s="5" t="s">
        <v>95</v>
      </c>
      <c r="C2808" s="5" t="s">
        <v>101</v>
      </c>
      <c r="D2808" s="5" t="s">
        <v>79</v>
      </c>
      <c r="E2808" s="5" t="s">
        <v>11</v>
      </c>
      <c r="F2808" s="12">
        <v>5</v>
      </c>
      <c r="G2808" s="12">
        <v>5</v>
      </c>
      <c r="H2808" s="12">
        <v>425</v>
      </c>
      <c r="I2808" s="127">
        <v>6915</v>
      </c>
    </row>
    <row r="2809" spans="1:9" s="7" customFormat="1" ht="11.25" customHeight="1" x14ac:dyDescent="0.2">
      <c r="A2809" s="5" t="s">
        <v>382</v>
      </c>
      <c r="B2809" s="5" t="s">
        <v>95</v>
      </c>
      <c r="C2809" s="5" t="s">
        <v>101</v>
      </c>
      <c r="D2809" s="5" t="s">
        <v>80</v>
      </c>
      <c r="E2809" s="5" t="s">
        <v>25</v>
      </c>
      <c r="F2809" s="12">
        <v>25</v>
      </c>
      <c r="G2809" s="12">
        <v>90</v>
      </c>
      <c r="H2809" s="12">
        <v>7175</v>
      </c>
      <c r="I2809" s="127">
        <v>75710</v>
      </c>
    </row>
    <row r="2810" spans="1:9" s="7" customFormat="1" ht="11.25" customHeight="1" x14ac:dyDescent="0.2">
      <c r="A2810" s="5" t="s">
        <v>382</v>
      </c>
      <c r="B2810" s="5" t="s">
        <v>95</v>
      </c>
      <c r="C2810" s="5" t="s">
        <v>101</v>
      </c>
      <c r="D2810" s="5" t="s">
        <v>81</v>
      </c>
      <c r="E2810" s="5" t="s">
        <v>19</v>
      </c>
      <c r="F2810" s="12">
        <v>15</v>
      </c>
      <c r="G2810" s="12">
        <v>30</v>
      </c>
      <c r="H2810" s="12">
        <v>1655</v>
      </c>
      <c r="I2810" s="127">
        <v>14670</v>
      </c>
    </row>
    <row r="2811" spans="1:9" s="7" customFormat="1" ht="11.25" customHeight="1" x14ac:dyDescent="0.2">
      <c r="A2811" s="5" t="s">
        <v>382</v>
      </c>
      <c r="B2811" s="5" t="s">
        <v>95</v>
      </c>
      <c r="C2811" s="5" t="s">
        <v>101</v>
      </c>
      <c r="D2811" s="5" t="s">
        <v>82</v>
      </c>
      <c r="E2811" s="5" t="s">
        <v>20</v>
      </c>
      <c r="F2811" s="12">
        <v>20</v>
      </c>
      <c r="G2811" s="12">
        <v>60</v>
      </c>
      <c r="H2811" s="12">
        <v>4420</v>
      </c>
      <c r="I2811" s="127">
        <v>45860</v>
      </c>
    </row>
    <row r="2812" spans="1:9" s="7" customFormat="1" ht="11.25" customHeight="1" x14ac:dyDescent="0.2">
      <c r="A2812" s="5" t="s">
        <v>382</v>
      </c>
      <c r="B2812" s="5" t="s">
        <v>90</v>
      </c>
      <c r="C2812" s="5" t="s">
        <v>371</v>
      </c>
      <c r="D2812" s="5" t="s">
        <v>66</v>
      </c>
      <c r="E2812" s="5" t="s">
        <v>12</v>
      </c>
      <c r="F2812" s="12">
        <v>145</v>
      </c>
      <c r="G2812" s="12">
        <v>510</v>
      </c>
      <c r="H2812" s="12">
        <v>47060</v>
      </c>
      <c r="I2812" s="127">
        <v>526460</v>
      </c>
    </row>
    <row r="2813" spans="1:9" s="7" customFormat="1" ht="11.25" customHeight="1" x14ac:dyDescent="0.2">
      <c r="A2813" s="5" t="s">
        <v>382</v>
      </c>
      <c r="B2813" s="5" t="s">
        <v>90</v>
      </c>
      <c r="C2813" s="5" t="s">
        <v>371</v>
      </c>
      <c r="D2813" s="5" t="s">
        <v>67</v>
      </c>
      <c r="E2813" s="5" t="s">
        <v>15</v>
      </c>
      <c r="F2813" s="12">
        <v>510</v>
      </c>
      <c r="G2813" s="12">
        <v>3430</v>
      </c>
      <c r="H2813" s="12">
        <v>148395</v>
      </c>
      <c r="I2813" s="127">
        <v>1329125</v>
      </c>
    </row>
    <row r="2814" spans="1:9" s="7" customFormat="1" ht="11.25" customHeight="1" x14ac:dyDescent="0.2">
      <c r="A2814" s="5" t="s">
        <v>382</v>
      </c>
      <c r="B2814" s="5" t="s">
        <v>90</v>
      </c>
      <c r="C2814" s="5" t="s">
        <v>371</v>
      </c>
      <c r="D2814" s="5" t="s">
        <v>69</v>
      </c>
      <c r="E2814" s="5" t="s">
        <v>14</v>
      </c>
      <c r="F2814" s="12">
        <v>105</v>
      </c>
      <c r="G2814" s="12">
        <v>1680</v>
      </c>
      <c r="H2814" s="12">
        <v>58605</v>
      </c>
      <c r="I2814" s="127">
        <v>646905</v>
      </c>
    </row>
    <row r="2815" spans="1:9" s="7" customFormat="1" ht="11.25" customHeight="1" x14ac:dyDescent="0.2">
      <c r="A2815" s="5" t="s">
        <v>382</v>
      </c>
      <c r="B2815" s="5" t="s">
        <v>90</v>
      </c>
      <c r="C2815" s="5" t="s">
        <v>371</v>
      </c>
      <c r="D2815" s="5" t="s">
        <v>70</v>
      </c>
      <c r="E2815" s="5" t="s">
        <v>17</v>
      </c>
      <c r="F2815" s="12">
        <v>55</v>
      </c>
      <c r="G2815" s="12">
        <v>4055</v>
      </c>
      <c r="H2815" s="12">
        <v>109095</v>
      </c>
      <c r="I2815" s="127">
        <v>1288800</v>
      </c>
    </row>
    <row r="2816" spans="1:9" s="7" customFormat="1" ht="11.25" customHeight="1" x14ac:dyDescent="0.2">
      <c r="A2816" s="5" t="s">
        <v>382</v>
      </c>
      <c r="B2816" s="5" t="s">
        <v>90</v>
      </c>
      <c r="C2816" s="5" t="s">
        <v>371</v>
      </c>
      <c r="D2816" s="5" t="s">
        <v>71</v>
      </c>
      <c r="E2816" s="5" t="s">
        <v>22</v>
      </c>
      <c r="F2816" s="12">
        <v>1015</v>
      </c>
      <c r="G2816" s="12">
        <v>11655</v>
      </c>
      <c r="H2816" s="12">
        <v>439330</v>
      </c>
      <c r="I2816" s="127">
        <v>4282830</v>
      </c>
    </row>
    <row r="2817" spans="1:9" s="7" customFormat="1" ht="11.25" customHeight="1" x14ac:dyDescent="0.2">
      <c r="A2817" s="5" t="s">
        <v>382</v>
      </c>
      <c r="B2817" s="5" t="s">
        <v>90</v>
      </c>
      <c r="C2817" s="5" t="s">
        <v>371</v>
      </c>
      <c r="D2817" s="5" t="s">
        <v>72</v>
      </c>
      <c r="E2817" s="5" t="s">
        <v>10</v>
      </c>
      <c r="F2817" s="12">
        <v>85</v>
      </c>
      <c r="G2817" s="12">
        <v>270</v>
      </c>
      <c r="H2817" s="12">
        <v>18340</v>
      </c>
      <c r="I2817" s="127">
        <v>163815</v>
      </c>
    </row>
    <row r="2818" spans="1:9" s="7" customFormat="1" ht="11.25" customHeight="1" x14ac:dyDescent="0.2">
      <c r="A2818" s="5" t="s">
        <v>382</v>
      </c>
      <c r="B2818" s="5" t="s">
        <v>90</v>
      </c>
      <c r="C2818" s="5" t="s">
        <v>371</v>
      </c>
      <c r="D2818" s="5" t="s">
        <v>73</v>
      </c>
      <c r="E2818" s="5" t="s">
        <v>18</v>
      </c>
      <c r="F2818" s="12">
        <v>750</v>
      </c>
      <c r="G2818" s="12">
        <v>2375</v>
      </c>
      <c r="H2818" s="12">
        <v>178415</v>
      </c>
      <c r="I2818" s="127">
        <v>1635470</v>
      </c>
    </row>
    <row r="2819" spans="1:9" s="7" customFormat="1" ht="11.25" customHeight="1" x14ac:dyDescent="0.2">
      <c r="A2819" s="5" t="s">
        <v>382</v>
      </c>
      <c r="B2819" s="5" t="s">
        <v>90</v>
      </c>
      <c r="C2819" s="5" t="s">
        <v>371</v>
      </c>
      <c r="D2819" s="5" t="s">
        <v>74</v>
      </c>
      <c r="E2819" s="5" t="s">
        <v>23</v>
      </c>
      <c r="F2819" s="12">
        <v>4270</v>
      </c>
      <c r="G2819" s="12">
        <v>15470</v>
      </c>
      <c r="H2819" s="12">
        <v>909465</v>
      </c>
      <c r="I2819" s="127">
        <v>8643685</v>
      </c>
    </row>
    <row r="2820" spans="1:9" s="7" customFormat="1" ht="11.25" customHeight="1" x14ac:dyDescent="0.2">
      <c r="A2820" s="5" t="s">
        <v>382</v>
      </c>
      <c r="B2820" s="5" t="s">
        <v>90</v>
      </c>
      <c r="C2820" s="5" t="s">
        <v>371</v>
      </c>
      <c r="D2820" s="5" t="s">
        <v>75</v>
      </c>
      <c r="E2820" s="5" t="s">
        <v>21</v>
      </c>
      <c r="F2820" s="12">
        <v>810</v>
      </c>
      <c r="G2820" s="12">
        <v>7115</v>
      </c>
      <c r="H2820" s="12">
        <v>308455</v>
      </c>
      <c r="I2820" s="127">
        <v>3168960</v>
      </c>
    </row>
    <row r="2821" spans="1:9" s="7" customFormat="1" ht="11.25" customHeight="1" x14ac:dyDescent="0.2">
      <c r="A2821" s="5" t="s">
        <v>382</v>
      </c>
      <c r="B2821" s="5" t="s">
        <v>90</v>
      </c>
      <c r="C2821" s="5" t="s">
        <v>371</v>
      </c>
      <c r="D2821" s="5" t="s">
        <v>76</v>
      </c>
      <c r="E2821" s="5" t="s">
        <v>24</v>
      </c>
      <c r="F2821" s="12">
        <v>8935</v>
      </c>
      <c r="G2821" s="12">
        <v>47545</v>
      </c>
      <c r="H2821" s="12">
        <v>4599310</v>
      </c>
      <c r="I2821" s="127">
        <v>40161965</v>
      </c>
    </row>
    <row r="2822" spans="1:9" s="7" customFormat="1" ht="11.25" customHeight="1" x14ac:dyDescent="0.2">
      <c r="A2822" s="5" t="s">
        <v>382</v>
      </c>
      <c r="B2822" s="5" t="s">
        <v>90</v>
      </c>
      <c r="C2822" s="5" t="s">
        <v>371</v>
      </c>
      <c r="D2822" s="5" t="s">
        <v>77</v>
      </c>
      <c r="E2822" s="5" t="s">
        <v>16</v>
      </c>
      <c r="F2822" s="12">
        <v>445</v>
      </c>
      <c r="G2822" s="12">
        <v>2320</v>
      </c>
      <c r="H2822" s="12">
        <v>174580</v>
      </c>
      <c r="I2822" s="127">
        <v>1859140</v>
      </c>
    </row>
    <row r="2823" spans="1:9" s="7" customFormat="1" ht="11.25" customHeight="1" x14ac:dyDescent="0.2">
      <c r="A2823" s="5" t="s">
        <v>382</v>
      </c>
      <c r="B2823" s="5" t="s">
        <v>90</v>
      </c>
      <c r="C2823" s="5" t="s">
        <v>371</v>
      </c>
      <c r="D2823" s="5" t="s">
        <v>78</v>
      </c>
      <c r="E2823" s="5" t="s">
        <v>13</v>
      </c>
      <c r="F2823" s="12">
        <v>455</v>
      </c>
      <c r="G2823" s="12">
        <v>1375</v>
      </c>
      <c r="H2823" s="12">
        <v>92265</v>
      </c>
      <c r="I2823" s="127">
        <v>1011350</v>
      </c>
    </row>
    <row r="2824" spans="1:9" s="7" customFormat="1" ht="11.25" customHeight="1" x14ac:dyDescent="0.2">
      <c r="A2824" s="5" t="s">
        <v>382</v>
      </c>
      <c r="B2824" s="5" t="s">
        <v>90</v>
      </c>
      <c r="C2824" s="5" t="s">
        <v>371</v>
      </c>
      <c r="D2824" s="5" t="s">
        <v>79</v>
      </c>
      <c r="E2824" s="5" t="s">
        <v>11</v>
      </c>
      <c r="F2824" s="12">
        <v>375</v>
      </c>
      <c r="G2824" s="12">
        <v>825</v>
      </c>
      <c r="H2824" s="12">
        <v>55700</v>
      </c>
      <c r="I2824" s="127">
        <v>542725</v>
      </c>
    </row>
    <row r="2825" spans="1:9" s="7" customFormat="1" ht="11.25" customHeight="1" x14ac:dyDescent="0.2">
      <c r="A2825" s="5" t="s">
        <v>382</v>
      </c>
      <c r="B2825" s="5" t="s">
        <v>90</v>
      </c>
      <c r="C2825" s="5" t="s">
        <v>371</v>
      </c>
      <c r="D2825" s="5" t="s">
        <v>80</v>
      </c>
      <c r="E2825" s="5" t="s">
        <v>25</v>
      </c>
      <c r="F2825" s="12">
        <v>2795</v>
      </c>
      <c r="G2825" s="12">
        <v>17100</v>
      </c>
      <c r="H2825" s="12">
        <v>986495</v>
      </c>
      <c r="I2825" s="127">
        <v>9669650</v>
      </c>
    </row>
    <row r="2826" spans="1:9" s="7" customFormat="1" ht="11.25" customHeight="1" x14ac:dyDescent="0.2">
      <c r="A2826" s="5" t="s">
        <v>382</v>
      </c>
      <c r="B2826" s="5" t="s">
        <v>90</v>
      </c>
      <c r="C2826" s="5" t="s">
        <v>371</v>
      </c>
      <c r="D2826" s="5" t="s">
        <v>81</v>
      </c>
      <c r="E2826" s="5" t="s">
        <v>19</v>
      </c>
      <c r="F2826" s="12">
        <v>1130</v>
      </c>
      <c r="G2826" s="12">
        <v>3800</v>
      </c>
      <c r="H2826" s="12">
        <v>166115</v>
      </c>
      <c r="I2826" s="127">
        <v>1511305</v>
      </c>
    </row>
    <row r="2827" spans="1:9" s="7" customFormat="1" ht="11.25" customHeight="1" x14ac:dyDescent="0.2">
      <c r="A2827" s="5" t="s">
        <v>382</v>
      </c>
      <c r="B2827" s="5" t="s">
        <v>90</v>
      </c>
      <c r="C2827" s="5" t="s">
        <v>371</v>
      </c>
      <c r="D2827" s="5" t="s">
        <v>82</v>
      </c>
      <c r="E2827" s="5" t="s">
        <v>20</v>
      </c>
      <c r="F2827" s="12">
        <v>3780</v>
      </c>
      <c r="G2827" s="12">
        <v>15910</v>
      </c>
      <c r="H2827" s="12">
        <v>1040865</v>
      </c>
      <c r="I2827" s="127">
        <v>10145115</v>
      </c>
    </row>
    <row r="2828" spans="1:9" s="7" customFormat="1" ht="11.25" customHeight="1" x14ac:dyDescent="0.2">
      <c r="A2828" s="5" t="s">
        <v>382</v>
      </c>
      <c r="B2828" s="5" t="s">
        <v>105</v>
      </c>
      <c r="C2828" s="5" t="s">
        <v>374</v>
      </c>
      <c r="D2828" s="5" t="s">
        <v>66</v>
      </c>
      <c r="E2828" s="5" t="s">
        <v>12</v>
      </c>
      <c r="F2828" s="12">
        <v>45</v>
      </c>
      <c r="G2828" s="12">
        <v>160</v>
      </c>
      <c r="H2828" s="12">
        <v>14465</v>
      </c>
      <c r="I2828" s="127">
        <v>150080</v>
      </c>
    </row>
    <row r="2829" spans="1:9" s="7" customFormat="1" ht="11.25" customHeight="1" x14ac:dyDescent="0.2">
      <c r="A2829" s="5" t="s">
        <v>382</v>
      </c>
      <c r="B2829" s="5" t="s">
        <v>105</v>
      </c>
      <c r="C2829" s="5" t="s">
        <v>374</v>
      </c>
      <c r="D2829" s="5" t="s">
        <v>67</v>
      </c>
      <c r="E2829" s="5" t="s">
        <v>15</v>
      </c>
      <c r="F2829" s="12">
        <v>1280</v>
      </c>
      <c r="G2829" s="12">
        <v>6795</v>
      </c>
      <c r="H2829" s="12">
        <v>558500</v>
      </c>
      <c r="I2829" s="127">
        <v>5232590</v>
      </c>
    </row>
    <row r="2830" spans="1:9" s="7" customFormat="1" ht="11.25" customHeight="1" x14ac:dyDescent="0.2">
      <c r="A2830" s="5" t="s">
        <v>382</v>
      </c>
      <c r="B2830" s="5" t="s">
        <v>105</v>
      </c>
      <c r="C2830" s="5" t="s">
        <v>374</v>
      </c>
      <c r="D2830" s="5" t="s">
        <v>69</v>
      </c>
      <c r="E2830" s="5" t="s">
        <v>14</v>
      </c>
      <c r="F2830" s="12">
        <v>310</v>
      </c>
      <c r="G2830" s="12">
        <v>5430</v>
      </c>
      <c r="H2830" s="12">
        <v>195405</v>
      </c>
      <c r="I2830" s="127">
        <v>2538135</v>
      </c>
    </row>
    <row r="2831" spans="1:9" s="7" customFormat="1" ht="11.25" customHeight="1" x14ac:dyDescent="0.2">
      <c r="A2831" s="5" t="s">
        <v>382</v>
      </c>
      <c r="B2831" s="5" t="s">
        <v>105</v>
      </c>
      <c r="C2831" s="5" t="s">
        <v>374</v>
      </c>
      <c r="D2831" s="5" t="s">
        <v>70</v>
      </c>
      <c r="E2831" s="5" t="s">
        <v>17</v>
      </c>
      <c r="F2831" s="12">
        <v>80</v>
      </c>
      <c r="G2831" s="12">
        <v>26220</v>
      </c>
      <c r="H2831" s="12">
        <v>755845</v>
      </c>
      <c r="I2831" s="127">
        <v>11024045</v>
      </c>
    </row>
    <row r="2832" spans="1:9" s="7" customFormat="1" ht="11.25" customHeight="1" x14ac:dyDescent="0.2">
      <c r="A2832" s="5" t="s">
        <v>382</v>
      </c>
      <c r="B2832" s="5" t="s">
        <v>105</v>
      </c>
      <c r="C2832" s="5" t="s">
        <v>374</v>
      </c>
      <c r="D2832" s="5" t="s">
        <v>71</v>
      </c>
      <c r="E2832" s="5" t="s">
        <v>22</v>
      </c>
      <c r="F2832" s="12">
        <v>2320</v>
      </c>
      <c r="G2832" s="12">
        <v>17850</v>
      </c>
      <c r="H2832" s="12">
        <v>985350</v>
      </c>
      <c r="I2832" s="127">
        <v>11327610</v>
      </c>
    </row>
    <row r="2833" spans="1:9" s="7" customFormat="1" ht="11.25" customHeight="1" x14ac:dyDescent="0.2">
      <c r="A2833" s="5" t="s">
        <v>382</v>
      </c>
      <c r="B2833" s="5" t="s">
        <v>105</v>
      </c>
      <c r="C2833" s="5" t="s">
        <v>374</v>
      </c>
      <c r="D2833" s="5" t="s">
        <v>72</v>
      </c>
      <c r="E2833" s="5" t="s">
        <v>10</v>
      </c>
      <c r="F2833" s="12">
        <v>145</v>
      </c>
      <c r="G2833" s="12">
        <v>980</v>
      </c>
      <c r="H2833" s="12">
        <v>73610</v>
      </c>
      <c r="I2833" s="127">
        <v>688890</v>
      </c>
    </row>
    <row r="2834" spans="1:9" s="7" customFormat="1" ht="11.25" customHeight="1" x14ac:dyDescent="0.2">
      <c r="A2834" s="5" t="s">
        <v>382</v>
      </c>
      <c r="B2834" s="5" t="s">
        <v>105</v>
      </c>
      <c r="C2834" s="5" t="s">
        <v>374</v>
      </c>
      <c r="D2834" s="5" t="s">
        <v>73</v>
      </c>
      <c r="E2834" s="5" t="s">
        <v>18</v>
      </c>
      <c r="F2834" s="12">
        <v>3675</v>
      </c>
      <c r="G2834" s="12">
        <v>12030</v>
      </c>
      <c r="H2834" s="12">
        <v>1263880</v>
      </c>
      <c r="I2834" s="127">
        <v>12369620</v>
      </c>
    </row>
    <row r="2835" spans="1:9" s="7" customFormat="1" ht="11.25" customHeight="1" x14ac:dyDescent="0.2">
      <c r="A2835" s="5" t="s">
        <v>382</v>
      </c>
      <c r="B2835" s="5" t="s">
        <v>105</v>
      </c>
      <c r="C2835" s="5" t="s">
        <v>374</v>
      </c>
      <c r="D2835" s="5" t="s">
        <v>74</v>
      </c>
      <c r="E2835" s="5" t="s">
        <v>23</v>
      </c>
      <c r="F2835" s="12">
        <v>16060</v>
      </c>
      <c r="G2835" s="12">
        <v>78110</v>
      </c>
      <c r="H2835" s="12">
        <v>5384740</v>
      </c>
      <c r="I2835" s="127">
        <v>57066145</v>
      </c>
    </row>
    <row r="2836" spans="1:9" s="7" customFormat="1" ht="11.25" customHeight="1" x14ac:dyDescent="0.2">
      <c r="A2836" s="5" t="s">
        <v>382</v>
      </c>
      <c r="B2836" s="5" t="s">
        <v>105</v>
      </c>
      <c r="C2836" s="5" t="s">
        <v>374</v>
      </c>
      <c r="D2836" s="5" t="s">
        <v>75</v>
      </c>
      <c r="E2836" s="5" t="s">
        <v>21</v>
      </c>
      <c r="F2836" s="12">
        <v>5015</v>
      </c>
      <c r="G2836" s="12">
        <v>85090</v>
      </c>
      <c r="H2836" s="12">
        <v>5662965</v>
      </c>
      <c r="I2836" s="127">
        <v>78991870</v>
      </c>
    </row>
    <row r="2837" spans="1:9" s="7" customFormat="1" ht="11.25" customHeight="1" x14ac:dyDescent="0.2">
      <c r="A2837" s="5" t="s">
        <v>382</v>
      </c>
      <c r="B2837" s="5" t="s">
        <v>105</v>
      </c>
      <c r="C2837" s="5" t="s">
        <v>374</v>
      </c>
      <c r="D2837" s="5" t="s">
        <v>76</v>
      </c>
      <c r="E2837" s="5" t="s">
        <v>24</v>
      </c>
      <c r="F2837" s="12">
        <v>32745</v>
      </c>
      <c r="G2837" s="12">
        <v>233525</v>
      </c>
      <c r="H2837" s="12">
        <v>26144500</v>
      </c>
      <c r="I2837" s="127">
        <v>258756470</v>
      </c>
    </row>
    <row r="2838" spans="1:9" s="7" customFormat="1" ht="11.25" customHeight="1" x14ac:dyDescent="0.2">
      <c r="A2838" s="5" t="s">
        <v>382</v>
      </c>
      <c r="B2838" s="5" t="s">
        <v>105</v>
      </c>
      <c r="C2838" s="5" t="s">
        <v>374</v>
      </c>
      <c r="D2838" s="5" t="s">
        <v>77</v>
      </c>
      <c r="E2838" s="5" t="s">
        <v>16</v>
      </c>
      <c r="F2838" s="12">
        <v>4550</v>
      </c>
      <c r="G2838" s="12">
        <v>26510</v>
      </c>
      <c r="H2838" s="12">
        <v>2101545</v>
      </c>
      <c r="I2838" s="127">
        <v>28504685</v>
      </c>
    </row>
    <row r="2839" spans="1:9" s="7" customFormat="1" ht="11.25" customHeight="1" x14ac:dyDescent="0.2">
      <c r="A2839" s="5" t="s">
        <v>382</v>
      </c>
      <c r="B2839" s="5" t="s">
        <v>105</v>
      </c>
      <c r="C2839" s="5" t="s">
        <v>374</v>
      </c>
      <c r="D2839" s="5" t="s">
        <v>78</v>
      </c>
      <c r="E2839" s="5" t="s">
        <v>13</v>
      </c>
      <c r="F2839" s="12">
        <v>1720</v>
      </c>
      <c r="G2839" s="12">
        <v>6475</v>
      </c>
      <c r="H2839" s="12">
        <v>492575</v>
      </c>
      <c r="I2839" s="127">
        <v>6867595</v>
      </c>
    </row>
    <row r="2840" spans="1:9" s="7" customFormat="1" ht="11.25" customHeight="1" x14ac:dyDescent="0.2">
      <c r="A2840" s="5" t="s">
        <v>382</v>
      </c>
      <c r="B2840" s="5" t="s">
        <v>105</v>
      </c>
      <c r="C2840" s="5" t="s">
        <v>374</v>
      </c>
      <c r="D2840" s="5" t="s">
        <v>79</v>
      </c>
      <c r="E2840" s="5" t="s">
        <v>11</v>
      </c>
      <c r="F2840" s="12">
        <v>1590</v>
      </c>
      <c r="G2840" s="12">
        <v>5055</v>
      </c>
      <c r="H2840" s="12">
        <v>447570</v>
      </c>
      <c r="I2840" s="127">
        <v>5184235</v>
      </c>
    </row>
    <row r="2841" spans="1:9" s="7" customFormat="1" ht="11.25" customHeight="1" x14ac:dyDescent="0.2">
      <c r="A2841" s="5" t="s">
        <v>382</v>
      </c>
      <c r="B2841" s="5" t="s">
        <v>105</v>
      </c>
      <c r="C2841" s="5" t="s">
        <v>374</v>
      </c>
      <c r="D2841" s="5" t="s">
        <v>80</v>
      </c>
      <c r="E2841" s="5" t="s">
        <v>25</v>
      </c>
      <c r="F2841" s="12">
        <v>14685</v>
      </c>
      <c r="G2841" s="12">
        <v>122820</v>
      </c>
      <c r="H2841" s="12">
        <v>9182395</v>
      </c>
      <c r="I2841" s="127">
        <v>103311535</v>
      </c>
    </row>
    <row r="2842" spans="1:9" s="7" customFormat="1" ht="11.25" customHeight="1" x14ac:dyDescent="0.2">
      <c r="A2842" s="5" t="s">
        <v>382</v>
      </c>
      <c r="B2842" s="5" t="s">
        <v>105</v>
      </c>
      <c r="C2842" s="5" t="s">
        <v>374</v>
      </c>
      <c r="D2842" s="5" t="s">
        <v>81</v>
      </c>
      <c r="E2842" s="5" t="s">
        <v>19</v>
      </c>
      <c r="F2842" s="12">
        <v>3225</v>
      </c>
      <c r="G2842" s="12">
        <v>14920</v>
      </c>
      <c r="H2842" s="12">
        <v>745235</v>
      </c>
      <c r="I2842" s="127">
        <v>7916055</v>
      </c>
    </row>
    <row r="2843" spans="1:9" s="7" customFormat="1" ht="11.25" customHeight="1" x14ac:dyDescent="0.2">
      <c r="A2843" s="5" t="s">
        <v>382</v>
      </c>
      <c r="B2843" s="5" t="s">
        <v>105</v>
      </c>
      <c r="C2843" s="5" t="s">
        <v>374</v>
      </c>
      <c r="D2843" s="5" t="s">
        <v>82</v>
      </c>
      <c r="E2843" s="5" t="s">
        <v>20</v>
      </c>
      <c r="F2843" s="12">
        <v>11955</v>
      </c>
      <c r="G2843" s="12">
        <v>74165</v>
      </c>
      <c r="H2843" s="12">
        <v>5697580</v>
      </c>
      <c r="I2843" s="127">
        <v>65236230</v>
      </c>
    </row>
    <row r="2844" spans="1:9" s="7" customFormat="1" ht="11.25" customHeight="1" x14ac:dyDescent="0.2">
      <c r="A2844" s="5" t="s">
        <v>382</v>
      </c>
      <c r="B2844" s="5" t="s">
        <v>106</v>
      </c>
      <c r="C2844" s="5" t="s">
        <v>120</v>
      </c>
      <c r="D2844" s="5" t="s">
        <v>66</v>
      </c>
      <c r="E2844" s="5" t="s">
        <v>12</v>
      </c>
      <c r="F2844" s="12">
        <v>10</v>
      </c>
      <c r="G2844" s="12">
        <v>20</v>
      </c>
      <c r="H2844" s="12">
        <v>1190</v>
      </c>
      <c r="I2844" s="127">
        <v>14780</v>
      </c>
    </row>
    <row r="2845" spans="1:9" s="7" customFormat="1" ht="11.25" customHeight="1" x14ac:dyDescent="0.2">
      <c r="A2845" s="5" t="s">
        <v>382</v>
      </c>
      <c r="B2845" s="5" t="s">
        <v>106</v>
      </c>
      <c r="C2845" s="5" t="s">
        <v>120</v>
      </c>
      <c r="D2845" s="5" t="s">
        <v>67</v>
      </c>
      <c r="E2845" s="5" t="s">
        <v>15</v>
      </c>
      <c r="F2845" s="12">
        <v>40</v>
      </c>
      <c r="G2845" s="12">
        <v>120</v>
      </c>
      <c r="H2845" s="12">
        <v>11270</v>
      </c>
      <c r="I2845" s="127">
        <v>95855</v>
      </c>
    </row>
    <row r="2846" spans="1:9" s="7" customFormat="1" ht="11.25" customHeight="1" x14ac:dyDescent="0.2">
      <c r="A2846" s="5" t="s">
        <v>382</v>
      </c>
      <c r="B2846" s="5" t="s">
        <v>106</v>
      </c>
      <c r="C2846" s="5" t="s">
        <v>120</v>
      </c>
      <c r="D2846" s="5" t="s">
        <v>69</v>
      </c>
      <c r="E2846" s="5" t="s">
        <v>14</v>
      </c>
      <c r="F2846" s="12">
        <v>5</v>
      </c>
      <c r="G2846" s="12">
        <v>10</v>
      </c>
      <c r="H2846" s="12">
        <v>675</v>
      </c>
      <c r="I2846" s="127">
        <v>5420</v>
      </c>
    </row>
    <row r="2847" spans="1:9" s="7" customFormat="1" ht="11.25" customHeight="1" x14ac:dyDescent="0.2">
      <c r="A2847" s="5" t="s">
        <v>382</v>
      </c>
      <c r="B2847" s="5" t="s">
        <v>106</v>
      </c>
      <c r="C2847" s="5" t="s">
        <v>120</v>
      </c>
      <c r="D2847" s="5" t="s">
        <v>70</v>
      </c>
      <c r="E2847" s="5" t="s">
        <v>17</v>
      </c>
      <c r="F2847" s="12">
        <v>0</v>
      </c>
      <c r="G2847" s="12">
        <v>0</v>
      </c>
      <c r="H2847" s="12">
        <v>0</v>
      </c>
      <c r="I2847" s="127">
        <v>0</v>
      </c>
    </row>
    <row r="2848" spans="1:9" s="7" customFormat="1" ht="11.25" customHeight="1" x14ac:dyDescent="0.2">
      <c r="A2848" s="5" t="s">
        <v>382</v>
      </c>
      <c r="B2848" s="5" t="s">
        <v>106</v>
      </c>
      <c r="C2848" s="5" t="s">
        <v>120</v>
      </c>
      <c r="D2848" s="5" t="s">
        <v>71</v>
      </c>
      <c r="E2848" s="5" t="s">
        <v>22</v>
      </c>
      <c r="F2848" s="12">
        <v>40</v>
      </c>
      <c r="G2848" s="12">
        <v>100</v>
      </c>
      <c r="H2848" s="12">
        <v>8105</v>
      </c>
      <c r="I2848" s="127">
        <v>75170</v>
      </c>
    </row>
    <row r="2849" spans="1:9" s="7" customFormat="1" ht="11.25" customHeight="1" x14ac:dyDescent="0.2">
      <c r="A2849" s="5" t="s">
        <v>382</v>
      </c>
      <c r="B2849" s="5" t="s">
        <v>106</v>
      </c>
      <c r="C2849" s="5" t="s">
        <v>120</v>
      </c>
      <c r="D2849" s="5" t="s">
        <v>72</v>
      </c>
      <c r="E2849" s="5" t="s">
        <v>10</v>
      </c>
      <c r="F2849" s="12">
        <v>5</v>
      </c>
      <c r="G2849" s="12">
        <v>10</v>
      </c>
      <c r="H2849" s="12">
        <v>675</v>
      </c>
      <c r="I2849" s="127">
        <v>5665</v>
      </c>
    </row>
    <row r="2850" spans="1:9" s="7" customFormat="1" ht="11.25" customHeight="1" x14ac:dyDescent="0.2">
      <c r="A2850" s="5" t="s">
        <v>382</v>
      </c>
      <c r="B2850" s="5" t="s">
        <v>106</v>
      </c>
      <c r="C2850" s="5" t="s">
        <v>120</v>
      </c>
      <c r="D2850" s="5" t="s">
        <v>73</v>
      </c>
      <c r="E2850" s="5" t="s">
        <v>18</v>
      </c>
      <c r="F2850" s="12">
        <v>60</v>
      </c>
      <c r="G2850" s="12">
        <v>175</v>
      </c>
      <c r="H2850" s="12">
        <v>15445</v>
      </c>
      <c r="I2850" s="127">
        <v>138815</v>
      </c>
    </row>
    <row r="2851" spans="1:9" s="7" customFormat="1" ht="11.25" customHeight="1" x14ac:dyDescent="0.2">
      <c r="A2851" s="5" t="s">
        <v>382</v>
      </c>
      <c r="B2851" s="5" t="s">
        <v>106</v>
      </c>
      <c r="C2851" s="5" t="s">
        <v>120</v>
      </c>
      <c r="D2851" s="5" t="s">
        <v>74</v>
      </c>
      <c r="E2851" s="5" t="s">
        <v>23</v>
      </c>
      <c r="F2851" s="12">
        <v>125</v>
      </c>
      <c r="G2851" s="12">
        <v>345</v>
      </c>
      <c r="H2851" s="12">
        <v>27095</v>
      </c>
      <c r="I2851" s="127">
        <v>254045</v>
      </c>
    </row>
    <row r="2852" spans="1:9" s="7" customFormat="1" ht="11.25" customHeight="1" x14ac:dyDescent="0.2">
      <c r="A2852" s="5" t="s">
        <v>382</v>
      </c>
      <c r="B2852" s="5" t="s">
        <v>106</v>
      </c>
      <c r="C2852" s="5" t="s">
        <v>120</v>
      </c>
      <c r="D2852" s="5" t="s">
        <v>75</v>
      </c>
      <c r="E2852" s="5" t="s">
        <v>21</v>
      </c>
      <c r="F2852" s="12">
        <v>65</v>
      </c>
      <c r="G2852" s="12">
        <v>1340</v>
      </c>
      <c r="H2852" s="12">
        <v>64135</v>
      </c>
      <c r="I2852" s="127">
        <v>878945</v>
      </c>
    </row>
    <row r="2853" spans="1:9" s="7" customFormat="1" ht="11.25" customHeight="1" x14ac:dyDescent="0.2">
      <c r="A2853" s="5" t="s">
        <v>382</v>
      </c>
      <c r="B2853" s="5" t="s">
        <v>106</v>
      </c>
      <c r="C2853" s="5" t="s">
        <v>120</v>
      </c>
      <c r="D2853" s="5" t="s">
        <v>76</v>
      </c>
      <c r="E2853" s="5" t="s">
        <v>24</v>
      </c>
      <c r="F2853" s="12">
        <v>315</v>
      </c>
      <c r="G2853" s="12">
        <v>1600</v>
      </c>
      <c r="H2853" s="12">
        <v>103275</v>
      </c>
      <c r="I2853" s="127">
        <v>938080</v>
      </c>
    </row>
    <row r="2854" spans="1:9" s="7" customFormat="1" ht="11.25" customHeight="1" x14ac:dyDescent="0.2">
      <c r="A2854" s="5" t="s">
        <v>382</v>
      </c>
      <c r="B2854" s="5" t="s">
        <v>106</v>
      </c>
      <c r="C2854" s="5" t="s">
        <v>120</v>
      </c>
      <c r="D2854" s="5" t="s">
        <v>77</v>
      </c>
      <c r="E2854" s="5" t="s">
        <v>16</v>
      </c>
      <c r="F2854" s="12">
        <v>30</v>
      </c>
      <c r="G2854" s="12">
        <v>125</v>
      </c>
      <c r="H2854" s="12">
        <v>8765</v>
      </c>
      <c r="I2854" s="127">
        <v>93535</v>
      </c>
    </row>
    <row r="2855" spans="1:9" s="7" customFormat="1" ht="11.25" customHeight="1" x14ac:dyDescent="0.2">
      <c r="A2855" s="5" t="s">
        <v>382</v>
      </c>
      <c r="B2855" s="5" t="s">
        <v>106</v>
      </c>
      <c r="C2855" s="5" t="s">
        <v>120</v>
      </c>
      <c r="D2855" s="5" t="s">
        <v>78</v>
      </c>
      <c r="E2855" s="5" t="s">
        <v>13</v>
      </c>
      <c r="F2855" s="12">
        <v>10</v>
      </c>
      <c r="G2855" s="12">
        <v>20</v>
      </c>
      <c r="H2855" s="12">
        <v>1650</v>
      </c>
      <c r="I2855" s="127">
        <v>14815</v>
      </c>
    </row>
    <row r="2856" spans="1:9" s="7" customFormat="1" ht="11.25" customHeight="1" x14ac:dyDescent="0.2">
      <c r="A2856" s="5" t="s">
        <v>382</v>
      </c>
      <c r="B2856" s="5" t="s">
        <v>106</v>
      </c>
      <c r="C2856" s="5" t="s">
        <v>120</v>
      </c>
      <c r="D2856" s="5" t="s">
        <v>79</v>
      </c>
      <c r="E2856" s="5" t="s">
        <v>11</v>
      </c>
      <c r="F2856" s="12">
        <v>15</v>
      </c>
      <c r="G2856" s="12">
        <v>30</v>
      </c>
      <c r="H2856" s="12">
        <v>3160</v>
      </c>
      <c r="I2856" s="127">
        <v>31760</v>
      </c>
    </row>
    <row r="2857" spans="1:9" s="7" customFormat="1" ht="11.25" customHeight="1" x14ac:dyDescent="0.2">
      <c r="A2857" s="5" t="s">
        <v>382</v>
      </c>
      <c r="B2857" s="5" t="s">
        <v>106</v>
      </c>
      <c r="C2857" s="5" t="s">
        <v>120</v>
      </c>
      <c r="D2857" s="5" t="s">
        <v>80</v>
      </c>
      <c r="E2857" s="5" t="s">
        <v>25</v>
      </c>
      <c r="F2857" s="12">
        <v>190</v>
      </c>
      <c r="G2857" s="12">
        <v>1030</v>
      </c>
      <c r="H2857" s="12">
        <v>79050</v>
      </c>
      <c r="I2857" s="127">
        <v>792505</v>
      </c>
    </row>
    <row r="2858" spans="1:9" s="7" customFormat="1" ht="11.25" customHeight="1" x14ac:dyDescent="0.2">
      <c r="A2858" s="5" t="s">
        <v>382</v>
      </c>
      <c r="B2858" s="5" t="s">
        <v>106</v>
      </c>
      <c r="C2858" s="5" t="s">
        <v>120</v>
      </c>
      <c r="D2858" s="5" t="s">
        <v>81</v>
      </c>
      <c r="E2858" s="5" t="s">
        <v>19</v>
      </c>
      <c r="F2858" s="12">
        <v>55</v>
      </c>
      <c r="G2858" s="12">
        <v>95</v>
      </c>
      <c r="H2858" s="12">
        <v>7685</v>
      </c>
      <c r="I2858" s="127">
        <v>71955</v>
      </c>
    </row>
    <row r="2859" spans="1:9" s="7" customFormat="1" ht="11.25" customHeight="1" x14ac:dyDescent="0.2">
      <c r="A2859" s="5" t="s">
        <v>382</v>
      </c>
      <c r="B2859" s="5" t="s">
        <v>106</v>
      </c>
      <c r="C2859" s="5" t="s">
        <v>120</v>
      </c>
      <c r="D2859" s="5" t="s">
        <v>82</v>
      </c>
      <c r="E2859" s="5" t="s">
        <v>20</v>
      </c>
      <c r="F2859" s="12">
        <v>125</v>
      </c>
      <c r="G2859" s="12">
        <v>395</v>
      </c>
      <c r="H2859" s="12">
        <v>27045</v>
      </c>
      <c r="I2859" s="127">
        <v>247480</v>
      </c>
    </row>
    <row r="2860" spans="1:9" s="7" customFormat="1" ht="11.25" customHeight="1" x14ac:dyDescent="0.2">
      <c r="A2860" s="5" t="s">
        <v>382</v>
      </c>
      <c r="B2860" s="5" t="s">
        <v>96</v>
      </c>
      <c r="C2860" s="5" t="s">
        <v>102</v>
      </c>
      <c r="D2860" s="5" t="s">
        <v>66</v>
      </c>
      <c r="E2860" s="5" t="s">
        <v>12</v>
      </c>
      <c r="F2860" s="12">
        <v>30</v>
      </c>
      <c r="G2860" s="12">
        <v>255</v>
      </c>
      <c r="H2860" s="12">
        <v>11750</v>
      </c>
      <c r="I2860" s="127">
        <v>95915</v>
      </c>
    </row>
    <row r="2861" spans="1:9" s="7" customFormat="1" ht="11.25" customHeight="1" x14ac:dyDescent="0.2">
      <c r="A2861" s="5" t="s">
        <v>382</v>
      </c>
      <c r="B2861" s="5" t="s">
        <v>96</v>
      </c>
      <c r="C2861" s="5" t="s">
        <v>102</v>
      </c>
      <c r="D2861" s="5" t="s">
        <v>67</v>
      </c>
      <c r="E2861" s="5" t="s">
        <v>15</v>
      </c>
      <c r="F2861" s="12">
        <v>40</v>
      </c>
      <c r="G2861" s="12">
        <v>160</v>
      </c>
      <c r="H2861" s="12">
        <v>9535</v>
      </c>
      <c r="I2861" s="127">
        <v>86405</v>
      </c>
    </row>
    <row r="2862" spans="1:9" s="7" customFormat="1" ht="11.25" customHeight="1" x14ac:dyDescent="0.2">
      <c r="A2862" s="5" t="s">
        <v>382</v>
      </c>
      <c r="B2862" s="5" t="s">
        <v>96</v>
      </c>
      <c r="C2862" s="5" t="s">
        <v>102</v>
      </c>
      <c r="D2862" s="5" t="s">
        <v>69</v>
      </c>
      <c r="E2862" s="5" t="s">
        <v>14</v>
      </c>
      <c r="F2862" s="12">
        <v>0</v>
      </c>
      <c r="G2862" s="12">
        <v>0</v>
      </c>
      <c r="H2862" s="12">
        <v>0</v>
      </c>
      <c r="I2862" s="127">
        <v>0</v>
      </c>
    </row>
    <row r="2863" spans="1:9" s="7" customFormat="1" ht="11.25" customHeight="1" x14ac:dyDescent="0.2">
      <c r="A2863" s="5" t="s">
        <v>382</v>
      </c>
      <c r="B2863" s="5" t="s">
        <v>96</v>
      </c>
      <c r="C2863" s="5" t="s">
        <v>102</v>
      </c>
      <c r="D2863" s="5" t="s">
        <v>70</v>
      </c>
      <c r="E2863" s="5" t="s">
        <v>17</v>
      </c>
      <c r="F2863" s="12">
        <v>0</v>
      </c>
      <c r="G2863" s="12">
        <v>0</v>
      </c>
      <c r="H2863" s="12">
        <v>0</v>
      </c>
      <c r="I2863" s="127">
        <v>0</v>
      </c>
    </row>
    <row r="2864" spans="1:9" s="7" customFormat="1" ht="11.25" customHeight="1" x14ac:dyDescent="0.2">
      <c r="A2864" s="5" t="s">
        <v>382</v>
      </c>
      <c r="B2864" s="5" t="s">
        <v>96</v>
      </c>
      <c r="C2864" s="5" t="s">
        <v>102</v>
      </c>
      <c r="D2864" s="5" t="s">
        <v>71</v>
      </c>
      <c r="E2864" s="5" t="s">
        <v>22</v>
      </c>
      <c r="F2864" s="12">
        <v>50</v>
      </c>
      <c r="G2864" s="12">
        <v>125</v>
      </c>
      <c r="H2864" s="12">
        <v>9110</v>
      </c>
      <c r="I2864" s="127">
        <v>90890</v>
      </c>
    </row>
    <row r="2865" spans="1:9" s="7" customFormat="1" ht="11.25" customHeight="1" x14ac:dyDescent="0.2">
      <c r="A2865" s="5" t="s">
        <v>382</v>
      </c>
      <c r="B2865" s="5" t="s">
        <v>96</v>
      </c>
      <c r="C2865" s="5" t="s">
        <v>102</v>
      </c>
      <c r="D2865" s="5" t="s">
        <v>72</v>
      </c>
      <c r="E2865" s="5" t="s">
        <v>10</v>
      </c>
      <c r="F2865" s="12">
        <v>5</v>
      </c>
      <c r="G2865" s="12">
        <v>5</v>
      </c>
      <c r="H2865" s="12">
        <v>845</v>
      </c>
      <c r="I2865" s="127">
        <v>8175</v>
      </c>
    </row>
    <row r="2866" spans="1:9" s="7" customFormat="1" ht="11.25" customHeight="1" x14ac:dyDescent="0.2">
      <c r="A2866" s="5" t="s">
        <v>382</v>
      </c>
      <c r="B2866" s="5" t="s">
        <v>96</v>
      </c>
      <c r="C2866" s="5" t="s">
        <v>102</v>
      </c>
      <c r="D2866" s="5" t="s">
        <v>73</v>
      </c>
      <c r="E2866" s="5" t="s">
        <v>18</v>
      </c>
      <c r="F2866" s="12">
        <v>40</v>
      </c>
      <c r="G2866" s="12">
        <v>130</v>
      </c>
      <c r="H2866" s="12">
        <v>14080</v>
      </c>
      <c r="I2866" s="127">
        <v>136735</v>
      </c>
    </row>
    <row r="2867" spans="1:9" s="7" customFormat="1" ht="11.25" customHeight="1" x14ac:dyDescent="0.2">
      <c r="A2867" s="5" t="s">
        <v>382</v>
      </c>
      <c r="B2867" s="5" t="s">
        <v>96</v>
      </c>
      <c r="C2867" s="5" t="s">
        <v>102</v>
      </c>
      <c r="D2867" s="5" t="s">
        <v>74</v>
      </c>
      <c r="E2867" s="5" t="s">
        <v>23</v>
      </c>
      <c r="F2867" s="12">
        <v>145</v>
      </c>
      <c r="G2867" s="12">
        <v>355</v>
      </c>
      <c r="H2867" s="12">
        <v>26325</v>
      </c>
      <c r="I2867" s="127">
        <v>245470</v>
      </c>
    </row>
    <row r="2868" spans="1:9" s="7" customFormat="1" ht="11.25" customHeight="1" x14ac:dyDescent="0.2">
      <c r="A2868" s="5" t="s">
        <v>382</v>
      </c>
      <c r="B2868" s="5" t="s">
        <v>96</v>
      </c>
      <c r="C2868" s="5" t="s">
        <v>102</v>
      </c>
      <c r="D2868" s="5" t="s">
        <v>75</v>
      </c>
      <c r="E2868" s="5" t="s">
        <v>21</v>
      </c>
      <c r="F2868" s="12">
        <v>75</v>
      </c>
      <c r="G2868" s="12">
        <v>885</v>
      </c>
      <c r="H2868" s="12">
        <v>44425</v>
      </c>
      <c r="I2868" s="127">
        <v>573155</v>
      </c>
    </row>
    <row r="2869" spans="1:9" s="7" customFormat="1" ht="11.25" customHeight="1" x14ac:dyDescent="0.2">
      <c r="A2869" s="5" t="s">
        <v>382</v>
      </c>
      <c r="B2869" s="5" t="s">
        <v>96</v>
      </c>
      <c r="C2869" s="5" t="s">
        <v>102</v>
      </c>
      <c r="D2869" s="5" t="s">
        <v>76</v>
      </c>
      <c r="E2869" s="5" t="s">
        <v>24</v>
      </c>
      <c r="F2869" s="12">
        <v>385</v>
      </c>
      <c r="G2869" s="12">
        <v>2230</v>
      </c>
      <c r="H2869" s="12">
        <v>171790</v>
      </c>
      <c r="I2869" s="127">
        <v>1655390</v>
      </c>
    </row>
    <row r="2870" spans="1:9" s="7" customFormat="1" ht="11.25" customHeight="1" x14ac:dyDescent="0.2">
      <c r="A2870" s="5" t="s">
        <v>382</v>
      </c>
      <c r="B2870" s="5" t="s">
        <v>96</v>
      </c>
      <c r="C2870" s="5" t="s">
        <v>102</v>
      </c>
      <c r="D2870" s="5" t="s">
        <v>77</v>
      </c>
      <c r="E2870" s="5" t="s">
        <v>16</v>
      </c>
      <c r="F2870" s="12">
        <v>15</v>
      </c>
      <c r="G2870" s="12">
        <v>70</v>
      </c>
      <c r="H2870" s="12">
        <v>5135</v>
      </c>
      <c r="I2870" s="127">
        <v>58090</v>
      </c>
    </row>
    <row r="2871" spans="1:9" s="7" customFormat="1" ht="11.25" customHeight="1" x14ac:dyDescent="0.2">
      <c r="A2871" s="5" t="s">
        <v>382</v>
      </c>
      <c r="B2871" s="5" t="s">
        <v>96</v>
      </c>
      <c r="C2871" s="5" t="s">
        <v>102</v>
      </c>
      <c r="D2871" s="5" t="s">
        <v>78</v>
      </c>
      <c r="E2871" s="5" t="s">
        <v>13</v>
      </c>
      <c r="F2871" s="12">
        <v>30</v>
      </c>
      <c r="G2871" s="12">
        <v>100</v>
      </c>
      <c r="H2871" s="12">
        <v>7755</v>
      </c>
      <c r="I2871" s="127">
        <v>117410</v>
      </c>
    </row>
    <row r="2872" spans="1:9" s="7" customFormat="1" ht="11.25" customHeight="1" x14ac:dyDescent="0.2">
      <c r="A2872" s="5" t="s">
        <v>382</v>
      </c>
      <c r="B2872" s="5" t="s">
        <v>96</v>
      </c>
      <c r="C2872" s="5" t="s">
        <v>102</v>
      </c>
      <c r="D2872" s="5" t="s">
        <v>79</v>
      </c>
      <c r="E2872" s="5" t="s">
        <v>11</v>
      </c>
      <c r="F2872" s="12">
        <v>10</v>
      </c>
      <c r="G2872" s="12">
        <v>35</v>
      </c>
      <c r="H2872" s="12">
        <v>2750</v>
      </c>
      <c r="I2872" s="127">
        <v>25975</v>
      </c>
    </row>
    <row r="2873" spans="1:9" s="7" customFormat="1" ht="11.25" customHeight="1" x14ac:dyDescent="0.2">
      <c r="A2873" s="5" t="s">
        <v>382</v>
      </c>
      <c r="B2873" s="5" t="s">
        <v>96</v>
      </c>
      <c r="C2873" s="5" t="s">
        <v>102</v>
      </c>
      <c r="D2873" s="5" t="s">
        <v>80</v>
      </c>
      <c r="E2873" s="5" t="s">
        <v>25</v>
      </c>
      <c r="F2873" s="12">
        <v>175</v>
      </c>
      <c r="G2873" s="12">
        <v>825</v>
      </c>
      <c r="H2873" s="12">
        <v>58505</v>
      </c>
      <c r="I2873" s="127">
        <v>619515</v>
      </c>
    </row>
    <row r="2874" spans="1:9" s="7" customFormat="1" ht="11.25" customHeight="1" x14ac:dyDescent="0.2">
      <c r="A2874" s="5" t="s">
        <v>382</v>
      </c>
      <c r="B2874" s="5" t="s">
        <v>96</v>
      </c>
      <c r="C2874" s="5" t="s">
        <v>102</v>
      </c>
      <c r="D2874" s="5" t="s">
        <v>81</v>
      </c>
      <c r="E2874" s="5" t="s">
        <v>19</v>
      </c>
      <c r="F2874" s="12">
        <v>50</v>
      </c>
      <c r="G2874" s="12">
        <v>130</v>
      </c>
      <c r="H2874" s="12">
        <v>9835</v>
      </c>
      <c r="I2874" s="127">
        <v>95805</v>
      </c>
    </row>
    <row r="2875" spans="1:9" s="7" customFormat="1" ht="11.25" customHeight="1" x14ac:dyDescent="0.2">
      <c r="A2875" s="5" t="s">
        <v>382</v>
      </c>
      <c r="B2875" s="5" t="s">
        <v>96</v>
      </c>
      <c r="C2875" s="5" t="s">
        <v>102</v>
      </c>
      <c r="D2875" s="5" t="s">
        <v>82</v>
      </c>
      <c r="E2875" s="5" t="s">
        <v>20</v>
      </c>
      <c r="F2875" s="12">
        <v>155</v>
      </c>
      <c r="G2875" s="12">
        <v>590</v>
      </c>
      <c r="H2875" s="12">
        <v>39130</v>
      </c>
      <c r="I2875" s="127">
        <v>383430</v>
      </c>
    </row>
    <row r="2876" spans="1:9" s="7" customFormat="1" ht="11.25" customHeight="1" x14ac:dyDescent="0.2">
      <c r="A2876" s="5" t="s">
        <v>382</v>
      </c>
      <c r="B2876" s="5" t="s">
        <v>94</v>
      </c>
      <c r="C2876" s="5" t="s">
        <v>100</v>
      </c>
      <c r="D2876" s="5" t="s">
        <v>67</v>
      </c>
      <c r="E2876" s="5" t="s">
        <v>15</v>
      </c>
      <c r="F2876" s="12">
        <v>5</v>
      </c>
      <c r="G2876" s="12">
        <v>15</v>
      </c>
      <c r="H2876" s="12">
        <v>1415</v>
      </c>
      <c r="I2876" s="127">
        <v>10155</v>
      </c>
    </row>
    <row r="2877" spans="1:9" s="7" customFormat="1" ht="11.25" customHeight="1" x14ac:dyDescent="0.2">
      <c r="A2877" s="5" t="s">
        <v>382</v>
      </c>
      <c r="B2877" s="5" t="s">
        <v>94</v>
      </c>
      <c r="C2877" s="5" t="s">
        <v>100</v>
      </c>
      <c r="D2877" s="5" t="s">
        <v>72</v>
      </c>
      <c r="E2877" s="5" t="s">
        <v>10</v>
      </c>
      <c r="F2877" s="12">
        <v>0</v>
      </c>
      <c r="G2877" s="12">
        <v>0</v>
      </c>
      <c r="H2877" s="12">
        <v>0</v>
      </c>
      <c r="I2877" s="127">
        <v>0</v>
      </c>
    </row>
    <row r="2878" spans="1:9" s="7" customFormat="1" ht="11.25" customHeight="1" x14ac:dyDescent="0.2">
      <c r="A2878" s="5" t="s">
        <v>382</v>
      </c>
      <c r="B2878" s="5" t="s">
        <v>94</v>
      </c>
      <c r="C2878" s="5" t="s">
        <v>100</v>
      </c>
      <c r="D2878" s="5" t="s">
        <v>73</v>
      </c>
      <c r="E2878" s="5" t="s">
        <v>18</v>
      </c>
      <c r="F2878" s="12">
        <v>10</v>
      </c>
      <c r="G2878" s="12">
        <v>35</v>
      </c>
      <c r="H2878" s="12">
        <v>3660</v>
      </c>
      <c r="I2878" s="127">
        <v>26550</v>
      </c>
    </row>
    <row r="2879" spans="1:9" s="7" customFormat="1" ht="11.25" customHeight="1" x14ac:dyDescent="0.2">
      <c r="A2879" s="5" t="s">
        <v>382</v>
      </c>
      <c r="B2879" s="5" t="s">
        <v>94</v>
      </c>
      <c r="C2879" s="5" t="s">
        <v>100</v>
      </c>
      <c r="D2879" s="5" t="s">
        <v>74</v>
      </c>
      <c r="E2879" s="5" t="s">
        <v>23</v>
      </c>
      <c r="F2879" s="12">
        <v>5</v>
      </c>
      <c r="G2879" s="12">
        <v>20</v>
      </c>
      <c r="H2879" s="12">
        <v>1125</v>
      </c>
      <c r="I2879" s="127">
        <v>8815</v>
      </c>
    </row>
    <row r="2880" spans="1:9" s="7" customFormat="1" ht="11.25" customHeight="1" x14ac:dyDescent="0.2">
      <c r="A2880" s="5" t="s">
        <v>382</v>
      </c>
      <c r="B2880" s="5" t="s">
        <v>94</v>
      </c>
      <c r="C2880" s="5" t="s">
        <v>100</v>
      </c>
      <c r="D2880" s="5" t="s">
        <v>75</v>
      </c>
      <c r="E2880" s="5" t="s">
        <v>21</v>
      </c>
      <c r="F2880" s="12">
        <v>15</v>
      </c>
      <c r="G2880" s="12">
        <v>255</v>
      </c>
      <c r="H2880" s="12">
        <v>14555</v>
      </c>
      <c r="I2880" s="127">
        <v>122930</v>
      </c>
    </row>
    <row r="2881" spans="1:9" s="7" customFormat="1" ht="11.25" customHeight="1" x14ac:dyDescent="0.2">
      <c r="A2881" s="5" t="s">
        <v>382</v>
      </c>
      <c r="B2881" s="5" t="s">
        <v>94</v>
      </c>
      <c r="C2881" s="5" t="s">
        <v>100</v>
      </c>
      <c r="D2881" s="5" t="s">
        <v>76</v>
      </c>
      <c r="E2881" s="5" t="s">
        <v>24</v>
      </c>
      <c r="F2881" s="12">
        <v>50</v>
      </c>
      <c r="G2881" s="12">
        <v>215</v>
      </c>
      <c r="H2881" s="12">
        <v>16000</v>
      </c>
      <c r="I2881" s="127">
        <v>125200</v>
      </c>
    </row>
    <row r="2882" spans="1:9" s="7" customFormat="1" ht="11.25" customHeight="1" x14ac:dyDescent="0.2">
      <c r="A2882" s="5" t="s">
        <v>382</v>
      </c>
      <c r="B2882" s="5" t="s">
        <v>94</v>
      </c>
      <c r="C2882" s="5" t="s">
        <v>100</v>
      </c>
      <c r="D2882" s="5" t="s">
        <v>77</v>
      </c>
      <c r="E2882" s="5" t="s">
        <v>16</v>
      </c>
      <c r="F2882" s="12">
        <v>0</v>
      </c>
      <c r="G2882" s="12">
        <v>0</v>
      </c>
      <c r="H2882" s="12">
        <v>0</v>
      </c>
      <c r="I2882" s="127">
        <v>0</v>
      </c>
    </row>
    <row r="2883" spans="1:9" s="7" customFormat="1" ht="11.25" customHeight="1" x14ac:dyDescent="0.2">
      <c r="A2883" s="5" t="s">
        <v>382</v>
      </c>
      <c r="B2883" s="5" t="s">
        <v>94</v>
      </c>
      <c r="C2883" s="5" t="s">
        <v>100</v>
      </c>
      <c r="D2883" s="5" t="s">
        <v>80</v>
      </c>
      <c r="E2883" s="5" t="s">
        <v>25</v>
      </c>
      <c r="F2883" s="12">
        <v>15</v>
      </c>
      <c r="G2883" s="12">
        <v>80</v>
      </c>
      <c r="H2883" s="12">
        <v>5275</v>
      </c>
      <c r="I2883" s="127">
        <v>43850</v>
      </c>
    </row>
    <row r="2884" spans="1:9" s="7" customFormat="1" ht="11.25" customHeight="1" x14ac:dyDescent="0.2">
      <c r="A2884" s="5" t="s">
        <v>382</v>
      </c>
      <c r="B2884" s="5" t="s">
        <v>94</v>
      </c>
      <c r="C2884" s="5" t="s">
        <v>100</v>
      </c>
      <c r="D2884" s="5" t="s">
        <v>81</v>
      </c>
      <c r="E2884" s="5" t="s">
        <v>19</v>
      </c>
      <c r="F2884" s="12">
        <v>5</v>
      </c>
      <c r="G2884" s="12">
        <v>20</v>
      </c>
      <c r="H2884" s="12">
        <v>1825</v>
      </c>
      <c r="I2884" s="127">
        <v>17205</v>
      </c>
    </row>
    <row r="2885" spans="1:9" s="7" customFormat="1" ht="11.25" customHeight="1" x14ac:dyDescent="0.2">
      <c r="A2885" s="5" t="s">
        <v>382</v>
      </c>
      <c r="B2885" s="5" t="s">
        <v>94</v>
      </c>
      <c r="C2885" s="5" t="s">
        <v>100</v>
      </c>
      <c r="D2885" s="5" t="s">
        <v>82</v>
      </c>
      <c r="E2885" s="5" t="s">
        <v>20</v>
      </c>
      <c r="F2885" s="12">
        <v>10</v>
      </c>
      <c r="G2885" s="12">
        <v>45</v>
      </c>
      <c r="H2885" s="12">
        <v>2675</v>
      </c>
      <c r="I2885" s="127">
        <v>21410</v>
      </c>
    </row>
    <row r="2886" spans="1:9" s="7" customFormat="1" ht="11.25" customHeight="1" x14ac:dyDescent="0.2">
      <c r="A2886" s="5" t="s">
        <v>382</v>
      </c>
      <c r="B2886" s="5" t="s">
        <v>91</v>
      </c>
      <c r="C2886" s="5" t="s">
        <v>121</v>
      </c>
      <c r="D2886" s="5" t="s">
        <v>66</v>
      </c>
      <c r="E2886" s="5" t="s">
        <v>12</v>
      </c>
      <c r="F2886" s="12">
        <v>130</v>
      </c>
      <c r="G2886" s="12">
        <v>315</v>
      </c>
      <c r="H2886" s="12">
        <v>28355</v>
      </c>
      <c r="I2886" s="127">
        <v>300000</v>
      </c>
    </row>
    <row r="2887" spans="1:9" s="7" customFormat="1" ht="11.25" customHeight="1" x14ac:dyDescent="0.2">
      <c r="A2887" s="5" t="s">
        <v>382</v>
      </c>
      <c r="B2887" s="5" t="s">
        <v>91</v>
      </c>
      <c r="C2887" s="5" t="s">
        <v>121</v>
      </c>
      <c r="D2887" s="5" t="s">
        <v>67</v>
      </c>
      <c r="E2887" s="5" t="s">
        <v>15</v>
      </c>
      <c r="F2887" s="12">
        <v>385</v>
      </c>
      <c r="G2887" s="12">
        <v>1570</v>
      </c>
      <c r="H2887" s="12">
        <v>78960</v>
      </c>
      <c r="I2887" s="127">
        <v>699470</v>
      </c>
    </row>
    <row r="2888" spans="1:9" s="7" customFormat="1" ht="11.25" customHeight="1" x14ac:dyDescent="0.2">
      <c r="A2888" s="5" t="s">
        <v>382</v>
      </c>
      <c r="B2888" s="5" t="s">
        <v>91</v>
      </c>
      <c r="C2888" s="5" t="s">
        <v>121</v>
      </c>
      <c r="D2888" s="5" t="s">
        <v>69</v>
      </c>
      <c r="E2888" s="5" t="s">
        <v>14</v>
      </c>
      <c r="F2888" s="12">
        <v>70</v>
      </c>
      <c r="G2888" s="12">
        <v>1405</v>
      </c>
      <c r="H2888" s="12">
        <v>48680</v>
      </c>
      <c r="I2888" s="127">
        <v>501670</v>
      </c>
    </row>
    <row r="2889" spans="1:9" s="7" customFormat="1" ht="11.25" customHeight="1" x14ac:dyDescent="0.2">
      <c r="A2889" s="5" t="s">
        <v>382</v>
      </c>
      <c r="B2889" s="5" t="s">
        <v>91</v>
      </c>
      <c r="C2889" s="5" t="s">
        <v>121</v>
      </c>
      <c r="D2889" s="5" t="s">
        <v>70</v>
      </c>
      <c r="E2889" s="5" t="s">
        <v>17</v>
      </c>
      <c r="F2889" s="12">
        <v>30</v>
      </c>
      <c r="G2889" s="12">
        <v>2365</v>
      </c>
      <c r="H2889" s="12">
        <v>91475</v>
      </c>
      <c r="I2889" s="127">
        <v>1188820</v>
      </c>
    </row>
    <row r="2890" spans="1:9" s="7" customFormat="1" ht="11.25" customHeight="1" x14ac:dyDescent="0.2">
      <c r="A2890" s="5" t="s">
        <v>382</v>
      </c>
      <c r="B2890" s="5" t="s">
        <v>91</v>
      </c>
      <c r="C2890" s="5" t="s">
        <v>121</v>
      </c>
      <c r="D2890" s="5" t="s">
        <v>71</v>
      </c>
      <c r="E2890" s="5" t="s">
        <v>22</v>
      </c>
      <c r="F2890" s="12">
        <v>625</v>
      </c>
      <c r="G2890" s="12">
        <v>6830</v>
      </c>
      <c r="H2890" s="12">
        <v>277265</v>
      </c>
      <c r="I2890" s="127">
        <v>2786190</v>
      </c>
    </row>
    <row r="2891" spans="1:9" s="7" customFormat="1" ht="11.25" customHeight="1" x14ac:dyDescent="0.2">
      <c r="A2891" s="5" t="s">
        <v>382</v>
      </c>
      <c r="B2891" s="5" t="s">
        <v>91</v>
      </c>
      <c r="C2891" s="5" t="s">
        <v>121</v>
      </c>
      <c r="D2891" s="5" t="s">
        <v>72</v>
      </c>
      <c r="E2891" s="5" t="s">
        <v>10</v>
      </c>
      <c r="F2891" s="12">
        <v>30</v>
      </c>
      <c r="G2891" s="12">
        <v>95</v>
      </c>
      <c r="H2891" s="12">
        <v>7485</v>
      </c>
      <c r="I2891" s="127">
        <v>68630</v>
      </c>
    </row>
    <row r="2892" spans="1:9" s="7" customFormat="1" ht="11.25" customHeight="1" x14ac:dyDescent="0.2">
      <c r="A2892" s="5" t="s">
        <v>382</v>
      </c>
      <c r="B2892" s="5" t="s">
        <v>91</v>
      </c>
      <c r="C2892" s="5" t="s">
        <v>121</v>
      </c>
      <c r="D2892" s="5" t="s">
        <v>73</v>
      </c>
      <c r="E2892" s="5" t="s">
        <v>18</v>
      </c>
      <c r="F2892" s="12">
        <v>360</v>
      </c>
      <c r="G2892" s="12">
        <v>945</v>
      </c>
      <c r="H2892" s="12">
        <v>77705</v>
      </c>
      <c r="I2892" s="127">
        <v>794950</v>
      </c>
    </row>
    <row r="2893" spans="1:9" s="7" customFormat="1" ht="11.25" customHeight="1" x14ac:dyDescent="0.2">
      <c r="A2893" s="5" t="s">
        <v>382</v>
      </c>
      <c r="B2893" s="5" t="s">
        <v>91</v>
      </c>
      <c r="C2893" s="5" t="s">
        <v>121</v>
      </c>
      <c r="D2893" s="5" t="s">
        <v>74</v>
      </c>
      <c r="E2893" s="5" t="s">
        <v>23</v>
      </c>
      <c r="F2893" s="12">
        <v>2295</v>
      </c>
      <c r="G2893" s="12">
        <v>8150</v>
      </c>
      <c r="H2893" s="12">
        <v>467015</v>
      </c>
      <c r="I2893" s="127">
        <v>4265325</v>
      </c>
    </row>
    <row r="2894" spans="1:9" s="7" customFormat="1" ht="11.25" customHeight="1" x14ac:dyDescent="0.2">
      <c r="A2894" s="5" t="s">
        <v>382</v>
      </c>
      <c r="B2894" s="5" t="s">
        <v>91</v>
      </c>
      <c r="C2894" s="5" t="s">
        <v>121</v>
      </c>
      <c r="D2894" s="5" t="s">
        <v>75</v>
      </c>
      <c r="E2894" s="5" t="s">
        <v>21</v>
      </c>
      <c r="F2894" s="12">
        <v>440</v>
      </c>
      <c r="G2894" s="12">
        <v>4230</v>
      </c>
      <c r="H2894" s="12">
        <v>197955</v>
      </c>
      <c r="I2894" s="127">
        <v>2107890</v>
      </c>
    </row>
    <row r="2895" spans="1:9" s="7" customFormat="1" ht="11.25" customHeight="1" x14ac:dyDescent="0.2">
      <c r="A2895" s="5" t="s">
        <v>382</v>
      </c>
      <c r="B2895" s="5" t="s">
        <v>91</v>
      </c>
      <c r="C2895" s="5" t="s">
        <v>121</v>
      </c>
      <c r="D2895" s="5" t="s">
        <v>76</v>
      </c>
      <c r="E2895" s="5" t="s">
        <v>24</v>
      </c>
      <c r="F2895" s="12">
        <v>6075</v>
      </c>
      <c r="G2895" s="12">
        <v>28495</v>
      </c>
      <c r="H2895" s="12">
        <v>2884110</v>
      </c>
      <c r="I2895" s="127">
        <v>25369005</v>
      </c>
    </row>
    <row r="2896" spans="1:9" s="7" customFormat="1" ht="11.25" customHeight="1" x14ac:dyDescent="0.2">
      <c r="A2896" s="5" t="s">
        <v>382</v>
      </c>
      <c r="B2896" s="5" t="s">
        <v>91</v>
      </c>
      <c r="C2896" s="5" t="s">
        <v>121</v>
      </c>
      <c r="D2896" s="5" t="s">
        <v>77</v>
      </c>
      <c r="E2896" s="5" t="s">
        <v>16</v>
      </c>
      <c r="F2896" s="12">
        <v>215</v>
      </c>
      <c r="G2896" s="12">
        <v>910</v>
      </c>
      <c r="H2896" s="12">
        <v>73920</v>
      </c>
      <c r="I2896" s="127">
        <v>751715</v>
      </c>
    </row>
    <row r="2897" spans="1:9" s="7" customFormat="1" ht="11.25" customHeight="1" x14ac:dyDescent="0.2">
      <c r="A2897" s="5" t="s">
        <v>382</v>
      </c>
      <c r="B2897" s="5" t="s">
        <v>91</v>
      </c>
      <c r="C2897" s="5" t="s">
        <v>121</v>
      </c>
      <c r="D2897" s="5" t="s">
        <v>78</v>
      </c>
      <c r="E2897" s="5" t="s">
        <v>13</v>
      </c>
      <c r="F2897" s="12">
        <v>220</v>
      </c>
      <c r="G2897" s="12">
        <v>660</v>
      </c>
      <c r="H2897" s="12">
        <v>35365</v>
      </c>
      <c r="I2897" s="127">
        <v>394930</v>
      </c>
    </row>
    <row r="2898" spans="1:9" s="7" customFormat="1" ht="11.25" customHeight="1" x14ac:dyDescent="0.2">
      <c r="A2898" s="5" t="s">
        <v>382</v>
      </c>
      <c r="B2898" s="5" t="s">
        <v>91</v>
      </c>
      <c r="C2898" s="5" t="s">
        <v>121</v>
      </c>
      <c r="D2898" s="5" t="s">
        <v>79</v>
      </c>
      <c r="E2898" s="5" t="s">
        <v>11</v>
      </c>
      <c r="F2898" s="12">
        <v>205</v>
      </c>
      <c r="G2898" s="12">
        <v>480</v>
      </c>
      <c r="H2898" s="12">
        <v>33980</v>
      </c>
      <c r="I2898" s="127">
        <v>325500</v>
      </c>
    </row>
    <row r="2899" spans="1:9" s="7" customFormat="1" ht="11.25" customHeight="1" x14ac:dyDescent="0.2">
      <c r="A2899" s="5" t="s">
        <v>382</v>
      </c>
      <c r="B2899" s="5" t="s">
        <v>91</v>
      </c>
      <c r="C2899" s="5" t="s">
        <v>121</v>
      </c>
      <c r="D2899" s="5" t="s">
        <v>80</v>
      </c>
      <c r="E2899" s="5" t="s">
        <v>25</v>
      </c>
      <c r="F2899" s="12">
        <v>1440</v>
      </c>
      <c r="G2899" s="12">
        <v>6940</v>
      </c>
      <c r="H2899" s="12">
        <v>424015</v>
      </c>
      <c r="I2899" s="127">
        <v>4049575</v>
      </c>
    </row>
    <row r="2900" spans="1:9" s="7" customFormat="1" ht="11.25" customHeight="1" x14ac:dyDescent="0.2">
      <c r="A2900" s="5" t="s">
        <v>382</v>
      </c>
      <c r="B2900" s="5" t="s">
        <v>91</v>
      </c>
      <c r="C2900" s="5" t="s">
        <v>121</v>
      </c>
      <c r="D2900" s="5" t="s">
        <v>81</v>
      </c>
      <c r="E2900" s="5" t="s">
        <v>19</v>
      </c>
      <c r="F2900" s="12">
        <v>650</v>
      </c>
      <c r="G2900" s="12">
        <v>2070</v>
      </c>
      <c r="H2900" s="12">
        <v>89185</v>
      </c>
      <c r="I2900" s="127">
        <v>840475</v>
      </c>
    </row>
    <row r="2901" spans="1:9" s="7" customFormat="1" ht="11.25" customHeight="1" x14ac:dyDescent="0.2">
      <c r="A2901" s="5" t="s">
        <v>382</v>
      </c>
      <c r="B2901" s="5" t="s">
        <v>91</v>
      </c>
      <c r="C2901" s="5" t="s">
        <v>121</v>
      </c>
      <c r="D2901" s="5" t="s">
        <v>82</v>
      </c>
      <c r="E2901" s="5" t="s">
        <v>20</v>
      </c>
      <c r="F2901" s="12">
        <v>2785</v>
      </c>
      <c r="G2901" s="12">
        <v>11245</v>
      </c>
      <c r="H2901" s="12">
        <v>754360</v>
      </c>
      <c r="I2901" s="127">
        <v>7321045</v>
      </c>
    </row>
    <row r="2902" spans="1:9" s="7" customFormat="1" ht="11.25" customHeight="1" x14ac:dyDescent="0.2">
      <c r="A2902" s="5" t="s">
        <v>382</v>
      </c>
      <c r="B2902" s="5" t="s">
        <v>87</v>
      </c>
      <c r="C2902" s="5" t="s">
        <v>123</v>
      </c>
      <c r="D2902" s="5" t="s">
        <v>66</v>
      </c>
      <c r="E2902" s="5" t="s">
        <v>12</v>
      </c>
      <c r="F2902" s="12">
        <v>455</v>
      </c>
      <c r="G2902" s="12">
        <v>955</v>
      </c>
      <c r="H2902" s="12">
        <v>76005</v>
      </c>
      <c r="I2902" s="127">
        <v>760305</v>
      </c>
    </row>
    <row r="2903" spans="1:9" s="7" customFormat="1" ht="11.25" customHeight="1" x14ac:dyDescent="0.2">
      <c r="A2903" s="5" t="s">
        <v>382</v>
      </c>
      <c r="B2903" s="5" t="s">
        <v>87</v>
      </c>
      <c r="C2903" s="5" t="s">
        <v>123</v>
      </c>
      <c r="D2903" s="5" t="s">
        <v>67</v>
      </c>
      <c r="E2903" s="5" t="s">
        <v>15</v>
      </c>
      <c r="F2903" s="12">
        <v>720</v>
      </c>
      <c r="G2903" s="12">
        <v>3450</v>
      </c>
      <c r="H2903" s="12">
        <v>177845</v>
      </c>
      <c r="I2903" s="127">
        <v>1556810</v>
      </c>
    </row>
    <row r="2904" spans="1:9" s="7" customFormat="1" ht="11.25" customHeight="1" x14ac:dyDescent="0.2">
      <c r="A2904" s="5" t="s">
        <v>382</v>
      </c>
      <c r="B2904" s="5" t="s">
        <v>87</v>
      </c>
      <c r="C2904" s="5" t="s">
        <v>123</v>
      </c>
      <c r="D2904" s="5" t="s">
        <v>69</v>
      </c>
      <c r="E2904" s="5" t="s">
        <v>14</v>
      </c>
      <c r="F2904" s="12">
        <v>140</v>
      </c>
      <c r="G2904" s="12">
        <v>3000</v>
      </c>
      <c r="H2904" s="12">
        <v>96935</v>
      </c>
      <c r="I2904" s="127">
        <v>1101115</v>
      </c>
    </row>
    <row r="2905" spans="1:9" s="7" customFormat="1" ht="11.25" customHeight="1" x14ac:dyDescent="0.2">
      <c r="A2905" s="5" t="s">
        <v>382</v>
      </c>
      <c r="B2905" s="5" t="s">
        <v>87</v>
      </c>
      <c r="C2905" s="5" t="s">
        <v>123</v>
      </c>
      <c r="D2905" s="5" t="s">
        <v>70</v>
      </c>
      <c r="E2905" s="5" t="s">
        <v>17</v>
      </c>
      <c r="F2905" s="12">
        <v>75</v>
      </c>
      <c r="G2905" s="12">
        <v>5520</v>
      </c>
      <c r="H2905" s="12">
        <v>220320</v>
      </c>
      <c r="I2905" s="127">
        <v>2598455</v>
      </c>
    </row>
    <row r="2906" spans="1:9" s="7" customFormat="1" ht="11.25" customHeight="1" x14ac:dyDescent="0.2">
      <c r="A2906" s="5" t="s">
        <v>382</v>
      </c>
      <c r="B2906" s="5" t="s">
        <v>87</v>
      </c>
      <c r="C2906" s="5" t="s">
        <v>123</v>
      </c>
      <c r="D2906" s="5" t="s">
        <v>71</v>
      </c>
      <c r="E2906" s="5" t="s">
        <v>22</v>
      </c>
      <c r="F2906" s="12">
        <v>1005</v>
      </c>
      <c r="G2906" s="12">
        <v>10535</v>
      </c>
      <c r="H2906" s="12">
        <v>460140</v>
      </c>
      <c r="I2906" s="127">
        <v>4587050</v>
      </c>
    </row>
    <row r="2907" spans="1:9" s="7" customFormat="1" ht="11.25" customHeight="1" x14ac:dyDescent="0.2">
      <c r="A2907" s="5" t="s">
        <v>382</v>
      </c>
      <c r="B2907" s="5" t="s">
        <v>87</v>
      </c>
      <c r="C2907" s="5" t="s">
        <v>123</v>
      </c>
      <c r="D2907" s="5" t="s">
        <v>72</v>
      </c>
      <c r="E2907" s="5" t="s">
        <v>10</v>
      </c>
      <c r="F2907" s="12">
        <v>60</v>
      </c>
      <c r="G2907" s="12">
        <v>220</v>
      </c>
      <c r="H2907" s="12">
        <v>14185</v>
      </c>
      <c r="I2907" s="127">
        <v>133145</v>
      </c>
    </row>
    <row r="2908" spans="1:9" s="7" customFormat="1" ht="11.25" customHeight="1" x14ac:dyDescent="0.2">
      <c r="A2908" s="5" t="s">
        <v>382</v>
      </c>
      <c r="B2908" s="5" t="s">
        <v>87</v>
      </c>
      <c r="C2908" s="5" t="s">
        <v>123</v>
      </c>
      <c r="D2908" s="5" t="s">
        <v>73</v>
      </c>
      <c r="E2908" s="5" t="s">
        <v>18</v>
      </c>
      <c r="F2908" s="12">
        <v>545</v>
      </c>
      <c r="G2908" s="12">
        <v>1390</v>
      </c>
      <c r="H2908" s="12">
        <v>109075</v>
      </c>
      <c r="I2908" s="127">
        <v>1038850</v>
      </c>
    </row>
    <row r="2909" spans="1:9" s="7" customFormat="1" ht="11.25" customHeight="1" x14ac:dyDescent="0.2">
      <c r="A2909" s="5" t="s">
        <v>382</v>
      </c>
      <c r="B2909" s="5" t="s">
        <v>87</v>
      </c>
      <c r="C2909" s="5" t="s">
        <v>123</v>
      </c>
      <c r="D2909" s="5" t="s">
        <v>74</v>
      </c>
      <c r="E2909" s="5" t="s">
        <v>23</v>
      </c>
      <c r="F2909" s="12">
        <v>4690</v>
      </c>
      <c r="G2909" s="12">
        <v>17115</v>
      </c>
      <c r="H2909" s="12">
        <v>1017910</v>
      </c>
      <c r="I2909" s="127">
        <v>9556670</v>
      </c>
    </row>
    <row r="2910" spans="1:9" s="7" customFormat="1" ht="11.25" customHeight="1" x14ac:dyDescent="0.2">
      <c r="A2910" s="5" t="s">
        <v>382</v>
      </c>
      <c r="B2910" s="5" t="s">
        <v>87</v>
      </c>
      <c r="C2910" s="5" t="s">
        <v>123</v>
      </c>
      <c r="D2910" s="5" t="s">
        <v>75</v>
      </c>
      <c r="E2910" s="5" t="s">
        <v>21</v>
      </c>
      <c r="F2910" s="12">
        <v>720</v>
      </c>
      <c r="G2910" s="12">
        <v>6530</v>
      </c>
      <c r="H2910" s="12">
        <v>292415</v>
      </c>
      <c r="I2910" s="127">
        <v>2972115</v>
      </c>
    </row>
    <row r="2911" spans="1:9" s="7" customFormat="1" ht="11.25" customHeight="1" x14ac:dyDescent="0.2">
      <c r="A2911" s="5" t="s">
        <v>382</v>
      </c>
      <c r="B2911" s="5" t="s">
        <v>87</v>
      </c>
      <c r="C2911" s="5" t="s">
        <v>123</v>
      </c>
      <c r="D2911" s="5" t="s">
        <v>76</v>
      </c>
      <c r="E2911" s="5" t="s">
        <v>24</v>
      </c>
      <c r="F2911" s="12">
        <v>12035</v>
      </c>
      <c r="G2911" s="12">
        <v>57515</v>
      </c>
      <c r="H2911" s="12">
        <v>5892630</v>
      </c>
      <c r="I2911" s="127">
        <v>53485175</v>
      </c>
    </row>
    <row r="2912" spans="1:9" s="7" customFormat="1" ht="11.25" customHeight="1" x14ac:dyDescent="0.2">
      <c r="A2912" s="5" t="s">
        <v>382</v>
      </c>
      <c r="B2912" s="5" t="s">
        <v>87</v>
      </c>
      <c r="C2912" s="5" t="s">
        <v>123</v>
      </c>
      <c r="D2912" s="5" t="s">
        <v>77</v>
      </c>
      <c r="E2912" s="5" t="s">
        <v>16</v>
      </c>
      <c r="F2912" s="12">
        <v>505</v>
      </c>
      <c r="G2912" s="12">
        <v>2445</v>
      </c>
      <c r="H2912" s="12">
        <v>186520</v>
      </c>
      <c r="I2912" s="127">
        <v>1965190</v>
      </c>
    </row>
    <row r="2913" spans="1:9" s="7" customFormat="1" ht="11.25" customHeight="1" x14ac:dyDescent="0.2">
      <c r="A2913" s="5" t="s">
        <v>382</v>
      </c>
      <c r="B2913" s="5" t="s">
        <v>87</v>
      </c>
      <c r="C2913" s="5" t="s">
        <v>123</v>
      </c>
      <c r="D2913" s="5" t="s">
        <v>78</v>
      </c>
      <c r="E2913" s="5" t="s">
        <v>13</v>
      </c>
      <c r="F2913" s="12">
        <v>470</v>
      </c>
      <c r="G2913" s="12">
        <v>1500</v>
      </c>
      <c r="H2913" s="12">
        <v>99670</v>
      </c>
      <c r="I2913" s="127">
        <v>1178610</v>
      </c>
    </row>
    <row r="2914" spans="1:9" s="7" customFormat="1" ht="11.25" customHeight="1" x14ac:dyDescent="0.2">
      <c r="A2914" s="5" t="s">
        <v>382</v>
      </c>
      <c r="B2914" s="5" t="s">
        <v>87</v>
      </c>
      <c r="C2914" s="5" t="s">
        <v>123</v>
      </c>
      <c r="D2914" s="5" t="s">
        <v>79</v>
      </c>
      <c r="E2914" s="5" t="s">
        <v>11</v>
      </c>
      <c r="F2914" s="12">
        <v>530</v>
      </c>
      <c r="G2914" s="12">
        <v>1055</v>
      </c>
      <c r="H2914" s="12">
        <v>67825</v>
      </c>
      <c r="I2914" s="127">
        <v>645530</v>
      </c>
    </row>
    <row r="2915" spans="1:9" s="7" customFormat="1" ht="11.25" customHeight="1" x14ac:dyDescent="0.2">
      <c r="A2915" s="5" t="s">
        <v>382</v>
      </c>
      <c r="B2915" s="5" t="s">
        <v>87</v>
      </c>
      <c r="C2915" s="5" t="s">
        <v>123</v>
      </c>
      <c r="D2915" s="5" t="s">
        <v>80</v>
      </c>
      <c r="E2915" s="5" t="s">
        <v>25</v>
      </c>
      <c r="F2915" s="12">
        <v>2960</v>
      </c>
      <c r="G2915" s="12">
        <v>13275</v>
      </c>
      <c r="H2915" s="12">
        <v>845925</v>
      </c>
      <c r="I2915" s="127">
        <v>8292500</v>
      </c>
    </row>
    <row r="2916" spans="1:9" s="7" customFormat="1" ht="11.25" customHeight="1" x14ac:dyDescent="0.2">
      <c r="A2916" s="5" t="s">
        <v>382</v>
      </c>
      <c r="B2916" s="5" t="s">
        <v>87</v>
      </c>
      <c r="C2916" s="5" t="s">
        <v>123</v>
      </c>
      <c r="D2916" s="5" t="s">
        <v>81</v>
      </c>
      <c r="E2916" s="5" t="s">
        <v>19</v>
      </c>
      <c r="F2916" s="12">
        <v>1340</v>
      </c>
      <c r="G2916" s="12">
        <v>3960</v>
      </c>
      <c r="H2916" s="12">
        <v>178645</v>
      </c>
      <c r="I2916" s="127">
        <v>1651175</v>
      </c>
    </row>
    <row r="2917" spans="1:9" s="7" customFormat="1" ht="11.25" customHeight="1" x14ac:dyDescent="0.2">
      <c r="A2917" s="5" t="s">
        <v>382</v>
      </c>
      <c r="B2917" s="5" t="s">
        <v>87</v>
      </c>
      <c r="C2917" s="5" t="s">
        <v>123</v>
      </c>
      <c r="D2917" s="5" t="s">
        <v>82</v>
      </c>
      <c r="E2917" s="5" t="s">
        <v>20</v>
      </c>
      <c r="F2917" s="12">
        <v>5175</v>
      </c>
      <c r="G2917" s="12">
        <v>17885</v>
      </c>
      <c r="H2917" s="12">
        <v>1191750</v>
      </c>
      <c r="I2917" s="127">
        <v>11718805</v>
      </c>
    </row>
    <row r="2918" spans="1:9" s="7" customFormat="1" ht="11.25" customHeight="1" x14ac:dyDescent="0.2">
      <c r="A2918" s="5" t="s">
        <v>382</v>
      </c>
      <c r="B2918" s="5" t="s">
        <v>103</v>
      </c>
      <c r="C2918" s="5" t="s">
        <v>124</v>
      </c>
      <c r="D2918" s="5" t="s">
        <v>66</v>
      </c>
      <c r="E2918" s="5" t="s">
        <v>12</v>
      </c>
      <c r="F2918" s="12">
        <v>285</v>
      </c>
      <c r="G2918" s="12">
        <v>630</v>
      </c>
      <c r="H2918" s="12">
        <v>53520</v>
      </c>
      <c r="I2918" s="127">
        <v>488210</v>
      </c>
    </row>
    <row r="2919" spans="1:9" s="7" customFormat="1" ht="11.25" customHeight="1" x14ac:dyDescent="0.2">
      <c r="A2919" s="5" t="s">
        <v>382</v>
      </c>
      <c r="B2919" s="5" t="s">
        <v>103</v>
      </c>
      <c r="C2919" s="5" t="s">
        <v>124</v>
      </c>
      <c r="D2919" s="5" t="s">
        <v>67</v>
      </c>
      <c r="E2919" s="5" t="s">
        <v>15</v>
      </c>
      <c r="F2919" s="12">
        <v>760</v>
      </c>
      <c r="G2919" s="12">
        <v>3645</v>
      </c>
      <c r="H2919" s="12">
        <v>184715</v>
      </c>
      <c r="I2919" s="127">
        <v>1602935</v>
      </c>
    </row>
    <row r="2920" spans="1:9" s="7" customFormat="1" ht="11.25" customHeight="1" x14ac:dyDescent="0.2">
      <c r="A2920" s="5" t="s">
        <v>382</v>
      </c>
      <c r="B2920" s="5" t="s">
        <v>103</v>
      </c>
      <c r="C2920" s="5" t="s">
        <v>124</v>
      </c>
      <c r="D2920" s="5" t="s">
        <v>68</v>
      </c>
      <c r="E2920" s="5" t="s">
        <v>9</v>
      </c>
      <c r="F2920" s="12">
        <v>0</v>
      </c>
      <c r="G2920" s="12">
        <v>0</v>
      </c>
      <c r="H2920" s="12">
        <v>0</v>
      </c>
      <c r="I2920" s="127">
        <v>0</v>
      </c>
    </row>
    <row r="2921" spans="1:9" s="7" customFormat="1" ht="11.25" customHeight="1" x14ac:dyDescent="0.2">
      <c r="A2921" s="5" t="s">
        <v>382</v>
      </c>
      <c r="B2921" s="5" t="s">
        <v>103</v>
      </c>
      <c r="C2921" s="5" t="s">
        <v>124</v>
      </c>
      <c r="D2921" s="5" t="s">
        <v>69</v>
      </c>
      <c r="E2921" s="5" t="s">
        <v>14</v>
      </c>
      <c r="F2921" s="12">
        <v>130</v>
      </c>
      <c r="G2921" s="12">
        <v>2995</v>
      </c>
      <c r="H2921" s="12">
        <v>95370</v>
      </c>
      <c r="I2921" s="127">
        <v>1155160</v>
      </c>
    </row>
    <row r="2922" spans="1:9" s="7" customFormat="1" ht="11.25" customHeight="1" x14ac:dyDescent="0.2">
      <c r="A2922" s="5" t="s">
        <v>382</v>
      </c>
      <c r="B2922" s="5" t="s">
        <v>103</v>
      </c>
      <c r="C2922" s="5" t="s">
        <v>124</v>
      </c>
      <c r="D2922" s="5" t="s">
        <v>70</v>
      </c>
      <c r="E2922" s="5" t="s">
        <v>17</v>
      </c>
      <c r="F2922" s="12">
        <v>65</v>
      </c>
      <c r="G2922" s="12">
        <v>15300</v>
      </c>
      <c r="H2922" s="12">
        <v>443455</v>
      </c>
      <c r="I2922" s="127">
        <v>6208070</v>
      </c>
    </row>
    <row r="2923" spans="1:9" s="7" customFormat="1" ht="11.25" customHeight="1" x14ac:dyDescent="0.2">
      <c r="A2923" s="5" t="s">
        <v>382</v>
      </c>
      <c r="B2923" s="5" t="s">
        <v>103</v>
      </c>
      <c r="C2923" s="5" t="s">
        <v>124</v>
      </c>
      <c r="D2923" s="5" t="s">
        <v>71</v>
      </c>
      <c r="E2923" s="5" t="s">
        <v>22</v>
      </c>
      <c r="F2923" s="12">
        <v>920</v>
      </c>
      <c r="G2923" s="12">
        <v>11550</v>
      </c>
      <c r="H2923" s="12">
        <v>562285</v>
      </c>
      <c r="I2923" s="127">
        <v>5767245</v>
      </c>
    </row>
    <row r="2924" spans="1:9" s="7" customFormat="1" ht="11.25" customHeight="1" x14ac:dyDescent="0.2">
      <c r="A2924" s="5" t="s">
        <v>382</v>
      </c>
      <c r="B2924" s="5" t="s">
        <v>103</v>
      </c>
      <c r="C2924" s="5" t="s">
        <v>124</v>
      </c>
      <c r="D2924" s="5" t="s">
        <v>72</v>
      </c>
      <c r="E2924" s="5" t="s">
        <v>10</v>
      </c>
      <c r="F2924" s="12">
        <v>80</v>
      </c>
      <c r="G2924" s="12">
        <v>385</v>
      </c>
      <c r="H2924" s="12">
        <v>32235</v>
      </c>
      <c r="I2924" s="127">
        <v>282635</v>
      </c>
    </row>
    <row r="2925" spans="1:9" s="7" customFormat="1" ht="11.25" customHeight="1" x14ac:dyDescent="0.2">
      <c r="A2925" s="5" t="s">
        <v>382</v>
      </c>
      <c r="B2925" s="5" t="s">
        <v>103</v>
      </c>
      <c r="C2925" s="5" t="s">
        <v>124</v>
      </c>
      <c r="D2925" s="5" t="s">
        <v>73</v>
      </c>
      <c r="E2925" s="5" t="s">
        <v>18</v>
      </c>
      <c r="F2925" s="12">
        <v>780</v>
      </c>
      <c r="G2925" s="12">
        <v>2475</v>
      </c>
      <c r="H2925" s="12">
        <v>192070</v>
      </c>
      <c r="I2925" s="127">
        <v>1802900</v>
      </c>
    </row>
    <row r="2926" spans="1:9" s="7" customFormat="1" ht="11.25" customHeight="1" x14ac:dyDescent="0.2">
      <c r="A2926" s="5" t="s">
        <v>382</v>
      </c>
      <c r="B2926" s="5" t="s">
        <v>103</v>
      </c>
      <c r="C2926" s="5" t="s">
        <v>124</v>
      </c>
      <c r="D2926" s="5" t="s">
        <v>74</v>
      </c>
      <c r="E2926" s="5" t="s">
        <v>23</v>
      </c>
      <c r="F2926" s="12">
        <v>5355</v>
      </c>
      <c r="G2926" s="12">
        <v>18760</v>
      </c>
      <c r="H2926" s="12">
        <v>1154185</v>
      </c>
      <c r="I2926" s="127">
        <v>10797505</v>
      </c>
    </row>
    <row r="2927" spans="1:9" s="7" customFormat="1" ht="11.25" customHeight="1" x14ac:dyDescent="0.2">
      <c r="A2927" s="5" t="s">
        <v>382</v>
      </c>
      <c r="B2927" s="5" t="s">
        <v>103</v>
      </c>
      <c r="C2927" s="5" t="s">
        <v>124</v>
      </c>
      <c r="D2927" s="5" t="s">
        <v>75</v>
      </c>
      <c r="E2927" s="5" t="s">
        <v>21</v>
      </c>
      <c r="F2927" s="12">
        <v>755</v>
      </c>
      <c r="G2927" s="12">
        <v>9870</v>
      </c>
      <c r="H2927" s="12">
        <v>521800</v>
      </c>
      <c r="I2927" s="127">
        <v>5768925</v>
      </c>
    </row>
    <row r="2928" spans="1:9" s="7" customFormat="1" ht="11.25" customHeight="1" x14ac:dyDescent="0.2">
      <c r="A2928" s="5" t="s">
        <v>382</v>
      </c>
      <c r="B2928" s="5" t="s">
        <v>103</v>
      </c>
      <c r="C2928" s="5" t="s">
        <v>124</v>
      </c>
      <c r="D2928" s="5" t="s">
        <v>76</v>
      </c>
      <c r="E2928" s="5" t="s">
        <v>24</v>
      </c>
      <c r="F2928" s="12">
        <v>12675</v>
      </c>
      <c r="G2928" s="12">
        <v>57175</v>
      </c>
      <c r="H2928" s="12">
        <v>5801855</v>
      </c>
      <c r="I2928" s="127">
        <v>51467030</v>
      </c>
    </row>
    <row r="2929" spans="1:9" s="7" customFormat="1" ht="11.25" customHeight="1" x14ac:dyDescent="0.2">
      <c r="A2929" s="5" t="s">
        <v>382</v>
      </c>
      <c r="B2929" s="5" t="s">
        <v>103</v>
      </c>
      <c r="C2929" s="5" t="s">
        <v>124</v>
      </c>
      <c r="D2929" s="5" t="s">
        <v>77</v>
      </c>
      <c r="E2929" s="5" t="s">
        <v>16</v>
      </c>
      <c r="F2929" s="12">
        <v>630</v>
      </c>
      <c r="G2929" s="12">
        <v>3380</v>
      </c>
      <c r="H2929" s="12">
        <v>255030</v>
      </c>
      <c r="I2929" s="127">
        <v>2779265</v>
      </c>
    </row>
    <row r="2930" spans="1:9" s="7" customFormat="1" ht="11.25" customHeight="1" x14ac:dyDescent="0.2">
      <c r="A2930" s="5" t="s">
        <v>382</v>
      </c>
      <c r="B2930" s="5" t="s">
        <v>103</v>
      </c>
      <c r="C2930" s="5" t="s">
        <v>124</v>
      </c>
      <c r="D2930" s="5" t="s">
        <v>78</v>
      </c>
      <c r="E2930" s="5" t="s">
        <v>13</v>
      </c>
      <c r="F2930" s="12">
        <v>440</v>
      </c>
      <c r="G2930" s="12">
        <v>1225</v>
      </c>
      <c r="H2930" s="12">
        <v>75525</v>
      </c>
      <c r="I2930" s="127">
        <v>830440</v>
      </c>
    </row>
    <row r="2931" spans="1:9" s="7" customFormat="1" ht="11.25" customHeight="1" x14ac:dyDescent="0.2">
      <c r="A2931" s="5" t="s">
        <v>382</v>
      </c>
      <c r="B2931" s="5" t="s">
        <v>103</v>
      </c>
      <c r="C2931" s="5" t="s">
        <v>124</v>
      </c>
      <c r="D2931" s="5" t="s">
        <v>79</v>
      </c>
      <c r="E2931" s="5" t="s">
        <v>11</v>
      </c>
      <c r="F2931" s="12">
        <v>670</v>
      </c>
      <c r="G2931" s="12">
        <v>1530</v>
      </c>
      <c r="H2931" s="12">
        <v>103580</v>
      </c>
      <c r="I2931" s="127">
        <v>1021035</v>
      </c>
    </row>
    <row r="2932" spans="1:9" s="7" customFormat="1" ht="11.25" customHeight="1" x14ac:dyDescent="0.2">
      <c r="A2932" s="5" t="s">
        <v>382</v>
      </c>
      <c r="B2932" s="5" t="s">
        <v>103</v>
      </c>
      <c r="C2932" s="5" t="s">
        <v>124</v>
      </c>
      <c r="D2932" s="5" t="s">
        <v>80</v>
      </c>
      <c r="E2932" s="5" t="s">
        <v>25</v>
      </c>
      <c r="F2932" s="12">
        <v>3610</v>
      </c>
      <c r="G2932" s="12">
        <v>29680</v>
      </c>
      <c r="H2932" s="12">
        <v>1664135</v>
      </c>
      <c r="I2932" s="127">
        <v>19103760</v>
      </c>
    </row>
    <row r="2933" spans="1:9" s="7" customFormat="1" ht="11.25" customHeight="1" x14ac:dyDescent="0.2">
      <c r="A2933" s="5" t="s">
        <v>382</v>
      </c>
      <c r="B2933" s="5" t="s">
        <v>103</v>
      </c>
      <c r="C2933" s="5" t="s">
        <v>124</v>
      </c>
      <c r="D2933" s="5" t="s">
        <v>81</v>
      </c>
      <c r="E2933" s="5" t="s">
        <v>19</v>
      </c>
      <c r="F2933" s="12">
        <v>1460</v>
      </c>
      <c r="G2933" s="12">
        <v>4330</v>
      </c>
      <c r="H2933" s="12">
        <v>208220</v>
      </c>
      <c r="I2933" s="127">
        <v>1938105</v>
      </c>
    </row>
    <row r="2934" spans="1:9" s="7" customFormat="1" ht="11.25" customHeight="1" x14ac:dyDescent="0.2">
      <c r="A2934" s="5" t="s">
        <v>382</v>
      </c>
      <c r="B2934" s="5" t="s">
        <v>103</v>
      </c>
      <c r="C2934" s="5" t="s">
        <v>124</v>
      </c>
      <c r="D2934" s="5" t="s">
        <v>82</v>
      </c>
      <c r="E2934" s="5" t="s">
        <v>20</v>
      </c>
      <c r="F2934" s="12">
        <v>5435</v>
      </c>
      <c r="G2934" s="12">
        <v>20295</v>
      </c>
      <c r="H2934" s="12">
        <v>1303430</v>
      </c>
      <c r="I2934" s="127">
        <v>12792150</v>
      </c>
    </row>
    <row r="2935" spans="1:9" s="7" customFormat="1" ht="11.25" customHeight="1" x14ac:dyDescent="0.2">
      <c r="A2935" s="5" t="s">
        <v>382</v>
      </c>
      <c r="B2935" s="5" t="s">
        <v>89</v>
      </c>
      <c r="C2935" s="5" t="s">
        <v>369</v>
      </c>
      <c r="D2935" s="5" t="s">
        <v>66</v>
      </c>
      <c r="E2935" s="5" t="s">
        <v>12</v>
      </c>
      <c r="F2935" s="12">
        <v>170</v>
      </c>
      <c r="G2935" s="12">
        <v>440</v>
      </c>
      <c r="H2935" s="12">
        <v>26925</v>
      </c>
      <c r="I2935" s="127">
        <v>235350</v>
      </c>
    </row>
    <row r="2936" spans="1:9" s="7" customFormat="1" ht="11.25" customHeight="1" x14ac:dyDescent="0.2">
      <c r="A2936" s="5" t="s">
        <v>382</v>
      </c>
      <c r="B2936" s="5" t="s">
        <v>89</v>
      </c>
      <c r="C2936" s="5" t="s">
        <v>369</v>
      </c>
      <c r="D2936" s="5" t="s">
        <v>67</v>
      </c>
      <c r="E2936" s="5" t="s">
        <v>15</v>
      </c>
      <c r="F2936" s="12">
        <v>410</v>
      </c>
      <c r="G2936" s="12">
        <v>2525</v>
      </c>
      <c r="H2936" s="12">
        <v>111015</v>
      </c>
      <c r="I2936" s="127">
        <v>954785</v>
      </c>
    </row>
    <row r="2937" spans="1:9" s="7" customFormat="1" ht="11.25" customHeight="1" x14ac:dyDescent="0.2">
      <c r="A2937" s="5" t="s">
        <v>382</v>
      </c>
      <c r="B2937" s="5" t="s">
        <v>89</v>
      </c>
      <c r="C2937" s="5" t="s">
        <v>369</v>
      </c>
      <c r="D2937" s="5" t="s">
        <v>69</v>
      </c>
      <c r="E2937" s="5" t="s">
        <v>14</v>
      </c>
      <c r="F2937" s="12">
        <v>120</v>
      </c>
      <c r="G2937" s="12">
        <v>3690</v>
      </c>
      <c r="H2937" s="12">
        <v>115915</v>
      </c>
      <c r="I2937" s="127">
        <v>1205520</v>
      </c>
    </row>
    <row r="2938" spans="1:9" s="7" customFormat="1" ht="11.25" customHeight="1" x14ac:dyDescent="0.2">
      <c r="A2938" s="5" t="s">
        <v>382</v>
      </c>
      <c r="B2938" s="5" t="s">
        <v>89</v>
      </c>
      <c r="C2938" s="5" t="s">
        <v>369</v>
      </c>
      <c r="D2938" s="5" t="s">
        <v>70</v>
      </c>
      <c r="E2938" s="5" t="s">
        <v>17</v>
      </c>
      <c r="F2938" s="12">
        <v>70</v>
      </c>
      <c r="G2938" s="12">
        <v>8035</v>
      </c>
      <c r="H2938" s="12">
        <v>336600</v>
      </c>
      <c r="I2938" s="127">
        <v>4438970</v>
      </c>
    </row>
    <row r="2939" spans="1:9" s="7" customFormat="1" ht="11.25" customHeight="1" x14ac:dyDescent="0.2">
      <c r="A2939" s="5" t="s">
        <v>382</v>
      </c>
      <c r="B2939" s="5" t="s">
        <v>89</v>
      </c>
      <c r="C2939" s="5" t="s">
        <v>369</v>
      </c>
      <c r="D2939" s="5" t="s">
        <v>71</v>
      </c>
      <c r="E2939" s="5" t="s">
        <v>22</v>
      </c>
      <c r="F2939" s="12">
        <v>785</v>
      </c>
      <c r="G2939" s="12">
        <v>10225</v>
      </c>
      <c r="H2939" s="12">
        <v>388930</v>
      </c>
      <c r="I2939" s="127">
        <v>3706850</v>
      </c>
    </row>
    <row r="2940" spans="1:9" s="7" customFormat="1" ht="11.25" customHeight="1" x14ac:dyDescent="0.2">
      <c r="A2940" s="5" t="s">
        <v>382</v>
      </c>
      <c r="B2940" s="5" t="s">
        <v>89</v>
      </c>
      <c r="C2940" s="5" t="s">
        <v>369</v>
      </c>
      <c r="D2940" s="5" t="s">
        <v>72</v>
      </c>
      <c r="E2940" s="5" t="s">
        <v>10</v>
      </c>
      <c r="F2940" s="12">
        <v>35</v>
      </c>
      <c r="G2940" s="12">
        <v>145</v>
      </c>
      <c r="H2940" s="12">
        <v>10425</v>
      </c>
      <c r="I2940" s="127">
        <v>94145</v>
      </c>
    </row>
    <row r="2941" spans="1:9" s="7" customFormat="1" ht="11.25" customHeight="1" x14ac:dyDescent="0.2">
      <c r="A2941" s="5" t="s">
        <v>382</v>
      </c>
      <c r="B2941" s="5" t="s">
        <v>89</v>
      </c>
      <c r="C2941" s="5" t="s">
        <v>369</v>
      </c>
      <c r="D2941" s="5" t="s">
        <v>73</v>
      </c>
      <c r="E2941" s="5" t="s">
        <v>18</v>
      </c>
      <c r="F2941" s="12">
        <v>295</v>
      </c>
      <c r="G2941" s="12">
        <v>860</v>
      </c>
      <c r="H2941" s="12">
        <v>53930</v>
      </c>
      <c r="I2941" s="127">
        <v>510100</v>
      </c>
    </row>
    <row r="2942" spans="1:9" s="7" customFormat="1" ht="11.25" customHeight="1" x14ac:dyDescent="0.2">
      <c r="A2942" s="5" t="s">
        <v>382</v>
      </c>
      <c r="B2942" s="5" t="s">
        <v>89</v>
      </c>
      <c r="C2942" s="5" t="s">
        <v>369</v>
      </c>
      <c r="D2942" s="5" t="s">
        <v>74</v>
      </c>
      <c r="E2942" s="5" t="s">
        <v>23</v>
      </c>
      <c r="F2942" s="12">
        <v>2615</v>
      </c>
      <c r="G2942" s="12">
        <v>10655</v>
      </c>
      <c r="H2942" s="12">
        <v>556860</v>
      </c>
      <c r="I2942" s="127">
        <v>5200895</v>
      </c>
    </row>
    <row r="2943" spans="1:9" s="7" customFormat="1" ht="11.25" customHeight="1" x14ac:dyDescent="0.2">
      <c r="A2943" s="5" t="s">
        <v>382</v>
      </c>
      <c r="B2943" s="5" t="s">
        <v>89</v>
      </c>
      <c r="C2943" s="5" t="s">
        <v>369</v>
      </c>
      <c r="D2943" s="5" t="s">
        <v>75</v>
      </c>
      <c r="E2943" s="5" t="s">
        <v>21</v>
      </c>
      <c r="F2943" s="12">
        <v>365</v>
      </c>
      <c r="G2943" s="12">
        <v>5145</v>
      </c>
      <c r="H2943" s="12">
        <v>233200</v>
      </c>
      <c r="I2943" s="127">
        <v>3453655</v>
      </c>
    </row>
    <row r="2944" spans="1:9" s="7" customFormat="1" ht="11.25" customHeight="1" x14ac:dyDescent="0.2">
      <c r="A2944" s="5" t="s">
        <v>382</v>
      </c>
      <c r="B2944" s="5" t="s">
        <v>89</v>
      </c>
      <c r="C2944" s="5" t="s">
        <v>369</v>
      </c>
      <c r="D2944" s="5" t="s">
        <v>76</v>
      </c>
      <c r="E2944" s="5" t="s">
        <v>24</v>
      </c>
      <c r="F2944" s="12">
        <v>6550</v>
      </c>
      <c r="G2944" s="12">
        <v>31565</v>
      </c>
      <c r="H2944" s="12">
        <v>3146130</v>
      </c>
      <c r="I2944" s="127">
        <v>27943570</v>
      </c>
    </row>
    <row r="2945" spans="1:9" s="7" customFormat="1" ht="11.25" customHeight="1" x14ac:dyDescent="0.2">
      <c r="A2945" s="5" t="s">
        <v>382</v>
      </c>
      <c r="B2945" s="5" t="s">
        <v>89</v>
      </c>
      <c r="C2945" s="5" t="s">
        <v>369</v>
      </c>
      <c r="D2945" s="5" t="s">
        <v>77</v>
      </c>
      <c r="E2945" s="5" t="s">
        <v>16</v>
      </c>
      <c r="F2945" s="12">
        <v>330</v>
      </c>
      <c r="G2945" s="12">
        <v>1915</v>
      </c>
      <c r="H2945" s="12">
        <v>121125</v>
      </c>
      <c r="I2945" s="127">
        <v>1301895</v>
      </c>
    </row>
    <row r="2946" spans="1:9" s="7" customFormat="1" ht="11.25" customHeight="1" x14ac:dyDescent="0.2">
      <c r="A2946" s="5" t="s">
        <v>382</v>
      </c>
      <c r="B2946" s="5" t="s">
        <v>89</v>
      </c>
      <c r="C2946" s="5" t="s">
        <v>369</v>
      </c>
      <c r="D2946" s="5" t="s">
        <v>78</v>
      </c>
      <c r="E2946" s="5" t="s">
        <v>13</v>
      </c>
      <c r="F2946" s="12">
        <v>295</v>
      </c>
      <c r="G2946" s="12">
        <v>820</v>
      </c>
      <c r="H2946" s="12">
        <v>43220</v>
      </c>
      <c r="I2946" s="127">
        <v>489810</v>
      </c>
    </row>
    <row r="2947" spans="1:9" s="7" customFormat="1" ht="11.25" customHeight="1" x14ac:dyDescent="0.2">
      <c r="A2947" s="5" t="s">
        <v>382</v>
      </c>
      <c r="B2947" s="5" t="s">
        <v>89</v>
      </c>
      <c r="C2947" s="5" t="s">
        <v>369</v>
      </c>
      <c r="D2947" s="5" t="s">
        <v>79</v>
      </c>
      <c r="E2947" s="5" t="s">
        <v>11</v>
      </c>
      <c r="F2947" s="12">
        <v>270</v>
      </c>
      <c r="G2947" s="12">
        <v>570</v>
      </c>
      <c r="H2947" s="12">
        <v>33180</v>
      </c>
      <c r="I2947" s="127">
        <v>328550</v>
      </c>
    </row>
    <row r="2948" spans="1:9" s="7" customFormat="1" ht="11.25" customHeight="1" x14ac:dyDescent="0.2">
      <c r="A2948" s="5" t="s">
        <v>382</v>
      </c>
      <c r="B2948" s="5" t="s">
        <v>89</v>
      </c>
      <c r="C2948" s="5" t="s">
        <v>369</v>
      </c>
      <c r="D2948" s="5" t="s">
        <v>80</v>
      </c>
      <c r="E2948" s="5" t="s">
        <v>25</v>
      </c>
      <c r="F2948" s="12">
        <v>2130</v>
      </c>
      <c r="G2948" s="12">
        <v>11740</v>
      </c>
      <c r="H2948" s="12">
        <v>664730</v>
      </c>
      <c r="I2948" s="127">
        <v>6525075</v>
      </c>
    </row>
    <row r="2949" spans="1:9" s="7" customFormat="1" ht="11.25" customHeight="1" x14ac:dyDescent="0.2">
      <c r="A2949" s="5" t="s">
        <v>382</v>
      </c>
      <c r="B2949" s="5" t="s">
        <v>89</v>
      </c>
      <c r="C2949" s="5" t="s">
        <v>369</v>
      </c>
      <c r="D2949" s="5" t="s">
        <v>81</v>
      </c>
      <c r="E2949" s="5" t="s">
        <v>19</v>
      </c>
      <c r="F2949" s="12">
        <v>825</v>
      </c>
      <c r="G2949" s="12">
        <v>2965</v>
      </c>
      <c r="H2949" s="12">
        <v>105595</v>
      </c>
      <c r="I2949" s="127">
        <v>998485</v>
      </c>
    </row>
    <row r="2950" spans="1:9" s="7" customFormat="1" ht="11.25" customHeight="1" x14ac:dyDescent="0.2">
      <c r="A2950" s="5" t="s">
        <v>382</v>
      </c>
      <c r="B2950" s="5" t="s">
        <v>89</v>
      </c>
      <c r="C2950" s="5" t="s">
        <v>369</v>
      </c>
      <c r="D2950" s="5" t="s">
        <v>82</v>
      </c>
      <c r="E2950" s="5" t="s">
        <v>20</v>
      </c>
      <c r="F2950" s="12">
        <v>3830</v>
      </c>
      <c r="G2950" s="12">
        <v>13500</v>
      </c>
      <c r="H2950" s="12">
        <v>732110</v>
      </c>
      <c r="I2950" s="127">
        <v>7260420</v>
      </c>
    </row>
    <row r="2951" spans="1:9" s="7" customFormat="1" ht="11.25" customHeight="1" x14ac:dyDescent="0.2">
      <c r="A2951" s="5" t="s">
        <v>382</v>
      </c>
      <c r="B2951" s="5" t="s">
        <v>85</v>
      </c>
      <c r="C2951" s="5" t="s">
        <v>367</v>
      </c>
      <c r="D2951" s="5" t="s">
        <v>66</v>
      </c>
      <c r="E2951" s="5" t="s">
        <v>12</v>
      </c>
      <c r="F2951" s="12">
        <v>285</v>
      </c>
      <c r="G2951" s="12">
        <v>625</v>
      </c>
      <c r="H2951" s="12">
        <v>51625</v>
      </c>
      <c r="I2951" s="127">
        <v>490580</v>
      </c>
    </row>
    <row r="2952" spans="1:9" s="7" customFormat="1" ht="11.25" customHeight="1" x14ac:dyDescent="0.2">
      <c r="A2952" s="5" t="s">
        <v>382</v>
      </c>
      <c r="B2952" s="5" t="s">
        <v>85</v>
      </c>
      <c r="C2952" s="5" t="s">
        <v>367</v>
      </c>
      <c r="D2952" s="5" t="s">
        <v>67</v>
      </c>
      <c r="E2952" s="5" t="s">
        <v>15</v>
      </c>
      <c r="F2952" s="12">
        <v>820</v>
      </c>
      <c r="G2952" s="12">
        <v>3060</v>
      </c>
      <c r="H2952" s="12">
        <v>207900</v>
      </c>
      <c r="I2952" s="127">
        <v>1883735</v>
      </c>
    </row>
    <row r="2953" spans="1:9" s="7" customFormat="1" ht="11.25" customHeight="1" x14ac:dyDescent="0.2">
      <c r="A2953" s="5" t="s">
        <v>382</v>
      </c>
      <c r="B2953" s="5" t="s">
        <v>85</v>
      </c>
      <c r="C2953" s="5" t="s">
        <v>367</v>
      </c>
      <c r="D2953" s="5" t="s">
        <v>68</v>
      </c>
      <c r="E2953" s="5" t="s">
        <v>9</v>
      </c>
      <c r="F2953" s="12">
        <v>0</v>
      </c>
      <c r="G2953" s="12">
        <v>0</v>
      </c>
      <c r="H2953" s="12">
        <v>0</v>
      </c>
      <c r="I2953" s="127">
        <v>0</v>
      </c>
    </row>
    <row r="2954" spans="1:9" s="7" customFormat="1" ht="11.25" customHeight="1" x14ac:dyDescent="0.2">
      <c r="A2954" s="5" t="s">
        <v>382</v>
      </c>
      <c r="B2954" s="5" t="s">
        <v>85</v>
      </c>
      <c r="C2954" s="5" t="s">
        <v>367</v>
      </c>
      <c r="D2954" s="5" t="s">
        <v>69</v>
      </c>
      <c r="E2954" s="5" t="s">
        <v>14</v>
      </c>
      <c r="F2954" s="12">
        <v>105</v>
      </c>
      <c r="G2954" s="12">
        <v>825</v>
      </c>
      <c r="H2954" s="12">
        <v>38590</v>
      </c>
      <c r="I2954" s="127">
        <v>471905</v>
      </c>
    </row>
    <row r="2955" spans="1:9" s="7" customFormat="1" ht="11.25" customHeight="1" x14ac:dyDescent="0.2">
      <c r="A2955" s="5" t="s">
        <v>382</v>
      </c>
      <c r="B2955" s="5" t="s">
        <v>85</v>
      </c>
      <c r="C2955" s="5" t="s">
        <v>367</v>
      </c>
      <c r="D2955" s="5" t="s">
        <v>70</v>
      </c>
      <c r="E2955" s="5" t="s">
        <v>17</v>
      </c>
      <c r="F2955" s="12">
        <v>25</v>
      </c>
      <c r="G2955" s="12">
        <v>180</v>
      </c>
      <c r="H2955" s="12">
        <v>11025</v>
      </c>
      <c r="I2955" s="127">
        <v>130370</v>
      </c>
    </row>
    <row r="2956" spans="1:9" s="7" customFormat="1" ht="11.25" customHeight="1" x14ac:dyDescent="0.2">
      <c r="A2956" s="5" t="s">
        <v>382</v>
      </c>
      <c r="B2956" s="5" t="s">
        <v>85</v>
      </c>
      <c r="C2956" s="5" t="s">
        <v>367</v>
      </c>
      <c r="D2956" s="5" t="s">
        <v>71</v>
      </c>
      <c r="E2956" s="5" t="s">
        <v>22</v>
      </c>
      <c r="F2956" s="12">
        <v>805</v>
      </c>
      <c r="G2956" s="12">
        <v>4890</v>
      </c>
      <c r="H2956" s="12">
        <v>267085</v>
      </c>
      <c r="I2956" s="127">
        <v>2938700</v>
      </c>
    </row>
    <row r="2957" spans="1:9" s="7" customFormat="1" ht="11.25" customHeight="1" x14ac:dyDescent="0.2">
      <c r="A2957" s="5" t="s">
        <v>382</v>
      </c>
      <c r="B2957" s="5" t="s">
        <v>85</v>
      </c>
      <c r="C2957" s="5" t="s">
        <v>367</v>
      </c>
      <c r="D2957" s="5" t="s">
        <v>72</v>
      </c>
      <c r="E2957" s="5" t="s">
        <v>10</v>
      </c>
      <c r="F2957" s="12">
        <v>65</v>
      </c>
      <c r="G2957" s="12">
        <v>185</v>
      </c>
      <c r="H2957" s="12">
        <v>13855</v>
      </c>
      <c r="I2957" s="127">
        <v>129750</v>
      </c>
    </row>
    <row r="2958" spans="1:9" s="7" customFormat="1" ht="11.25" customHeight="1" x14ac:dyDescent="0.2">
      <c r="A2958" s="5" t="s">
        <v>382</v>
      </c>
      <c r="B2958" s="5" t="s">
        <v>85</v>
      </c>
      <c r="C2958" s="5" t="s">
        <v>367</v>
      </c>
      <c r="D2958" s="5" t="s">
        <v>73</v>
      </c>
      <c r="E2958" s="5" t="s">
        <v>18</v>
      </c>
      <c r="F2958" s="12">
        <v>1270</v>
      </c>
      <c r="G2958" s="12">
        <v>3440</v>
      </c>
      <c r="H2958" s="12">
        <v>317940</v>
      </c>
      <c r="I2958" s="127">
        <v>3670365</v>
      </c>
    </row>
    <row r="2959" spans="1:9" s="7" customFormat="1" ht="11.25" customHeight="1" x14ac:dyDescent="0.2">
      <c r="A2959" s="5" t="s">
        <v>382</v>
      </c>
      <c r="B2959" s="5" t="s">
        <v>85</v>
      </c>
      <c r="C2959" s="5" t="s">
        <v>367</v>
      </c>
      <c r="D2959" s="5" t="s">
        <v>74</v>
      </c>
      <c r="E2959" s="5" t="s">
        <v>23</v>
      </c>
      <c r="F2959" s="12">
        <v>6855</v>
      </c>
      <c r="G2959" s="12">
        <v>23840</v>
      </c>
      <c r="H2959" s="12">
        <v>1665085</v>
      </c>
      <c r="I2959" s="127">
        <v>16564510</v>
      </c>
    </row>
    <row r="2960" spans="1:9" s="7" customFormat="1" ht="11.25" customHeight="1" x14ac:dyDescent="0.2">
      <c r="A2960" s="5" t="s">
        <v>382</v>
      </c>
      <c r="B2960" s="5" t="s">
        <v>85</v>
      </c>
      <c r="C2960" s="5" t="s">
        <v>367</v>
      </c>
      <c r="D2960" s="5" t="s">
        <v>75</v>
      </c>
      <c r="E2960" s="5" t="s">
        <v>21</v>
      </c>
      <c r="F2960" s="12">
        <v>1300</v>
      </c>
      <c r="G2960" s="12">
        <v>13570</v>
      </c>
      <c r="H2960" s="12">
        <v>800810</v>
      </c>
      <c r="I2960" s="127">
        <v>8914910</v>
      </c>
    </row>
    <row r="2961" spans="1:9" s="7" customFormat="1" ht="11.25" customHeight="1" x14ac:dyDescent="0.2">
      <c r="A2961" s="5" t="s">
        <v>382</v>
      </c>
      <c r="B2961" s="5" t="s">
        <v>85</v>
      </c>
      <c r="C2961" s="5" t="s">
        <v>367</v>
      </c>
      <c r="D2961" s="5" t="s">
        <v>76</v>
      </c>
      <c r="E2961" s="5" t="s">
        <v>24</v>
      </c>
      <c r="F2961" s="12">
        <v>14445</v>
      </c>
      <c r="G2961" s="12">
        <v>68410</v>
      </c>
      <c r="H2961" s="12">
        <v>7456015</v>
      </c>
      <c r="I2961" s="127">
        <v>71237190</v>
      </c>
    </row>
    <row r="2962" spans="1:9" s="7" customFormat="1" ht="11.25" customHeight="1" x14ac:dyDescent="0.2">
      <c r="A2962" s="5" t="s">
        <v>382</v>
      </c>
      <c r="B2962" s="5" t="s">
        <v>85</v>
      </c>
      <c r="C2962" s="5" t="s">
        <v>367</v>
      </c>
      <c r="D2962" s="5" t="s">
        <v>77</v>
      </c>
      <c r="E2962" s="5" t="s">
        <v>16</v>
      </c>
      <c r="F2962" s="12">
        <v>665</v>
      </c>
      <c r="G2962" s="12">
        <v>3240</v>
      </c>
      <c r="H2962" s="12">
        <v>267875</v>
      </c>
      <c r="I2962" s="127">
        <v>3172450</v>
      </c>
    </row>
    <row r="2963" spans="1:9" s="7" customFormat="1" ht="11.25" customHeight="1" x14ac:dyDescent="0.2">
      <c r="A2963" s="5" t="s">
        <v>382</v>
      </c>
      <c r="B2963" s="5" t="s">
        <v>85</v>
      </c>
      <c r="C2963" s="5" t="s">
        <v>367</v>
      </c>
      <c r="D2963" s="5" t="s">
        <v>78</v>
      </c>
      <c r="E2963" s="5" t="s">
        <v>13</v>
      </c>
      <c r="F2963" s="12">
        <v>610</v>
      </c>
      <c r="G2963" s="12">
        <v>1550</v>
      </c>
      <c r="H2963" s="12">
        <v>123525</v>
      </c>
      <c r="I2963" s="127">
        <v>1491615</v>
      </c>
    </row>
    <row r="2964" spans="1:9" s="7" customFormat="1" ht="11.25" customHeight="1" x14ac:dyDescent="0.2">
      <c r="A2964" s="5" t="s">
        <v>382</v>
      </c>
      <c r="B2964" s="5" t="s">
        <v>85</v>
      </c>
      <c r="C2964" s="5" t="s">
        <v>367</v>
      </c>
      <c r="D2964" s="5" t="s">
        <v>79</v>
      </c>
      <c r="E2964" s="5" t="s">
        <v>11</v>
      </c>
      <c r="F2964" s="12">
        <v>990</v>
      </c>
      <c r="G2964" s="12">
        <v>2025</v>
      </c>
      <c r="H2964" s="12">
        <v>152880</v>
      </c>
      <c r="I2964" s="127">
        <v>1577370</v>
      </c>
    </row>
    <row r="2965" spans="1:9" s="7" customFormat="1" ht="11.25" customHeight="1" x14ac:dyDescent="0.2">
      <c r="A2965" s="5" t="s">
        <v>382</v>
      </c>
      <c r="B2965" s="5" t="s">
        <v>85</v>
      </c>
      <c r="C2965" s="5" t="s">
        <v>367</v>
      </c>
      <c r="D2965" s="5" t="s">
        <v>80</v>
      </c>
      <c r="E2965" s="5" t="s">
        <v>25</v>
      </c>
      <c r="F2965" s="12">
        <v>4335</v>
      </c>
      <c r="G2965" s="12">
        <v>22205</v>
      </c>
      <c r="H2965" s="12">
        <v>1495125</v>
      </c>
      <c r="I2965" s="127">
        <v>15549235</v>
      </c>
    </row>
    <row r="2966" spans="1:9" s="7" customFormat="1" ht="11.25" customHeight="1" x14ac:dyDescent="0.2">
      <c r="A2966" s="5" t="s">
        <v>382</v>
      </c>
      <c r="B2966" s="5" t="s">
        <v>85</v>
      </c>
      <c r="C2966" s="5" t="s">
        <v>367</v>
      </c>
      <c r="D2966" s="5" t="s">
        <v>81</v>
      </c>
      <c r="E2966" s="5" t="s">
        <v>19</v>
      </c>
      <c r="F2966" s="12">
        <v>1510</v>
      </c>
      <c r="G2966" s="12">
        <v>4640</v>
      </c>
      <c r="H2966" s="12">
        <v>244285</v>
      </c>
      <c r="I2966" s="127">
        <v>2432000</v>
      </c>
    </row>
    <row r="2967" spans="1:9" s="7" customFormat="1" ht="11.25" customHeight="1" x14ac:dyDescent="0.2">
      <c r="A2967" s="5" t="s">
        <v>382</v>
      </c>
      <c r="B2967" s="5" t="s">
        <v>85</v>
      </c>
      <c r="C2967" s="5" t="s">
        <v>367</v>
      </c>
      <c r="D2967" s="5" t="s">
        <v>82</v>
      </c>
      <c r="E2967" s="5" t="s">
        <v>20</v>
      </c>
      <c r="F2967" s="12">
        <v>5020</v>
      </c>
      <c r="G2967" s="12">
        <v>18255</v>
      </c>
      <c r="H2967" s="12">
        <v>1434455</v>
      </c>
      <c r="I2967" s="127">
        <v>14427620</v>
      </c>
    </row>
    <row r="2968" spans="1:9" s="7" customFormat="1" ht="11.25" customHeight="1" x14ac:dyDescent="0.2">
      <c r="A2968" s="5" t="s">
        <v>384</v>
      </c>
      <c r="B2968" s="5" t="s">
        <v>86</v>
      </c>
      <c r="C2968" s="5" t="s">
        <v>368</v>
      </c>
      <c r="D2968" s="5" t="s">
        <v>66</v>
      </c>
      <c r="E2968" s="5" t="s">
        <v>12</v>
      </c>
      <c r="F2968" s="12">
        <v>145</v>
      </c>
      <c r="G2968" s="12">
        <v>300</v>
      </c>
      <c r="H2968" s="12">
        <v>22050</v>
      </c>
      <c r="I2968" s="127">
        <v>190055</v>
      </c>
    </row>
    <row r="2969" spans="1:9" s="7" customFormat="1" ht="11.25" customHeight="1" x14ac:dyDescent="0.2">
      <c r="A2969" s="5" t="s">
        <v>384</v>
      </c>
      <c r="B2969" s="5" t="s">
        <v>86</v>
      </c>
      <c r="C2969" s="5" t="s">
        <v>368</v>
      </c>
      <c r="D2969" s="5" t="s">
        <v>67</v>
      </c>
      <c r="E2969" s="5" t="s">
        <v>15</v>
      </c>
      <c r="F2969" s="12">
        <v>1245</v>
      </c>
      <c r="G2969" s="12">
        <v>5105</v>
      </c>
      <c r="H2969" s="12">
        <v>268730</v>
      </c>
      <c r="I2969" s="127">
        <v>2514770</v>
      </c>
    </row>
    <row r="2970" spans="1:9" s="7" customFormat="1" ht="11.25" customHeight="1" x14ac:dyDescent="0.2">
      <c r="A2970" s="5" t="s">
        <v>384</v>
      </c>
      <c r="B2970" s="5" t="s">
        <v>86</v>
      </c>
      <c r="C2970" s="5" t="s">
        <v>368</v>
      </c>
      <c r="D2970" s="5" t="s">
        <v>69</v>
      </c>
      <c r="E2970" s="5" t="s">
        <v>14</v>
      </c>
      <c r="F2970" s="12">
        <v>270</v>
      </c>
      <c r="G2970" s="12">
        <v>3785</v>
      </c>
      <c r="H2970" s="12">
        <v>117515</v>
      </c>
      <c r="I2970" s="127">
        <v>1376630</v>
      </c>
    </row>
    <row r="2971" spans="1:9" s="7" customFormat="1" ht="11.25" customHeight="1" x14ac:dyDescent="0.2">
      <c r="A2971" s="5" t="s">
        <v>384</v>
      </c>
      <c r="B2971" s="5" t="s">
        <v>86</v>
      </c>
      <c r="C2971" s="5" t="s">
        <v>368</v>
      </c>
      <c r="D2971" s="5" t="s">
        <v>70</v>
      </c>
      <c r="E2971" s="5" t="s">
        <v>17</v>
      </c>
      <c r="F2971" s="12">
        <v>50</v>
      </c>
      <c r="G2971" s="12">
        <v>1410</v>
      </c>
      <c r="H2971" s="12">
        <v>56470</v>
      </c>
      <c r="I2971" s="127">
        <v>710975</v>
      </c>
    </row>
    <row r="2972" spans="1:9" s="7" customFormat="1" ht="11.25" customHeight="1" x14ac:dyDescent="0.2">
      <c r="A2972" s="5" t="s">
        <v>384</v>
      </c>
      <c r="B2972" s="5" t="s">
        <v>86</v>
      </c>
      <c r="C2972" s="5" t="s">
        <v>368</v>
      </c>
      <c r="D2972" s="5" t="s">
        <v>71</v>
      </c>
      <c r="E2972" s="5" t="s">
        <v>22</v>
      </c>
      <c r="F2972" s="12">
        <v>1700</v>
      </c>
      <c r="G2972" s="12">
        <v>15740</v>
      </c>
      <c r="H2972" s="12">
        <v>637600</v>
      </c>
      <c r="I2972" s="127">
        <v>6732605</v>
      </c>
    </row>
    <row r="2973" spans="1:9" s="7" customFormat="1" ht="11.25" customHeight="1" x14ac:dyDescent="0.2">
      <c r="A2973" s="5" t="s">
        <v>384</v>
      </c>
      <c r="B2973" s="5" t="s">
        <v>86</v>
      </c>
      <c r="C2973" s="5" t="s">
        <v>368</v>
      </c>
      <c r="D2973" s="5" t="s">
        <v>72</v>
      </c>
      <c r="E2973" s="5" t="s">
        <v>10</v>
      </c>
      <c r="F2973" s="12">
        <v>80</v>
      </c>
      <c r="G2973" s="12">
        <v>355</v>
      </c>
      <c r="H2973" s="12">
        <v>25010</v>
      </c>
      <c r="I2973" s="127">
        <v>218835</v>
      </c>
    </row>
    <row r="2974" spans="1:9" s="7" customFormat="1" ht="11.25" customHeight="1" x14ac:dyDescent="0.2">
      <c r="A2974" s="5" t="s">
        <v>384</v>
      </c>
      <c r="B2974" s="5" t="s">
        <v>86</v>
      </c>
      <c r="C2974" s="5" t="s">
        <v>368</v>
      </c>
      <c r="D2974" s="5" t="s">
        <v>73</v>
      </c>
      <c r="E2974" s="5" t="s">
        <v>18</v>
      </c>
      <c r="F2974" s="12">
        <v>995</v>
      </c>
      <c r="G2974" s="12">
        <v>3730</v>
      </c>
      <c r="H2974" s="12">
        <v>283625</v>
      </c>
      <c r="I2974" s="127">
        <v>2794005</v>
      </c>
    </row>
    <row r="2975" spans="1:9" s="7" customFormat="1" ht="11.25" customHeight="1" x14ac:dyDescent="0.2">
      <c r="A2975" s="5" t="s">
        <v>384</v>
      </c>
      <c r="B2975" s="5" t="s">
        <v>86</v>
      </c>
      <c r="C2975" s="5" t="s">
        <v>368</v>
      </c>
      <c r="D2975" s="5" t="s">
        <v>74</v>
      </c>
      <c r="E2975" s="5" t="s">
        <v>23</v>
      </c>
      <c r="F2975" s="12">
        <v>7935</v>
      </c>
      <c r="G2975" s="12">
        <v>30325</v>
      </c>
      <c r="H2975" s="12">
        <v>1584815</v>
      </c>
      <c r="I2975" s="127">
        <v>15596935</v>
      </c>
    </row>
    <row r="2976" spans="1:9" s="7" customFormat="1" ht="11.25" customHeight="1" x14ac:dyDescent="0.2">
      <c r="A2976" s="5" t="s">
        <v>384</v>
      </c>
      <c r="B2976" s="5" t="s">
        <v>86</v>
      </c>
      <c r="C2976" s="5" t="s">
        <v>368</v>
      </c>
      <c r="D2976" s="5" t="s">
        <v>75</v>
      </c>
      <c r="E2976" s="5" t="s">
        <v>21</v>
      </c>
      <c r="F2976" s="12">
        <v>1110</v>
      </c>
      <c r="G2976" s="12">
        <v>17955</v>
      </c>
      <c r="H2976" s="12">
        <v>1596605</v>
      </c>
      <c r="I2976" s="127">
        <v>17363420</v>
      </c>
    </row>
    <row r="2977" spans="1:9" s="7" customFormat="1" ht="11.25" customHeight="1" x14ac:dyDescent="0.2">
      <c r="A2977" s="5" t="s">
        <v>384</v>
      </c>
      <c r="B2977" s="5" t="s">
        <v>86</v>
      </c>
      <c r="C2977" s="5" t="s">
        <v>368</v>
      </c>
      <c r="D2977" s="5" t="s">
        <v>76</v>
      </c>
      <c r="E2977" s="5" t="s">
        <v>24</v>
      </c>
      <c r="F2977" s="12">
        <v>16665</v>
      </c>
      <c r="G2977" s="12">
        <v>83530</v>
      </c>
      <c r="H2977" s="12">
        <v>8014260</v>
      </c>
      <c r="I2977" s="127">
        <v>75538195</v>
      </c>
    </row>
    <row r="2978" spans="1:9" s="7" customFormat="1" ht="11.25" customHeight="1" x14ac:dyDescent="0.2">
      <c r="A2978" s="5" t="s">
        <v>384</v>
      </c>
      <c r="B2978" s="5" t="s">
        <v>86</v>
      </c>
      <c r="C2978" s="5" t="s">
        <v>368</v>
      </c>
      <c r="D2978" s="5" t="s">
        <v>77</v>
      </c>
      <c r="E2978" s="5" t="s">
        <v>16</v>
      </c>
      <c r="F2978" s="12">
        <v>670</v>
      </c>
      <c r="G2978" s="12">
        <v>3430</v>
      </c>
      <c r="H2978" s="12">
        <v>249745</v>
      </c>
      <c r="I2978" s="127">
        <v>2793820</v>
      </c>
    </row>
    <row r="2979" spans="1:9" s="7" customFormat="1" ht="11.25" customHeight="1" x14ac:dyDescent="0.2">
      <c r="A2979" s="5" t="s">
        <v>384</v>
      </c>
      <c r="B2979" s="5" t="s">
        <v>86</v>
      </c>
      <c r="C2979" s="5" t="s">
        <v>368</v>
      </c>
      <c r="D2979" s="5" t="s">
        <v>78</v>
      </c>
      <c r="E2979" s="5" t="s">
        <v>13</v>
      </c>
      <c r="F2979" s="12">
        <v>555</v>
      </c>
      <c r="G2979" s="12">
        <v>1845</v>
      </c>
      <c r="H2979" s="12">
        <v>147830</v>
      </c>
      <c r="I2979" s="127">
        <v>1889400</v>
      </c>
    </row>
    <row r="2980" spans="1:9" s="7" customFormat="1" ht="11.25" customHeight="1" x14ac:dyDescent="0.2">
      <c r="A2980" s="5" t="s">
        <v>384</v>
      </c>
      <c r="B2980" s="5" t="s">
        <v>86</v>
      </c>
      <c r="C2980" s="5" t="s">
        <v>368</v>
      </c>
      <c r="D2980" s="5" t="s">
        <v>79</v>
      </c>
      <c r="E2980" s="5" t="s">
        <v>11</v>
      </c>
      <c r="F2980" s="12">
        <v>515</v>
      </c>
      <c r="G2980" s="12">
        <v>1515</v>
      </c>
      <c r="H2980" s="12">
        <v>131445</v>
      </c>
      <c r="I2980" s="127">
        <v>1348115</v>
      </c>
    </row>
    <row r="2981" spans="1:9" s="7" customFormat="1" ht="11.25" customHeight="1" x14ac:dyDescent="0.2">
      <c r="A2981" s="5" t="s">
        <v>384</v>
      </c>
      <c r="B2981" s="5" t="s">
        <v>86</v>
      </c>
      <c r="C2981" s="5" t="s">
        <v>368</v>
      </c>
      <c r="D2981" s="5" t="s">
        <v>80</v>
      </c>
      <c r="E2981" s="5" t="s">
        <v>25</v>
      </c>
      <c r="F2981" s="12">
        <v>4375</v>
      </c>
      <c r="G2981" s="12">
        <v>22725</v>
      </c>
      <c r="H2981" s="12">
        <v>1490765</v>
      </c>
      <c r="I2981" s="127">
        <v>15733615</v>
      </c>
    </row>
    <row r="2982" spans="1:9" s="7" customFormat="1" ht="11.25" customHeight="1" x14ac:dyDescent="0.2">
      <c r="A2982" s="5" t="s">
        <v>384</v>
      </c>
      <c r="B2982" s="5" t="s">
        <v>86</v>
      </c>
      <c r="C2982" s="5" t="s">
        <v>368</v>
      </c>
      <c r="D2982" s="5" t="s">
        <v>81</v>
      </c>
      <c r="E2982" s="5" t="s">
        <v>19</v>
      </c>
      <c r="F2982" s="12">
        <v>1555</v>
      </c>
      <c r="G2982" s="12">
        <v>5515</v>
      </c>
      <c r="H2982" s="12">
        <v>244285</v>
      </c>
      <c r="I2982" s="127">
        <v>2452880</v>
      </c>
    </row>
    <row r="2983" spans="1:9" s="7" customFormat="1" ht="11.25" customHeight="1" x14ac:dyDescent="0.2">
      <c r="A2983" s="5" t="s">
        <v>384</v>
      </c>
      <c r="B2983" s="5" t="s">
        <v>86</v>
      </c>
      <c r="C2983" s="5" t="s">
        <v>368</v>
      </c>
      <c r="D2983" s="5" t="s">
        <v>82</v>
      </c>
      <c r="E2983" s="5" t="s">
        <v>20</v>
      </c>
      <c r="F2983" s="12">
        <v>7495</v>
      </c>
      <c r="G2983" s="12">
        <v>29240</v>
      </c>
      <c r="H2983" s="12">
        <v>1698895</v>
      </c>
      <c r="I2983" s="127">
        <v>17303270</v>
      </c>
    </row>
    <row r="2984" spans="1:9" s="7" customFormat="1" ht="11.25" customHeight="1" x14ac:dyDescent="0.2">
      <c r="A2984" s="5" t="s">
        <v>384</v>
      </c>
      <c r="B2984" s="5" t="s">
        <v>92</v>
      </c>
      <c r="C2984" s="5" t="s">
        <v>372</v>
      </c>
      <c r="D2984" s="5" t="s">
        <v>66</v>
      </c>
      <c r="E2984" s="5" t="s">
        <v>12</v>
      </c>
      <c r="F2984" s="12">
        <v>85</v>
      </c>
      <c r="G2984" s="12">
        <v>210</v>
      </c>
      <c r="H2984" s="12">
        <v>15170</v>
      </c>
      <c r="I2984" s="127">
        <v>135225</v>
      </c>
    </row>
    <row r="2985" spans="1:9" s="7" customFormat="1" ht="11.25" customHeight="1" x14ac:dyDescent="0.2">
      <c r="A2985" s="5" t="s">
        <v>384</v>
      </c>
      <c r="B2985" s="5" t="s">
        <v>92</v>
      </c>
      <c r="C2985" s="5" t="s">
        <v>372</v>
      </c>
      <c r="D2985" s="5" t="s">
        <v>67</v>
      </c>
      <c r="E2985" s="5" t="s">
        <v>15</v>
      </c>
      <c r="F2985" s="12">
        <v>360</v>
      </c>
      <c r="G2985" s="12">
        <v>1475</v>
      </c>
      <c r="H2985" s="12">
        <v>61780</v>
      </c>
      <c r="I2985" s="127">
        <v>519645</v>
      </c>
    </row>
    <row r="2986" spans="1:9" s="7" customFormat="1" ht="11.25" customHeight="1" x14ac:dyDescent="0.2">
      <c r="A2986" s="5" t="s">
        <v>384</v>
      </c>
      <c r="B2986" s="5" t="s">
        <v>92</v>
      </c>
      <c r="C2986" s="5" t="s">
        <v>372</v>
      </c>
      <c r="D2986" s="5" t="s">
        <v>69</v>
      </c>
      <c r="E2986" s="5" t="s">
        <v>14</v>
      </c>
      <c r="F2986" s="12">
        <v>75</v>
      </c>
      <c r="G2986" s="12">
        <v>1150</v>
      </c>
      <c r="H2986" s="12">
        <v>36495</v>
      </c>
      <c r="I2986" s="127">
        <v>390955</v>
      </c>
    </row>
    <row r="2987" spans="1:9" s="7" customFormat="1" ht="11.25" customHeight="1" x14ac:dyDescent="0.2">
      <c r="A2987" s="5" t="s">
        <v>384</v>
      </c>
      <c r="B2987" s="5" t="s">
        <v>92</v>
      </c>
      <c r="C2987" s="5" t="s">
        <v>372</v>
      </c>
      <c r="D2987" s="5" t="s">
        <v>70</v>
      </c>
      <c r="E2987" s="5" t="s">
        <v>17</v>
      </c>
      <c r="F2987" s="12">
        <v>30</v>
      </c>
      <c r="G2987" s="12">
        <v>1850</v>
      </c>
      <c r="H2987" s="12">
        <v>42660</v>
      </c>
      <c r="I2987" s="127">
        <v>490420</v>
      </c>
    </row>
    <row r="2988" spans="1:9" s="7" customFormat="1" ht="11.25" customHeight="1" x14ac:dyDescent="0.2">
      <c r="A2988" s="5" t="s">
        <v>384</v>
      </c>
      <c r="B2988" s="5" t="s">
        <v>92</v>
      </c>
      <c r="C2988" s="5" t="s">
        <v>372</v>
      </c>
      <c r="D2988" s="5" t="s">
        <v>71</v>
      </c>
      <c r="E2988" s="5" t="s">
        <v>22</v>
      </c>
      <c r="F2988" s="12">
        <v>530</v>
      </c>
      <c r="G2988" s="12">
        <v>5790</v>
      </c>
      <c r="H2988" s="12">
        <v>202995</v>
      </c>
      <c r="I2988" s="127">
        <v>2073485</v>
      </c>
    </row>
    <row r="2989" spans="1:9" s="7" customFormat="1" ht="11.25" customHeight="1" x14ac:dyDescent="0.2">
      <c r="A2989" s="5" t="s">
        <v>384</v>
      </c>
      <c r="B2989" s="5" t="s">
        <v>92</v>
      </c>
      <c r="C2989" s="5" t="s">
        <v>372</v>
      </c>
      <c r="D2989" s="5" t="s">
        <v>72</v>
      </c>
      <c r="E2989" s="5" t="s">
        <v>10</v>
      </c>
      <c r="F2989" s="12">
        <v>20</v>
      </c>
      <c r="G2989" s="12">
        <v>105</v>
      </c>
      <c r="H2989" s="12">
        <v>5155</v>
      </c>
      <c r="I2989" s="127">
        <v>49805</v>
      </c>
    </row>
    <row r="2990" spans="1:9" s="7" customFormat="1" ht="11.25" customHeight="1" x14ac:dyDescent="0.2">
      <c r="A2990" s="5" t="s">
        <v>384</v>
      </c>
      <c r="B2990" s="5" t="s">
        <v>92</v>
      </c>
      <c r="C2990" s="5" t="s">
        <v>372</v>
      </c>
      <c r="D2990" s="5" t="s">
        <v>73</v>
      </c>
      <c r="E2990" s="5" t="s">
        <v>18</v>
      </c>
      <c r="F2990" s="12">
        <v>235</v>
      </c>
      <c r="G2990" s="12">
        <v>670</v>
      </c>
      <c r="H2990" s="12">
        <v>46895</v>
      </c>
      <c r="I2990" s="127">
        <v>440460</v>
      </c>
    </row>
    <row r="2991" spans="1:9" s="7" customFormat="1" ht="11.25" customHeight="1" x14ac:dyDescent="0.2">
      <c r="A2991" s="5" t="s">
        <v>384</v>
      </c>
      <c r="B2991" s="5" t="s">
        <v>92</v>
      </c>
      <c r="C2991" s="5" t="s">
        <v>372</v>
      </c>
      <c r="D2991" s="5" t="s">
        <v>74</v>
      </c>
      <c r="E2991" s="5" t="s">
        <v>23</v>
      </c>
      <c r="F2991" s="12">
        <v>2285</v>
      </c>
      <c r="G2991" s="12">
        <v>7755</v>
      </c>
      <c r="H2991" s="12">
        <v>352240</v>
      </c>
      <c r="I2991" s="127">
        <v>3230405</v>
      </c>
    </row>
    <row r="2992" spans="1:9" s="7" customFormat="1" ht="11.25" customHeight="1" x14ac:dyDescent="0.2">
      <c r="A2992" s="5" t="s">
        <v>384</v>
      </c>
      <c r="B2992" s="5" t="s">
        <v>92</v>
      </c>
      <c r="C2992" s="5" t="s">
        <v>372</v>
      </c>
      <c r="D2992" s="5" t="s">
        <v>75</v>
      </c>
      <c r="E2992" s="5" t="s">
        <v>21</v>
      </c>
      <c r="F2992" s="12">
        <v>240</v>
      </c>
      <c r="G2992" s="12">
        <v>1490</v>
      </c>
      <c r="H2992" s="12">
        <v>75565</v>
      </c>
      <c r="I2992" s="127">
        <v>707900</v>
      </c>
    </row>
    <row r="2993" spans="1:9" s="7" customFormat="1" ht="11.25" customHeight="1" x14ac:dyDescent="0.2">
      <c r="A2993" s="5" t="s">
        <v>384</v>
      </c>
      <c r="B2993" s="5" t="s">
        <v>92</v>
      </c>
      <c r="C2993" s="5" t="s">
        <v>372</v>
      </c>
      <c r="D2993" s="5" t="s">
        <v>76</v>
      </c>
      <c r="E2993" s="5" t="s">
        <v>24</v>
      </c>
      <c r="F2993" s="12">
        <v>4565</v>
      </c>
      <c r="G2993" s="12">
        <v>21450</v>
      </c>
      <c r="H2993" s="12">
        <v>2028100</v>
      </c>
      <c r="I2993" s="127">
        <v>17956320</v>
      </c>
    </row>
    <row r="2994" spans="1:9" s="7" customFormat="1" ht="11.25" customHeight="1" x14ac:dyDescent="0.2">
      <c r="A2994" s="5" t="s">
        <v>384</v>
      </c>
      <c r="B2994" s="5" t="s">
        <v>92</v>
      </c>
      <c r="C2994" s="5" t="s">
        <v>372</v>
      </c>
      <c r="D2994" s="5" t="s">
        <v>77</v>
      </c>
      <c r="E2994" s="5" t="s">
        <v>16</v>
      </c>
      <c r="F2994" s="12">
        <v>105</v>
      </c>
      <c r="G2994" s="12">
        <v>405</v>
      </c>
      <c r="H2994" s="12">
        <v>32150</v>
      </c>
      <c r="I2994" s="127">
        <v>309820</v>
      </c>
    </row>
    <row r="2995" spans="1:9" s="7" customFormat="1" ht="11.25" customHeight="1" x14ac:dyDescent="0.2">
      <c r="A2995" s="5" t="s">
        <v>384</v>
      </c>
      <c r="B2995" s="5" t="s">
        <v>92</v>
      </c>
      <c r="C2995" s="5" t="s">
        <v>372</v>
      </c>
      <c r="D2995" s="5" t="s">
        <v>78</v>
      </c>
      <c r="E2995" s="5" t="s">
        <v>13</v>
      </c>
      <c r="F2995" s="12">
        <v>110</v>
      </c>
      <c r="G2995" s="12">
        <v>275</v>
      </c>
      <c r="H2995" s="12">
        <v>15855</v>
      </c>
      <c r="I2995" s="127">
        <v>176065</v>
      </c>
    </row>
    <row r="2996" spans="1:9" s="7" customFormat="1" ht="11.25" customHeight="1" x14ac:dyDescent="0.2">
      <c r="A2996" s="5" t="s">
        <v>384</v>
      </c>
      <c r="B2996" s="5" t="s">
        <v>92</v>
      </c>
      <c r="C2996" s="5" t="s">
        <v>372</v>
      </c>
      <c r="D2996" s="5" t="s">
        <v>79</v>
      </c>
      <c r="E2996" s="5" t="s">
        <v>11</v>
      </c>
      <c r="F2996" s="12">
        <v>70</v>
      </c>
      <c r="G2996" s="12">
        <v>140</v>
      </c>
      <c r="H2996" s="12">
        <v>9845</v>
      </c>
      <c r="I2996" s="127">
        <v>93825</v>
      </c>
    </row>
    <row r="2997" spans="1:9" s="7" customFormat="1" ht="11.25" customHeight="1" x14ac:dyDescent="0.2">
      <c r="A2997" s="5" t="s">
        <v>384</v>
      </c>
      <c r="B2997" s="5" t="s">
        <v>92</v>
      </c>
      <c r="C2997" s="5" t="s">
        <v>372</v>
      </c>
      <c r="D2997" s="5" t="s">
        <v>80</v>
      </c>
      <c r="E2997" s="5" t="s">
        <v>25</v>
      </c>
      <c r="F2997" s="12">
        <v>880</v>
      </c>
      <c r="G2997" s="12">
        <v>4465</v>
      </c>
      <c r="H2997" s="12">
        <v>264640</v>
      </c>
      <c r="I2997" s="127">
        <v>2589470</v>
      </c>
    </row>
    <row r="2998" spans="1:9" s="7" customFormat="1" ht="11.25" customHeight="1" x14ac:dyDescent="0.2">
      <c r="A2998" s="5" t="s">
        <v>384</v>
      </c>
      <c r="B2998" s="5" t="s">
        <v>92</v>
      </c>
      <c r="C2998" s="5" t="s">
        <v>372</v>
      </c>
      <c r="D2998" s="5" t="s">
        <v>81</v>
      </c>
      <c r="E2998" s="5" t="s">
        <v>19</v>
      </c>
      <c r="F2998" s="12">
        <v>395</v>
      </c>
      <c r="G2998" s="12">
        <v>1120</v>
      </c>
      <c r="H2998" s="12">
        <v>49590</v>
      </c>
      <c r="I2998" s="127">
        <v>482505</v>
      </c>
    </row>
    <row r="2999" spans="1:9" s="7" customFormat="1" ht="11.25" customHeight="1" x14ac:dyDescent="0.2">
      <c r="A2999" s="5" t="s">
        <v>384</v>
      </c>
      <c r="B2999" s="5" t="s">
        <v>92</v>
      </c>
      <c r="C2999" s="5" t="s">
        <v>372</v>
      </c>
      <c r="D2999" s="5" t="s">
        <v>82</v>
      </c>
      <c r="E2999" s="5" t="s">
        <v>20</v>
      </c>
      <c r="F2999" s="12">
        <v>2040</v>
      </c>
      <c r="G2999" s="12">
        <v>6920</v>
      </c>
      <c r="H2999" s="12">
        <v>418815</v>
      </c>
      <c r="I2999" s="127">
        <v>3964745</v>
      </c>
    </row>
    <row r="3000" spans="1:9" s="7" customFormat="1" ht="11.25" customHeight="1" x14ac:dyDescent="0.2">
      <c r="A3000" s="5" t="s">
        <v>384</v>
      </c>
      <c r="B3000" s="5" t="s">
        <v>88</v>
      </c>
      <c r="C3000" s="5" t="s">
        <v>122</v>
      </c>
      <c r="D3000" s="5" t="s">
        <v>66</v>
      </c>
      <c r="E3000" s="5" t="s">
        <v>12</v>
      </c>
      <c r="F3000" s="12">
        <v>100</v>
      </c>
      <c r="G3000" s="12">
        <v>370</v>
      </c>
      <c r="H3000" s="12">
        <v>27590</v>
      </c>
      <c r="I3000" s="127">
        <v>283525</v>
      </c>
    </row>
    <row r="3001" spans="1:9" s="7" customFormat="1" ht="11.25" customHeight="1" x14ac:dyDescent="0.2">
      <c r="A3001" s="5" t="s">
        <v>384</v>
      </c>
      <c r="B3001" s="5" t="s">
        <v>88</v>
      </c>
      <c r="C3001" s="5" t="s">
        <v>122</v>
      </c>
      <c r="D3001" s="5" t="s">
        <v>67</v>
      </c>
      <c r="E3001" s="5" t="s">
        <v>15</v>
      </c>
      <c r="F3001" s="12">
        <v>445</v>
      </c>
      <c r="G3001" s="12">
        <v>2505</v>
      </c>
      <c r="H3001" s="12">
        <v>97625</v>
      </c>
      <c r="I3001" s="127">
        <v>872690</v>
      </c>
    </row>
    <row r="3002" spans="1:9" s="7" customFormat="1" ht="11.25" customHeight="1" x14ac:dyDescent="0.2">
      <c r="A3002" s="5" t="s">
        <v>384</v>
      </c>
      <c r="B3002" s="5" t="s">
        <v>88</v>
      </c>
      <c r="C3002" s="5" t="s">
        <v>122</v>
      </c>
      <c r="D3002" s="5" t="s">
        <v>69</v>
      </c>
      <c r="E3002" s="5" t="s">
        <v>14</v>
      </c>
      <c r="F3002" s="12">
        <v>45</v>
      </c>
      <c r="G3002" s="12">
        <v>470</v>
      </c>
      <c r="H3002" s="12">
        <v>13265</v>
      </c>
      <c r="I3002" s="127">
        <v>133850</v>
      </c>
    </row>
    <row r="3003" spans="1:9" s="7" customFormat="1" ht="11.25" customHeight="1" x14ac:dyDescent="0.2">
      <c r="A3003" s="5" t="s">
        <v>384</v>
      </c>
      <c r="B3003" s="5" t="s">
        <v>88</v>
      </c>
      <c r="C3003" s="5" t="s">
        <v>122</v>
      </c>
      <c r="D3003" s="5" t="s">
        <v>70</v>
      </c>
      <c r="E3003" s="5" t="s">
        <v>17</v>
      </c>
      <c r="F3003" s="12">
        <v>20</v>
      </c>
      <c r="G3003" s="12">
        <v>210</v>
      </c>
      <c r="H3003" s="12">
        <v>6970</v>
      </c>
      <c r="I3003" s="127">
        <v>63240</v>
      </c>
    </row>
    <row r="3004" spans="1:9" s="7" customFormat="1" ht="11.25" customHeight="1" x14ac:dyDescent="0.2">
      <c r="A3004" s="5" t="s">
        <v>384</v>
      </c>
      <c r="B3004" s="5" t="s">
        <v>88</v>
      </c>
      <c r="C3004" s="5" t="s">
        <v>122</v>
      </c>
      <c r="D3004" s="5" t="s">
        <v>71</v>
      </c>
      <c r="E3004" s="5" t="s">
        <v>22</v>
      </c>
      <c r="F3004" s="12">
        <v>295</v>
      </c>
      <c r="G3004" s="12">
        <v>2555</v>
      </c>
      <c r="H3004" s="12">
        <v>105530</v>
      </c>
      <c r="I3004" s="127">
        <v>1019055</v>
      </c>
    </row>
    <row r="3005" spans="1:9" s="7" customFormat="1" ht="11.25" customHeight="1" x14ac:dyDescent="0.2">
      <c r="A3005" s="5" t="s">
        <v>384</v>
      </c>
      <c r="B3005" s="5" t="s">
        <v>88</v>
      </c>
      <c r="C3005" s="5" t="s">
        <v>122</v>
      </c>
      <c r="D3005" s="5" t="s">
        <v>72</v>
      </c>
      <c r="E3005" s="5" t="s">
        <v>10</v>
      </c>
      <c r="F3005" s="12">
        <v>10</v>
      </c>
      <c r="G3005" s="12">
        <v>50</v>
      </c>
      <c r="H3005" s="12">
        <v>1695</v>
      </c>
      <c r="I3005" s="127">
        <v>15605</v>
      </c>
    </row>
    <row r="3006" spans="1:9" s="7" customFormat="1" ht="11.25" customHeight="1" x14ac:dyDescent="0.2">
      <c r="A3006" s="5" t="s">
        <v>384</v>
      </c>
      <c r="B3006" s="5" t="s">
        <v>88</v>
      </c>
      <c r="C3006" s="5" t="s">
        <v>122</v>
      </c>
      <c r="D3006" s="5" t="s">
        <v>73</v>
      </c>
      <c r="E3006" s="5" t="s">
        <v>18</v>
      </c>
      <c r="F3006" s="12">
        <v>180</v>
      </c>
      <c r="G3006" s="12">
        <v>595</v>
      </c>
      <c r="H3006" s="12">
        <v>42170</v>
      </c>
      <c r="I3006" s="127">
        <v>374135</v>
      </c>
    </row>
    <row r="3007" spans="1:9" s="7" customFormat="1" ht="11.25" customHeight="1" x14ac:dyDescent="0.2">
      <c r="A3007" s="5" t="s">
        <v>384</v>
      </c>
      <c r="B3007" s="5" t="s">
        <v>88</v>
      </c>
      <c r="C3007" s="5" t="s">
        <v>122</v>
      </c>
      <c r="D3007" s="5" t="s">
        <v>74</v>
      </c>
      <c r="E3007" s="5" t="s">
        <v>23</v>
      </c>
      <c r="F3007" s="12">
        <v>2320</v>
      </c>
      <c r="G3007" s="12">
        <v>9225</v>
      </c>
      <c r="H3007" s="12">
        <v>379060</v>
      </c>
      <c r="I3007" s="127">
        <v>3555455</v>
      </c>
    </row>
    <row r="3008" spans="1:9" s="7" customFormat="1" ht="11.25" customHeight="1" x14ac:dyDescent="0.2">
      <c r="A3008" s="5" t="s">
        <v>384</v>
      </c>
      <c r="B3008" s="5" t="s">
        <v>88</v>
      </c>
      <c r="C3008" s="5" t="s">
        <v>122</v>
      </c>
      <c r="D3008" s="5" t="s">
        <v>75</v>
      </c>
      <c r="E3008" s="5" t="s">
        <v>21</v>
      </c>
      <c r="F3008" s="12">
        <v>250</v>
      </c>
      <c r="G3008" s="12">
        <v>2640</v>
      </c>
      <c r="H3008" s="12">
        <v>139280</v>
      </c>
      <c r="I3008" s="127">
        <v>1558475</v>
      </c>
    </row>
    <row r="3009" spans="1:9" s="7" customFormat="1" ht="11.25" customHeight="1" x14ac:dyDescent="0.2">
      <c r="A3009" s="5" t="s">
        <v>384</v>
      </c>
      <c r="B3009" s="5" t="s">
        <v>88</v>
      </c>
      <c r="C3009" s="5" t="s">
        <v>122</v>
      </c>
      <c r="D3009" s="5" t="s">
        <v>76</v>
      </c>
      <c r="E3009" s="5" t="s">
        <v>24</v>
      </c>
      <c r="F3009" s="12">
        <v>6415</v>
      </c>
      <c r="G3009" s="12">
        <v>28605</v>
      </c>
      <c r="H3009" s="12">
        <v>2708955</v>
      </c>
      <c r="I3009" s="127">
        <v>24533465</v>
      </c>
    </row>
    <row r="3010" spans="1:9" s="7" customFormat="1" ht="11.25" customHeight="1" x14ac:dyDescent="0.2">
      <c r="A3010" s="5" t="s">
        <v>384</v>
      </c>
      <c r="B3010" s="5" t="s">
        <v>88</v>
      </c>
      <c r="C3010" s="5" t="s">
        <v>122</v>
      </c>
      <c r="D3010" s="5" t="s">
        <v>77</v>
      </c>
      <c r="E3010" s="5" t="s">
        <v>16</v>
      </c>
      <c r="F3010" s="12">
        <v>190</v>
      </c>
      <c r="G3010" s="12">
        <v>810</v>
      </c>
      <c r="H3010" s="12">
        <v>64870</v>
      </c>
      <c r="I3010" s="127">
        <v>673925</v>
      </c>
    </row>
    <row r="3011" spans="1:9" s="7" customFormat="1" ht="11.25" customHeight="1" x14ac:dyDescent="0.2">
      <c r="A3011" s="5" t="s">
        <v>384</v>
      </c>
      <c r="B3011" s="5" t="s">
        <v>88</v>
      </c>
      <c r="C3011" s="5" t="s">
        <v>122</v>
      </c>
      <c r="D3011" s="5" t="s">
        <v>78</v>
      </c>
      <c r="E3011" s="5" t="s">
        <v>13</v>
      </c>
      <c r="F3011" s="12">
        <v>155</v>
      </c>
      <c r="G3011" s="12">
        <v>420</v>
      </c>
      <c r="H3011" s="12">
        <v>29285</v>
      </c>
      <c r="I3011" s="127">
        <v>357850</v>
      </c>
    </row>
    <row r="3012" spans="1:9" s="7" customFormat="1" ht="11.25" customHeight="1" x14ac:dyDescent="0.2">
      <c r="A3012" s="5" t="s">
        <v>384</v>
      </c>
      <c r="B3012" s="5" t="s">
        <v>88</v>
      </c>
      <c r="C3012" s="5" t="s">
        <v>122</v>
      </c>
      <c r="D3012" s="5" t="s">
        <v>79</v>
      </c>
      <c r="E3012" s="5" t="s">
        <v>11</v>
      </c>
      <c r="F3012" s="12">
        <v>75</v>
      </c>
      <c r="G3012" s="12">
        <v>180</v>
      </c>
      <c r="H3012" s="12">
        <v>13875</v>
      </c>
      <c r="I3012" s="127">
        <v>140025</v>
      </c>
    </row>
    <row r="3013" spans="1:9" s="7" customFormat="1" ht="11.25" customHeight="1" x14ac:dyDescent="0.2">
      <c r="A3013" s="5" t="s">
        <v>384</v>
      </c>
      <c r="B3013" s="5" t="s">
        <v>88</v>
      </c>
      <c r="C3013" s="5" t="s">
        <v>122</v>
      </c>
      <c r="D3013" s="5" t="s">
        <v>80</v>
      </c>
      <c r="E3013" s="5" t="s">
        <v>25</v>
      </c>
      <c r="F3013" s="12">
        <v>1155</v>
      </c>
      <c r="G3013" s="12">
        <v>5345</v>
      </c>
      <c r="H3013" s="12">
        <v>313295</v>
      </c>
      <c r="I3013" s="127">
        <v>3150740</v>
      </c>
    </row>
    <row r="3014" spans="1:9" s="7" customFormat="1" ht="11.25" customHeight="1" x14ac:dyDescent="0.2">
      <c r="A3014" s="5" t="s">
        <v>384</v>
      </c>
      <c r="B3014" s="5" t="s">
        <v>88</v>
      </c>
      <c r="C3014" s="5" t="s">
        <v>122</v>
      </c>
      <c r="D3014" s="5" t="s">
        <v>81</v>
      </c>
      <c r="E3014" s="5" t="s">
        <v>19</v>
      </c>
      <c r="F3014" s="12">
        <v>540</v>
      </c>
      <c r="G3014" s="12">
        <v>1765</v>
      </c>
      <c r="H3014" s="12">
        <v>67545</v>
      </c>
      <c r="I3014" s="127">
        <v>651490</v>
      </c>
    </row>
    <row r="3015" spans="1:9" s="7" customFormat="1" ht="11.25" customHeight="1" x14ac:dyDescent="0.2">
      <c r="A3015" s="5" t="s">
        <v>384</v>
      </c>
      <c r="B3015" s="5" t="s">
        <v>88</v>
      </c>
      <c r="C3015" s="5" t="s">
        <v>122</v>
      </c>
      <c r="D3015" s="5" t="s">
        <v>82</v>
      </c>
      <c r="E3015" s="5" t="s">
        <v>20</v>
      </c>
      <c r="F3015" s="12">
        <v>2815</v>
      </c>
      <c r="G3015" s="12">
        <v>10100</v>
      </c>
      <c r="H3015" s="12">
        <v>543585</v>
      </c>
      <c r="I3015" s="127">
        <v>5288775</v>
      </c>
    </row>
    <row r="3016" spans="1:9" s="7" customFormat="1" ht="11.25" customHeight="1" x14ac:dyDescent="0.2">
      <c r="A3016" s="5" t="s">
        <v>384</v>
      </c>
      <c r="B3016" s="5" t="s">
        <v>93</v>
      </c>
      <c r="C3016" s="5" t="s">
        <v>373</v>
      </c>
      <c r="D3016" s="5" t="s">
        <v>66</v>
      </c>
      <c r="E3016" s="5" t="s">
        <v>12</v>
      </c>
      <c r="F3016" s="12">
        <v>95</v>
      </c>
      <c r="G3016" s="12">
        <v>205</v>
      </c>
      <c r="H3016" s="12">
        <v>19430</v>
      </c>
      <c r="I3016" s="127">
        <v>117680</v>
      </c>
    </row>
    <row r="3017" spans="1:9" s="7" customFormat="1" ht="11.25" customHeight="1" x14ac:dyDescent="0.2">
      <c r="A3017" s="5" t="s">
        <v>384</v>
      </c>
      <c r="B3017" s="5" t="s">
        <v>93</v>
      </c>
      <c r="C3017" s="5" t="s">
        <v>373</v>
      </c>
      <c r="D3017" s="5" t="s">
        <v>67</v>
      </c>
      <c r="E3017" s="5" t="s">
        <v>15</v>
      </c>
      <c r="F3017" s="12">
        <v>225</v>
      </c>
      <c r="G3017" s="12">
        <v>980</v>
      </c>
      <c r="H3017" s="12">
        <v>39215</v>
      </c>
      <c r="I3017" s="127">
        <v>356855</v>
      </c>
    </row>
    <row r="3018" spans="1:9" s="7" customFormat="1" ht="11.25" customHeight="1" x14ac:dyDescent="0.2">
      <c r="A3018" s="5" t="s">
        <v>384</v>
      </c>
      <c r="B3018" s="5" t="s">
        <v>93</v>
      </c>
      <c r="C3018" s="5" t="s">
        <v>373</v>
      </c>
      <c r="D3018" s="5" t="s">
        <v>69</v>
      </c>
      <c r="E3018" s="5" t="s">
        <v>14</v>
      </c>
      <c r="F3018" s="12">
        <v>80</v>
      </c>
      <c r="G3018" s="12">
        <v>1520</v>
      </c>
      <c r="H3018" s="12">
        <v>67720</v>
      </c>
      <c r="I3018" s="127">
        <v>752885</v>
      </c>
    </row>
    <row r="3019" spans="1:9" s="7" customFormat="1" ht="11.25" customHeight="1" x14ac:dyDescent="0.2">
      <c r="A3019" s="5" t="s">
        <v>384</v>
      </c>
      <c r="B3019" s="5" t="s">
        <v>93</v>
      </c>
      <c r="C3019" s="5" t="s">
        <v>373</v>
      </c>
      <c r="D3019" s="5" t="s">
        <v>70</v>
      </c>
      <c r="E3019" s="5" t="s">
        <v>17</v>
      </c>
      <c r="F3019" s="12">
        <v>20</v>
      </c>
      <c r="G3019" s="12">
        <v>820</v>
      </c>
      <c r="H3019" s="12">
        <v>34250</v>
      </c>
      <c r="I3019" s="127">
        <v>342640</v>
      </c>
    </row>
    <row r="3020" spans="1:9" s="7" customFormat="1" ht="11.25" customHeight="1" x14ac:dyDescent="0.2">
      <c r="A3020" s="5" t="s">
        <v>384</v>
      </c>
      <c r="B3020" s="5" t="s">
        <v>93</v>
      </c>
      <c r="C3020" s="5" t="s">
        <v>373</v>
      </c>
      <c r="D3020" s="5" t="s">
        <v>71</v>
      </c>
      <c r="E3020" s="5" t="s">
        <v>22</v>
      </c>
      <c r="F3020" s="12">
        <v>440</v>
      </c>
      <c r="G3020" s="12">
        <v>5265</v>
      </c>
      <c r="H3020" s="12">
        <v>218685</v>
      </c>
      <c r="I3020" s="127">
        <v>2134870</v>
      </c>
    </row>
    <row r="3021" spans="1:9" s="7" customFormat="1" ht="11.25" customHeight="1" x14ac:dyDescent="0.2">
      <c r="A3021" s="5" t="s">
        <v>384</v>
      </c>
      <c r="B3021" s="5" t="s">
        <v>93</v>
      </c>
      <c r="C3021" s="5" t="s">
        <v>373</v>
      </c>
      <c r="D3021" s="5" t="s">
        <v>72</v>
      </c>
      <c r="E3021" s="5" t="s">
        <v>10</v>
      </c>
      <c r="F3021" s="12">
        <v>10</v>
      </c>
      <c r="G3021" s="12">
        <v>20</v>
      </c>
      <c r="H3021" s="12">
        <v>1090</v>
      </c>
      <c r="I3021" s="127">
        <v>9495</v>
      </c>
    </row>
    <row r="3022" spans="1:9" s="7" customFormat="1" ht="11.25" customHeight="1" x14ac:dyDescent="0.2">
      <c r="A3022" s="5" t="s">
        <v>384</v>
      </c>
      <c r="B3022" s="5" t="s">
        <v>93</v>
      </c>
      <c r="C3022" s="5" t="s">
        <v>373</v>
      </c>
      <c r="D3022" s="5" t="s">
        <v>73</v>
      </c>
      <c r="E3022" s="5" t="s">
        <v>18</v>
      </c>
      <c r="F3022" s="12">
        <v>210</v>
      </c>
      <c r="G3022" s="12">
        <v>665</v>
      </c>
      <c r="H3022" s="12">
        <v>43375</v>
      </c>
      <c r="I3022" s="127">
        <v>420870</v>
      </c>
    </row>
    <row r="3023" spans="1:9" s="7" customFormat="1" ht="11.25" customHeight="1" x14ac:dyDescent="0.2">
      <c r="A3023" s="5" t="s">
        <v>384</v>
      </c>
      <c r="B3023" s="5" t="s">
        <v>93</v>
      </c>
      <c r="C3023" s="5" t="s">
        <v>373</v>
      </c>
      <c r="D3023" s="5" t="s">
        <v>74</v>
      </c>
      <c r="E3023" s="5" t="s">
        <v>23</v>
      </c>
      <c r="F3023" s="12">
        <v>1565</v>
      </c>
      <c r="G3023" s="12">
        <v>5715</v>
      </c>
      <c r="H3023" s="12">
        <v>269690</v>
      </c>
      <c r="I3023" s="127">
        <v>2523695</v>
      </c>
    </row>
    <row r="3024" spans="1:9" s="7" customFormat="1" ht="11.25" customHeight="1" x14ac:dyDescent="0.2">
      <c r="A3024" s="5" t="s">
        <v>384</v>
      </c>
      <c r="B3024" s="5" t="s">
        <v>93</v>
      </c>
      <c r="C3024" s="5" t="s">
        <v>373</v>
      </c>
      <c r="D3024" s="5" t="s">
        <v>75</v>
      </c>
      <c r="E3024" s="5" t="s">
        <v>21</v>
      </c>
      <c r="F3024" s="12">
        <v>240</v>
      </c>
      <c r="G3024" s="12">
        <v>985</v>
      </c>
      <c r="H3024" s="12">
        <v>51675</v>
      </c>
      <c r="I3024" s="127">
        <v>465395</v>
      </c>
    </row>
    <row r="3025" spans="1:9" s="7" customFormat="1" ht="11.25" customHeight="1" x14ac:dyDescent="0.2">
      <c r="A3025" s="5" t="s">
        <v>384</v>
      </c>
      <c r="B3025" s="5" t="s">
        <v>93</v>
      </c>
      <c r="C3025" s="5" t="s">
        <v>373</v>
      </c>
      <c r="D3025" s="5" t="s">
        <v>76</v>
      </c>
      <c r="E3025" s="5" t="s">
        <v>24</v>
      </c>
      <c r="F3025" s="12">
        <v>3870</v>
      </c>
      <c r="G3025" s="12">
        <v>19050</v>
      </c>
      <c r="H3025" s="12">
        <v>1758655</v>
      </c>
      <c r="I3025" s="127">
        <v>15477670</v>
      </c>
    </row>
    <row r="3026" spans="1:9" s="7" customFormat="1" ht="11.25" customHeight="1" x14ac:dyDescent="0.2">
      <c r="A3026" s="5" t="s">
        <v>384</v>
      </c>
      <c r="B3026" s="5" t="s">
        <v>93</v>
      </c>
      <c r="C3026" s="5" t="s">
        <v>373</v>
      </c>
      <c r="D3026" s="5" t="s">
        <v>77</v>
      </c>
      <c r="E3026" s="5" t="s">
        <v>16</v>
      </c>
      <c r="F3026" s="12">
        <v>125</v>
      </c>
      <c r="G3026" s="12">
        <v>660</v>
      </c>
      <c r="H3026" s="12">
        <v>43285</v>
      </c>
      <c r="I3026" s="127">
        <v>453045</v>
      </c>
    </row>
    <row r="3027" spans="1:9" s="7" customFormat="1" ht="11.25" customHeight="1" x14ac:dyDescent="0.2">
      <c r="A3027" s="5" t="s">
        <v>384</v>
      </c>
      <c r="B3027" s="5" t="s">
        <v>93</v>
      </c>
      <c r="C3027" s="5" t="s">
        <v>373</v>
      </c>
      <c r="D3027" s="5" t="s">
        <v>78</v>
      </c>
      <c r="E3027" s="5" t="s">
        <v>13</v>
      </c>
      <c r="F3027" s="12">
        <v>90</v>
      </c>
      <c r="G3027" s="12">
        <v>215</v>
      </c>
      <c r="H3027" s="12">
        <v>18305</v>
      </c>
      <c r="I3027" s="127">
        <v>211655</v>
      </c>
    </row>
    <row r="3028" spans="1:9" s="7" customFormat="1" ht="11.25" customHeight="1" x14ac:dyDescent="0.2">
      <c r="A3028" s="5" t="s">
        <v>384</v>
      </c>
      <c r="B3028" s="5" t="s">
        <v>93</v>
      </c>
      <c r="C3028" s="5" t="s">
        <v>373</v>
      </c>
      <c r="D3028" s="5" t="s">
        <v>79</v>
      </c>
      <c r="E3028" s="5" t="s">
        <v>11</v>
      </c>
      <c r="F3028" s="12">
        <v>60</v>
      </c>
      <c r="G3028" s="12">
        <v>125</v>
      </c>
      <c r="H3028" s="12">
        <v>9515</v>
      </c>
      <c r="I3028" s="127">
        <v>91150</v>
      </c>
    </row>
    <row r="3029" spans="1:9" s="7" customFormat="1" ht="11.25" customHeight="1" x14ac:dyDescent="0.2">
      <c r="A3029" s="5" t="s">
        <v>384</v>
      </c>
      <c r="B3029" s="5" t="s">
        <v>93</v>
      </c>
      <c r="C3029" s="5" t="s">
        <v>373</v>
      </c>
      <c r="D3029" s="5" t="s">
        <v>80</v>
      </c>
      <c r="E3029" s="5" t="s">
        <v>25</v>
      </c>
      <c r="F3029" s="12">
        <v>845</v>
      </c>
      <c r="G3029" s="12">
        <v>3755</v>
      </c>
      <c r="H3029" s="12">
        <v>221650</v>
      </c>
      <c r="I3029" s="127">
        <v>2117970</v>
      </c>
    </row>
    <row r="3030" spans="1:9" s="7" customFormat="1" ht="11.25" customHeight="1" x14ac:dyDescent="0.2">
      <c r="A3030" s="5" t="s">
        <v>384</v>
      </c>
      <c r="B3030" s="5" t="s">
        <v>93</v>
      </c>
      <c r="C3030" s="5" t="s">
        <v>373</v>
      </c>
      <c r="D3030" s="5" t="s">
        <v>81</v>
      </c>
      <c r="E3030" s="5" t="s">
        <v>19</v>
      </c>
      <c r="F3030" s="12">
        <v>375</v>
      </c>
      <c r="G3030" s="12">
        <v>1200</v>
      </c>
      <c r="H3030" s="12">
        <v>62250</v>
      </c>
      <c r="I3030" s="127">
        <v>588575</v>
      </c>
    </row>
    <row r="3031" spans="1:9" s="7" customFormat="1" ht="11.25" customHeight="1" x14ac:dyDescent="0.2">
      <c r="A3031" s="5" t="s">
        <v>384</v>
      </c>
      <c r="B3031" s="5" t="s">
        <v>93</v>
      </c>
      <c r="C3031" s="5" t="s">
        <v>373</v>
      </c>
      <c r="D3031" s="5" t="s">
        <v>82</v>
      </c>
      <c r="E3031" s="5" t="s">
        <v>20</v>
      </c>
      <c r="F3031" s="12">
        <v>2255</v>
      </c>
      <c r="G3031" s="12">
        <v>7755</v>
      </c>
      <c r="H3031" s="12">
        <v>400260</v>
      </c>
      <c r="I3031" s="127">
        <v>4033815</v>
      </c>
    </row>
    <row r="3032" spans="1:9" s="7" customFormat="1" ht="11.25" customHeight="1" x14ac:dyDescent="0.2">
      <c r="A3032" s="5" t="s">
        <v>384</v>
      </c>
      <c r="B3032" s="5" t="s">
        <v>385</v>
      </c>
      <c r="C3032" s="5" t="s">
        <v>383</v>
      </c>
      <c r="D3032" s="5" t="s">
        <v>66</v>
      </c>
      <c r="E3032" s="5" t="s">
        <v>12</v>
      </c>
      <c r="F3032" s="12">
        <v>0</v>
      </c>
      <c r="G3032" s="12">
        <v>0</v>
      </c>
      <c r="H3032" s="12">
        <v>0</v>
      </c>
      <c r="I3032" s="127">
        <v>0</v>
      </c>
    </row>
    <row r="3033" spans="1:9" s="7" customFormat="1" ht="11.25" customHeight="1" x14ac:dyDescent="0.2">
      <c r="A3033" s="5" t="s">
        <v>384</v>
      </c>
      <c r="B3033" s="5" t="s">
        <v>385</v>
      </c>
      <c r="C3033" s="5" t="s">
        <v>383</v>
      </c>
      <c r="D3033" s="5" t="s">
        <v>67</v>
      </c>
      <c r="E3033" s="5" t="s">
        <v>15</v>
      </c>
      <c r="F3033" s="12">
        <v>0</v>
      </c>
      <c r="G3033" s="12">
        <v>0</v>
      </c>
      <c r="H3033" s="12">
        <v>0</v>
      </c>
      <c r="I3033" s="127">
        <v>0</v>
      </c>
    </row>
    <row r="3034" spans="1:9" s="7" customFormat="1" ht="11.25" customHeight="1" x14ac:dyDescent="0.2">
      <c r="A3034" s="5" t="s">
        <v>384</v>
      </c>
      <c r="B3034" s="5" t="s">
        <v>385</v>
      </c>
      <c r="C3034" s="5" t="s">
        <v>383</v>
      </c>
      <c r="D3034" s="5" t="s">
        <v>73</v>
      </c>
      <c r="E3034" s="5" t="s">
        <v>18</v>
      </c>
      <c r="F3034" s="12">
        <v>0</v>
      </c>
      <c r="G3034" s="12">
        <v>0</v>
      </c>
      <c r="H3034" s="12">
        <v>0</v>
      </c>
      <c r="I3034" s="127">
        <v>0</v>
      </c>
    </row>
    <row r="3035" spans="1:9" s="7" customFormat="1" ht="11.25" customHeight="1" x14ac:dyDescent="0.2">
      <c r="A3035" s="5" t="s">
        <v>384</v>
      </c>
      <c r="B3035" s="5" t="s">
        <v>385</v>
      </c>
      <c r="C3035" s="5" t="s">
        <v>383</v>
      </c>
      <c r="D3035" s="5" t="s">
        <v>75</v>
      </c>
      <c r="E3035" s="5" t="s">
        <v>21</v>
      </c>
      <c r="F3035" s="12">
        <v>0</v>
      </c>
      <c r="G3035" s="12">
        <v>0</v>
      </c>
      <c r="H3035" s="12">
        <v>0</v>
      </c>
      <c r="I3035" s="127">
        <v>0</v>
      </c>
    </row>
    <row r="3036" spans="1:9" s="7" customFormat="1" ht="11.25" customHeight="1" x14ac:dyDescent="0.2">
      <c r="A3036" s="5" t="s">
        <v>384</v>
      </c>
      <c r="B3036" s="5" t="s">
        <v>385</v>
      </c>
      <c r="C3036" s="5" t="s">
        <v>383</v>
      </c>
      <c r="D3036" s="5" t="s">
        <v>76</v>
      </c>
      <c r="E3036" s="5" t="s">
        <v>24</v>
      </c>
      <c r="F3036" s="12">
        <v>5</v>
      </c>
      <c r="G3036" s="12">
        <v>20</v>
      </c>
      <c r="H3036" s="12">
        <v>2150</v>
      </c>
      <c r="I3036" s="127">
        <v>21380</v>
      </c>
    </row>
    <row r="3037" spans="1:9" s="7" customFormat="1" ht="11.25" customHeight="1" x14ac:dyDescent="0.2">
      <c r="A3037" s="5" t="s">
        <v>384</v>
      </c>
      <c r="B3037" s="5" t="s">
        <v>385</v>
      </c>
      <c r="C3037" s="5" t="s">
        <v>383</v>
      </c>
      <c r="D3037" s="5" t="s">
        <v>80</v>
      </c>
      <c r="E3037" s="5" t="s">
        <v>25</v>
      </c>
      <c r="F3037" s="12">
        <v>0</v>
      </c>
      <c r="G3037" s="12">
        <v>0</v>
      </c>
      <c r="H3037" s="12">
        <v>0</v>
      </c>
      <c r="I3037" s="127">
        <v>0</v>
      </c>
    </row>
    <row r="3038" spans="1:9" s="7" customFormat="1" ht="11.25" customHeight="1" x14ac:dyDescent="0.2">
      <c r="A3038" s="5" t="s">
        <v>384</v>
      </c>
      <c r="B3038" s="5" t="s">
        <v>385</v>
      </c>
      <c r="C3038" s="5" t="s">
        <v>383</v>
      </c>
      <c r="D3038" s="5" t="s">
        <v>82</v>
      </c>
      <c r="E3038" s="5" t="s">
        <v>20</v>
      </c>
      <c r="F3038" s="12">
        <v>0</v>
      </c>
      <c r="G3038" s="12">
        <v>0</v>
      </c>
      <c r="H3038" s="12">
        <v>0</v>
      </c>
      <c r="I3038" s="127">
        <v>0</v>
      </c>
    </row>
    <row r="3039" spans="1:9" s="7" customFormat="1" ht="11.25" customHeight="1" x14ac:dyDescent="0.2">
      <c r="A3039" s="5" t="s">
        <v>384</v>
      </c>
      <c r="B3039" s="5" t="s">
        <v>84</v>
      </c>
      <c r="C3039" s="5" t="s">
        <v>125</v>
      </c>
      <c r="D3039" s="5" t="s">
        <v>66</v>
      </c>
      <c r="E3039" s="5" t="s">
        <v>12</v>
      </c>
      <c r="F3039" s="12">
        <v>45</v>
      </c>
      <c r="G3039" s="12">
        <v>95</v>
      </c>
      <c r="H3039" s="12">
        <v>10010</v>
      </c>
      <c r="I3039" s="127">
        <v>91510</v>
      </c>
    </row>
    <row r="3040" spans="1:9" s="7" customFormat="1" ht="11.25" customHeight="1" x14ac:dyDescent="0.2">
      <c r="A3040" s="5" t="s">
        <v>384</v>
      </c>
      <c r="B3040" s="5" t="s">
        <v>84</v>
      </c>
      <c r="C3040" s="5" t="s">
        <v>125</v>
      </c>
      <c r="D3040" s="5" t="s">
        <v>67</v>
      </c>
      <c r="E3040" s="5" t="s">
        <v>15</v>
      </c>
      <c r="F3040" s="12">
        <v>140</v>
      </c>
      <c r="G3040" s="12">
        <v>600</v>
      </c>
      <c r="H3040" s="12">
        <v>46105</v>
      </c>
      <c r="I3040" s="127">
        <v>422905</v>
      </c>
    </row>
    <row r="3041" spans="1:9" s="7" customFormat="1" ht="11.25" customHeight="1" x14ac:dyDescent="0.2">
      <c r="A3041" s="5" t="s">
        <v>384</v>
      </c>
      <c r="B3041" s="5" t="s">
        <v>84</v>
      </c>
      <c r="C3041" s="5" t="s">
        <v>125</v>
      </c>
      <c r="D3041" s="5" t="s">
        <v>69</v>
      </c>
      <c r="E3041" s="5" t="s">
        <v>14</v>
      </c>
      <c r="F3041" s="12">
        <v>0</v>
      </c>
      <c r="G3041" s="12">
        <v>0</v>
      </c>
      <c r="H3041" s="12">
        <v>0</v>
      </c>
      <c r="I3041" s="127">
        <v>0</v>
      </c>
    </row>
    <row r="3042" spans="1:9" s="7" customFormat="1" ht="11.25" customHeight="1" x14ac:dyDescent="0.2">
      <c r="A3042" s="5" t="s">
        <v>384</v>
      </c>
      <c r="B3042" s="5" t="s">
        <v>84</v>
      </c>
      <c r="C3042" s="5" t="s">
        <v>125</v>
      </c>
      <c r="D3042" s="5" t="s">
        <v>70</v>
      </c>
      <c r="E3042" s="5" t="s">
        <v>17</v>
      </c>
      <c r="F3042" s="12">
        <v>5</v>
      </c>
      <c r="G3042" s="12">
        <v>120</v>
      </c>
      <c r="H3042" s="12">
        <v>3875</v>
      </c>
      <c r="I3042" s="127">
        <v>41235</v>
      </c>
    </row>
    <row r="3043" spans="1:9" s="7" customFormat="1" ht="11.25" customHeight="1" x14ac:dyDescent="0.2">
      <c r="A3043" s="5" t="s">
        <v>384</v>
      </c>
      <c r="B3043" s="5" t="s">
        <v>84</v>
      </c>
      <c r="C3043" s="5" t="s">
        <v>125</v>
      </c>
      <c r="D3043" s="5" t="s">
        <v>71</v>
      </c>
      <c r="E3043" s="5" t="s">
        <v>22</v>
      </c>
      <c r="F3043" s="12">
        <v>45</v>
      </c>
      <c r="G3043" s="12">
        <v>150</v>
      </c>
      <c r="H3043" s="12">
        <v>12505</v>
      </c>
      <c r="I3043" s="127">
        <v>110680</v>
      </c>
    </row>
    <row r="3044" spans="1:9" s="7" customFormat="1" ht="11.25" customHeight="1" x14ac:dyDescent="0.2">
      <c r="A3044" s="5" t="s">
        <v>384</v>
      </c>
      <c r="B3044" s="5" t="s">
        <v>84</v>
      </c>
      <c r="C3044" s="5" t="s">
        <v>125</v>
      </c>
      <c r="D3044" s="5" t="s">
        <v>72</v>
      </c>
      <c r="E3044" s="5" t="s">
        <v>10</v>
      </c>
      <c r="F3044" s="12">
        <v>5</v>
      </c>
      <c r="G3044" s="12">
        <v>30</v>
      </c>
      <c r="H3044" s="12">
        <v>2780</v>
      </c>
      <c r="I3044" s="127">
        <v>26585</v>
      </c>
    </row>
    <row r="3045" spans="1:9" s="7" customFormat="1" ht="11.25" customHeight="1" x14ac:dyDescent="0.2">
      <c r="A3045" s="5" t="s">
        <v>384</v>
      </c>
      <c r="B3045" s="5" t="s">
        <v>84</v>
      </c>
      <c r="C3045" s="5" t="s">
        <v>125</v>
      </c>
      <c r="D3045" s="5" t="s">
        <v>73</v>
      </c>
      <c r="E3045" s="5" t="s">
        <v>18</v>
      </c>
      <c r="F3045" s="12">
        <v>105</v>
      </c>
      <c r="G3045" s="12">
        <v>210</v>
      </c>
      <c r="H3045" s="12">
        <v>19455</v>
      </c>
      <c r="I3045" s="127">
        <v>172925</v>
      </c>
    </row>
    <row r="3046" spans="1:9" s="7" customFormat="1" ht="11.25" customHeight="1" x14ac:dyDescent="0.2">
      <c r="A3046" s="5" t="s">
        <v>384</v>
      </c>
      <c r="B3046" s="5" t="s">
        <v>84</v>
      </c>
      <c r="C3046" s="5" t="s">
        <v>125</v>
      </c>
      <c r="D3046" s="5" t="s">
        <v>74</v>
      </c>
      <c r="E3046" s="5" t="s">
        <v>23</v>
      </c>
      <c r="F3046" s="12">
        <v>600</v>
      </c>
      <c r="G3046" s="12">
        <v>2135</v>
      </c>
      <c r="H3046" s="12">
        <v>132835</v>
      </c>
      <c r="I3046" s="127">
        <v>1330730</v>
      </c>
    </row>
    <row r="3047" spans="1:9" s="7" customFormat="1" ht="11.25" customHeight="1" x14ac:dyDescent="0.2">
      <c r="A3047" s="5" t="s">
        <v>384</v>
      </c>
      <c r="B3047" s="5" t="s">
        <v>84</v>
      </c>
      <c r="C3047" s="5" t="s">
        <v>125</v>
      </c>
      <c r="D3047" s="5" t="s">
        <v>75</v>
      </c>
      <c r="E3047" s="5" t="s">
        <v>21</v>
      </c>
      <c r="F3047" s="12">
        <v>110</v>
      </c>
      <c r="G3047" s="12">
        <v>1175</v>
      </c>
      <c r="H3047" s="12">
        <v>41575</v>
      </c>
      <c r="I3047" s="127">
        <v>551410</v>
      </c>
    </row>
    <row r="3048" spans="1:9" s="7" customFormat="1" ht="11.25" customHeight="1" x14ac:dyDescent="0.2">
      <c r="A3048" s="5" t="s">
        <v>384</v>
      </c>
      <c r="B3048" s="5" t="s">
        <v>84</v>
      </c>
      <c r="C3048" s="5" t="s">
        <v>125</v>
      </c>
      <c r="D3048" s="5" t="s">
        <v>76</v>
      </c>
      <c r="E3048" s="5" t="s">
        <v>24</v>
      </c>
      <c r="F3048" s="12">
        <v>1240</v>
      </c>
      <c r="G3048" s="12">
        <v>4280</v>
      </c>
      <c r="H3048" s="12">
        <v>467175</v>
      </c>
      <c r="I3048" s="127">
        <v>4526120</v>
      </c>
    </row>
    <row r="3049" spans="1:9" s="7" customFormat="1" ht="11.25" customHeight="1" x14ac:dyDescent="0.2">
      <c r="A3049" s="5" t="s">
        <v>384</v>
      </c>
      <c r="B3049" s="5" t="s">
        <v>84</v>
      </c>
      <c r="C3049" s="5" t="s">
        <v>125</v>
      </c>
      <c r="D3049" s="5" t="s">
        <v>77</v>
      </c>
      <c r="E3049" s="5" t="s">
        <v>16</v>
      </c>
      <c r="F3049" s="12">
        <v>25</v>
      </c>
      <c r="G3049" s="12">
        <v>110</v>
      </c>
      <c r="H3049" s="12">
        <v>11135</v>
      </c>
      <c r="I3049" s="127">
        <v>126050</v>
      </c>
    </row>
    <row r="3050" spans="1:9" s="7" customFormat="1" ht="11.25" customHeight="1" x14ac:dyDescent="0.2">
      <c r="A3050" s="5" t="s">
        <v>384</v>
      </c>
      <c r="B3050" s="5" t="s">
        <v>84</v>
      </c>
      <c r="C3050" s="5" t="s">
        <v>125</v>
      </c>
      <c r="D3050" s="5" t="s">
        <v>78</v>
      </c>
      <c r="E3050" s="5" t="s">
        <v>13</v>
      </c>
      <c r="F3050" s="12">
        <v>40</v>
      </c>
      <c r="G3050" s="12">
        <v>90</v>
      </c>
      <c r="H3050" s="12">
        <v>8185</v>
      </c>
      <c r="I3050" s="127">
        <v>89340</v>
      </c>
    </row>
    <row r="3051" spans="1:9" s="7" customFormat="1" ht="11.25" customHeight="1" x14ac:dyDescent="0.2">
      <c r="A3051" s="5" t="s">
        <v>384</v>
      </c>
      <c r="B3051" s="5" t="s">
        <v>84</v>
      </c>
      <c r="C3051" s="5" t="s">
        <v>125</v>
      </c>
      <c r="D3051" s="5" t="s">
        <v>79</v>
      </c>
      <c r="E3051" s="5" t="s">
        <v>11</v>
      </c>
      <c r="F3051" s="12">
        <v>80</v>
      </c>
      <c r="G3051" s="12">
        <v>160</v>
      </c>
      <c r="H3051" s="12">
        <v>13940</v>
      </c>
      <c r="I3051" s="127">
        <v>132880</v>
      </c>
    </row>
    <row r="3052" spans="1:9" s="7" customFormat="1" ht="11.25" customHeight="1" x14ac:dyDescent="0.2">
      <c r="A3052" s="5" t="s">
        <v>384</v>
      </c>
      <c r="B3052" s="5" t="s">
        <v>84</v>
      </c>
      <c r="C3052" s="5" t="s">
        <v>125</v>
      </c>
      <c r="D3052" s="5" t="s">
        <v>80</v>
      </c>
      <c r="E3052" s="5" t="s">
        <v>25</v>
      </c>
      <c r="F3052" s="12">
        <v>275</v>
      </c>
      <c r="G3052" s="12">
        <v>1085</v>
      </c>
      <c r="H3052" s="12">
        <v>78140</v>
      </c>
      <c r="I3052" s="127">
        <v>773240</v>
      </c>
    </row>
    <row r="3053" spans="1:9" s="7" customFormat="1" ht="11.25" customHeight="1" x14ac:dyDescent="0.2">
      <c r="A3053" s="5" t="s">
        <v>384</v>
      </c>
      <c r="B3053" s="5" t="s">
        <v>84</v>
      </c>
      <c r="C3053" s="5" t="s">
        <v>125</v>
      </c>
      <c r="D3053" s="5" t="s">
        <v>81</v>
      </c>
      <c r="E3053" s="5" t="s">
        <v>19</v>
      </c>
      <c r="F3053" s="12">
        <v>60</v>
      </c>
      <c r="G3053" s="12">
        <v>210</v>
      </c>
      <c r="H3053" s="12">
        <v>13915</v>
      </c>
      <c r="I3053" s="127">
        <v>127500</v>
      </c>
    </row>
    <row r="3054" spans="1:9" s="7" customFormat="1" ht="11.25" customHeight="1" x14ac:dyDescent="0.2">
      <c r="A3054" s="5" t="s">
        <v>384</v>
      </c>
      <c r="B3054" s="5" t="s">
        <v>84</v>
      </c>
      <c r="C3054" s="5" t="s">
        <v>125</v>
      </c>
      <c r="D3054" s="5" t="s">
        <v>82</v>
      </c>
      <c r="E3054" s="5" t="s">
        <v>20</v>
      </c>
      <c r="F3054" s="12">
        <v>280</v>
      </c>
      <c r="G3054" s="12">
        <v>870</v>
      </c>
      <c r="H3054" s="12">
        <v>68025</v>
      </c>
      <c r="I3054" s="127">
        <v>689450</v>
      </c>
    </row>
    <row r="3055" spans="1:9" s="7" customFormat="1" ht="11.25" customHeight="1" x14ac:dyDescent="0.2">
      <c r="A3055" s="5" t="s">
        <v>384</v>
      </c>
      <c r="B3055" s="5" t="s">
        <v>104</v>
      </c>
      <c r="C3055" s="5" t="s">
        <v>370</v>
      </c>
      <c r="D3055" s="5" t="s">
        <v>66</v>
      </c>
      <c r="E3055" s="5" t="s">
        <v>12</v>
      </c>
      <c r="F3055" s="12">
        <v>240</v>
      </c>
      <c r="G3055" s="12">
        <v>540</v>
      </c>
      <c r="H3055" s="12">
        <v>40925</v>
      </c>
      <c r="I3055" s="127">
        <v>378975</v>
      </c>
    </row>
    <row r="3056" spans="1:9" s="7" customFormat="1" ht="11.25" customHeight="1" x14ac:dyDescent="0.2">
      <c r="A3056" s="5" t="s">
        <v>384</v>
      </c>
      <c r="B3056" s="5" t="s">
        <v>104</v>
      </c>
      <c r="C3056" s="5" t="s">
        <v>370</v>
      </c>
      <c r="D3056" s="5" t="s">
        <v>67</v>
      </c>
      <c r="E3056" s="5" t="s">
        <v>15</v>
      </c>
      <c r="F3056" s="12">
        <v>935</v>
      </c>
      <c r="G3056" s="12">
        <v>4365</v>
      </c>
      <c r="H3056" s="12">
        <v>208615</v>
      </c>
      <c r="I3056" s="127">
        <v>1862780</v>
      </c>
    </row>
    <row r="3057" spans="1:9" s="7" customFormat="1" ht="11.25" customHeight="1" x14ac:dyDescent="0.2">
      <c r="A3057" s="5" t="s">
        <v>384</v>
      </c>
      <c r="B3057" s="5" t="s">
        <v>104</v>
      </c>
      <c r="C3057" s="5" t="s">
        <v>370</v>
      </c>
      <c r="D3057" s="5" t="s">
        <v>68</v>
      </c>
      <c r="E3057" s="5" t="s">
        <v>9</v>
      </c>
      <c r="F3057" s="12">
        <v>0</v>
      </c>
      <c r="G3057" s="12">
        <v>0</v>
      </c>
      <c r="H3057" s="12">
        <v>0</v>
      </c>
      <c r="I3057" s="127">
        <v>0</v>
      </c>
    </row>
    <row r="3058" spans="1:9" s="7" customFormat="1" ht="11.25" customHeight="1" x14ac:dyDescent="0.2">
      <c r="A3058" s="5" t="s">
        <v>384</v>
      </c>
      <c r="B3058" s="5" t="s">
        <v>104</v>
      </c>
      <c r="C3058" s="5" t="s">
        <v>370</v>
      </c>
      <c r="D3058" s="5" t="s">
        <v>69</v>
      </c>
      <c r="E3058" s="5" t="s">
        <v>14</v>
      </c>
      <c r="F3058" s="12">
        <v>145</v>
      </c>
      <c r="G3058" s="12">
        <v>1995</v>
      </c>
      <c r="H3058" s="12">
        <v>80060</v>
      </c>
      <c r="I3058" s="127">
        <v>888530</v>
      </c>
    </row>
    <row r="3059" spans="1:9" s="7" customFormat="1" ht="11.25" customHeight="1" x14ac:dyDescent="0.2">
      <c r="A3059" s="5" t="s">
        <v>384</v>
      </c>
      <c r="B3059" s="5" t="s">
        <v>104</v>
      </c>
      <c r="C3059" s="5" t="s">
        <v>370</v>
      </c>
      <c r="D3059" s="5" t="s">
        <v>70</v>
      </c>
      <c r="E3059" s="5" t="s">
        <v>17</v>
      </c>
      <c r="F3059" s="12">
        <v>55</v>
      </c>
      <c r="G3059" s="12">
        <v>2565</v>
      </c>
      <c r="H3059" s="12">
        <v>79645</v>
      </c>
      <c r="I3059" s="127">
        <v>904515</v>
      </c>
    </row>
    <row r="3060" spans="1:9" s="7" customFormat="1" ht="11.25" customHeight="1" x14ac:dyDescent="0.2">
      <c r="A3060" s="5" t="s">
        <v>384</v>
      </c>
      <c r="B3060" s="5" t="s">
        <v>104</v>
      </c>
      <c r="C3060" s="5" t="s">
        <v>370</v>
      </c>
      <c r="D3060" s="5" t="s">
        <v>71</v>
      </c>
      <c r="E3060" s="5" t="s">
        <v>22</v>
      </c>
      <c r="F3060" s="12">
        <v>890</v>
      </c>
      <c r="G3060" s="12">
        <v>7650</v>
      </c>
      <c r="H3060" s="12">
        <v>318390</v>
      </c>
      <c r="I3060" s="127">
        <v>3093790</v>
      </c>
    </row>
    <row r="3061" spans="1:9" s="7" customFormat="1" ht="11.25" customHeight="1" x14ac:dyDescent="0.2">
      <c r="A3061" s="5" t="s">
        <v>384</v>
      </c>
      <c r="B3061" s="5" t="s">
        <v>104</v>
      </c>
      <c r="C3061" s="5" t="s">
        <v>370</v>
      </c>
      <c r="D3061" s="5" t="s">
        <v>72</v>
      </c>
      <c r="E3061" s="5" t="s">
        <v>10</v>
      </c>
      <c r="F3061" s="12">
        <v>45</v>
      </c>
      <c r="G3061" s="12">
        <v>210</v>
      </c>
      <c r="H3061" s="12">
        <v>12980</v>
      </c>
      <c r="I3061" s="127">
        <v>122225</v>
      </c>
    </row>
    <row r="3062" spans="1:9" s="7" customFormat="1" ht="11.25" customHeight="1" x14ac:dyDescent="0.2">
      <c r="A3062" s="5" t="s">
        <v>384</v>
      </c>
      <c r="B3062" s="5" t="s">
        <v>104</v>
      </c>
      <c r="C3062" s="5" t="s">
        <v>370</v>
      </c>
      <c r="D3062" s="5" t="s">
        <v>73</v>
      </c>
      <c r="E3062" s="5" t="s">
        <v>18</v>
      </c>
      <c r="F3062" s="12">
        <v>640</v>
      </c>
      <c r="G3062" s="12">
        <v>2140</v>
      </c>
      <c r="H3062" s="12">
        <v>160995</v>
      </c>
      <c r="I3062" s="127">
        <v>1530995</v>
      </c>
    </row>
    <row r="3063" spans="1:9" s="7" customFormat="1" ht="11.25" customHeight="1" x14ac:dyDescent="0.2">
      <c r="A3063" s="5" t="s">
        <v>384</v>
      </c>
      <c r="B3063" s="5" t="s">
        <v>104</v>
      </c>
      <c r="C3063" s="5" t="s">
        <v>370</v>
      </c>
      <c r="D3063" s="5" t="s">
        <v>74</v>
      </c>
      <c r="E3063" s="5" t="s">
        <v>23</v>
      </c>
      <c r="F3063" s="12">
        <v>5040</v>
      </c>
      <c r="G3063" s="12">
        <v>17800</v>
      </c>
      <c r="H3063" s="12">
        <v>853765</v>
      </c>
      <c r="I3063" s="127">
        <v>8296455</v>
      </c>
    </row>
    <row r="3064" spans="1:9" s="7" customFormat="1" ht="11.25" customHeight="1" x14ac:dyDescent="0.2">
      <c r="A3064" s="5" t="s">
        <v>384</v>
      </c>
      <c r="B3064" s="5" t="s">
        <v>104</v>
      </c>
      <c r="C3064" s="5" t="s">
        <v>370</v>
      </c>
      <c r="D3064" s="5" t="s">
        <v>75</v>
      </c>
      <c r="E3064" s="5" t="s">
        <v>21</v>
      </c>
      <c r="F3064" s="12">
        <v>545</v>
      </c>
      <c r="G3064" s="12">
        <v>5460</v>
      </c>
      <c r="H3064" s="12">
        <v>380735</v>
      </c>
      <c r="I3064" s="127">
        <v>3949385</v>
      </c>
    </row>
    <row r="3065" spans="1:9" s="7" customFormat="1" ht="11.25" customHeight="1" x14ac:dyDescent="0.2">
      <c r="A3065" s="5" t="s">
        <v>384</v>
      </c>
      <c r="B3065" s="5" t="s">
        <v>104</v>
      </c>
      <c r="C3065" s="5" t="s">
        <v>370</v>
      </c>
      <c r="D3065" s="5" t="s">
        <v>76</v>
      </c>
      <c r="E3065" s="5" t="s">
        <v>24</v>
      </c>
      <c r="F3065" s="12">
        <v>9135</v>
      </c>
      <c r="G3065" s="12">
        <v>51100</v>
      </c>
      <c r="H3065" s="12">
        <v>4904740</v>
      </c>
      <c r="I3065" s="127">
        <v>44744310</v>
      </c>
    </row>
    <row r="3066" spans="1:9" s="7" customFormat="1" ht="11.25" customHeight="1" x14ac:dyDescent="0.2">
      <c r="A3066" s="5" t="s">
        <v>384</v>
      </c>
      <c r="B3066" s="5" t="s">
        <v>104</v>
      </c>
      <c r="C3066" s="5" t="s">
        <v>370</v>
      </c>
      <c r="D3066" s="5" t="s">
        <v>77</v>
      </c>
      <c r="E3066" s="5" t="s">
        <v>16</v>
      </c>
      <c r="F3066" s="12">
        <v>270</v>
      </c>
      <c r="G3066" s="12">
        <v>1230</v>
      </c>
      <c r="H3066" s="12">
        <v>107310</v>
      </c>
      <c r="I3066" s="127">
        <v>1088360</v>
      </c>
    </row>
    <row r="3067" spans="1:9" s="7" customFormat="1" ht="11.25" customHeight="1" x14ac:dyDescent="0.2">
      <c r="A3067" s="5" t="s">
        <v>384</v>
      </c>
      <c r="B3067" s="5" t="s">
        <v>104</v>
      </c>
      <c r="C3067" s="5" t="s">
        <v>370</v>
      </c>
      <c r="D3067" s="5" t="s">
        <v>78</v>
      </c>
      <c r="E3067" s="5" t="s">
        <v>13</v>
      </c>
      <c r="F3067" s="12">
        <v>275</v>
      </c>
      <c r="G3067" s="12">
        <v>625</v>
      </c>
      <c r="H3067" s="12">
        <v>47210</v>
      </c>
      <c r="I3067" s="127">
        <v>548925</v>
      </c>
    </row>
    <row r="3068" spans="1:9" s="7" customFormat="1" ht="11.25" customHeight="1" x14ac:dyDescent="0.2">
      <c r="A3068" s="5" t="s">
        <v>384</v>
      </c>
      <c r="B3068" s="5" t="s">
        <v>104</v>
      </c>
      <c r="C3068" s="5" t="s">
        <v>370</v>
      </c>
      <c r="D3068" s="5" t="s">
        <v>79</v>
      </c>
      <c r="E3068" s="5" t="s">
        <v>11</v>
      </c>
      <c r="F3068" s="12">
        <v>165</v>
      </c>
      <c r="G3068" s="12">
        <v>405</v>
      </c>
      <c r="H3068" s="12">
        <v>34100</v>
      </c>
      <c r="I3068" s="127">
        <v>330635</v>
      </c>
    </row>
    <row r="3069" spans="1:9" s="7" customFormat="1" ht="11.25" customHeight="1" x14ac:dyDescent="0.2">
      <c r="A3069" s="5" t="s">
        <v>384</v>
      </c>
      <c r="B3069" s="5" t="s">
        <v>104</v>
      </c>
      <c r="C3069" s="5" t="s">
        <v>370</v>
      </c>
      <c r="D3069" s="5" t="s">
        <v>80</v>
      </c>
      <c r="E3069" s="5" t="s">
        <v>25</v>
      </c>
      <c r="F3069" s="12">
        <v>2120</v>
      </c>
      <c r="G3069" s="12">
        <v>10115</v>
      </c>
      <c r="H3069" s="12">
        <v>615250</v>
      </c>
      <c r="I3069" s="127">
        <v>6070760</v>
      </c>
    </row>
    <row r="3070" spans="1:9" s="7" customFormat="1" ht="11.25" customHeight="1" x14ac:dyDescent="0.2">
      <c r="A3070" s="5" t="s">
        <v>384</v>
      </c>
      <c r="B3070" s="5" t="s">
        <v>104</v>
      </c>
      <c r="C3070" s="5" t="s">
        <v>370</v>
      </c>
      <c r="D3070" s="5" t="s">
        <v>81</v>
      </c>
      <c r="E3070" s="5" t="s">
        <v>19</v>
      </c>
      <c r="F3070" s="12">
        <v>1190</v>
      </c>
      <c r="G3070" s="12">
        <v>4450</v>
      </c>
      <c r="H3070" s="12">
        <v>180550</v>
      </c>
      <c r="I3070" s="127">
        <v>1741200</v>
      </c>
    </row>
    <row r="3071" spans="1:9" s="7" customFormat="1" ht="11.25" customHeight="1" x14ac:dyDescent="0.2">
      <c r="A3071" s="5" t="s">
        <v>384</v>
      </c>
      <c r="B3071" s="5" t="s">
        <v>104</v>
      </c>
      <c r="C3071" s="5" t="s">
        <v>370</v>
      </c>
      <c r="D3071" s="5" t="s">
        <v>82</v>
      </c>
      <c r="E3071" s="5" t="s">
        <v>20</v>
      </c>
      <c r="F3071" s="12">
        <v>3510</v>
      </c>
      <c r="G3071" s="12">
        <v>13705</v>
      </c>
      <c r="H3071" s="12">
        <v>809485</v>
      </c>
      <c r="I3071" s="127">
        <v>7809505</v>
      </c>
    </row>
    <row r="3072" spans="1:9" s="7" customFormat="1" ht="11.25" customHeight="1" x14ac:dyDescent="0.2">
      <c r="A3072" s="5" t="s">
        <v>384</v>
      </c>
      <c r="B3072" s="5" t="s">
        <v>97</v>
      </c>
      <c r="C3072" s="5" t="s">
        <v>142</v>
      </c>
      <c r="D3072" s="5" t="s">
        <v>66</v>
      </c>
      <c r="E3072" s="5" t="s">
        <v>12</v>
      </c>
      <c r="F3072" s="12">
        <v>0</v>
      </c>
      <c r="G3072" s="12">
        <v>0</v>
      </c>
      <c r="H3072" s="12">
        <v>0</v>
      </c>
      <c r="I3072" s="127">
        <v>0</v>
      </c>
    </row>
    <row r="3073" spans="1:9" s="7" customFormat="1" ht="11.25" customHeight="1" x14ac:dyDescent="0.2">
      <c r="A3073" s="5" t="s">
        <v>384</v>
      </c>
      <c r="B3073" s="5" t="s">
        <v>97</v>
      </c>
      <c r="C3073" s="5" t="s">
        <v>142</v>
      </c>
      <c r="D3073" s="5" t="s">
        <v>67</v>
      </c>
      <c r="E3073" s="5" t="s">
        <v>15</v>
      </c>
      <c r="F3073" s="12">
        <v>20</v>
      </c>
      <c r="G3073" s="12">
        <v>70</v>
      </c>
      <c r="H3073" s="12">
        <v>5260</v>
      </c>
      <c r="I3073" s="127">
        <v>48350</v>
      </c>
    </row>
    <row r="3074" spans="1:9" s="7" customFormat="1" ht="11.25" customHeight="1" x14ac:dyDescent="0.2">
      <c r="A3074" s="5" t="s">
        <v>384</v>
      </c>
      <c r="B3074" s="5" t="s">
        <v>97</v>
      </c>
      <c r="C3074" s="5" t="s">
        <v>142</v>
      </c>
      <c r="D3074" s="5" t="s">
        <v>69</v>
      </c>
      <c r="E3074" s="5" t="s">
        <v>14</v>
      </c>
      <c r="F3074" s="12">
        <v>0</v>
      </c>
      <c r="G3074" s="12">
        <v>0</v>
      </c>
      <c r="H3074" s="12">
        <v>0</v>
      </c>
      <c r="I3074" s="127">
        <v>0</v>
      </c>
    </row>
    <row r="3075" spans="1:9" s="7" customFormat="1" ht="11.25" customHeight="1" x14ac:dyDescent="0.2">
      <c r="A3075" s="5" t="s">
        <v>384</v>
      </c>
      <c r="B3075" s="5" t="s">
        <v>97</v>
      </c>
      <c r="C3075" s="5" t="s">
        <v>142</v>
      </c>
      <c r="D3075" s="5" t="s">
        <v>71</v>
      </c>
      <c r="E3075" s="5" t="s">
        <v>22</v>
      </c>
      <c r="F3075" s="12">
        <v>15</v>
      </c>
      <c r="G3075" s="12">
        <v>60</v>
      </c>
      <c r="H3075" s="12">
        <v>3455</v>
      </c>
      <c r="I3075" s="127">
        <v>38340</v>
      </c>
    </row>
    <row r="3076" spans="1:9" s="7" customFormat="1" ht="11.25" customHeight="1" x14ac:dyDescent="0.2">
      <c r="A3076" s="5" t="s">
        <v>384</v>
      </c>
      <c r="B3076" s="5" t="s">
        <v>97</v>
      </c>
      <c r="C3076" s="5" t="s">
        <v>142</v>
      </c>
      <c r="D3076" s="5" t="s">
        <v>72</v>
      </c>
      <c r="E3076" s="5" t="s">
        <v>10</v>
      </c>
      <c r="F3076" s="12">
        <v>0</v>
      </c>
      <c r="G3076" s="12">
        <v>0</v>
      </c>
      <c r="H3076" s="12">
        <v>0</v>
      </c>
      <c r="I3076" s="127">
        <v>0</v>
      </c>
    </row>
    <row r="3077" spans="1:9" s="7" customFormat="1" ht="11.25" customHeight="1" x14ac:dyDescent="0.2">
      <c r="A3077" s="5" t="s">
        <v>384</v>
      </c>
      <c r="B3077" s="5" t="s">
        <v>97</v>
      </c>
      <c r="C3077" s="5" t="s">
        <v>142</v>
      </c>
      <c r="D3077" s="5" t="s">
        <v>73</v>
      </c>
      <c r="E3077" s="5" t="s">
        <v>18</v>
      </c>
      <c r="F3077" s="12">
        <v>15</v>
      </c>
      <c r="G3077" s="12">
        <v>60</v>
      </c>
      <c r="H3077" s="12">
        <v>5720</v>
      </c>
      <c r="I3077" s="127">
        <v>54200</v>
      </c>
    </row>
    <row r="3078" spans="1:9" s="7" customFormat="1" ht="11.25" customHeight="1" x14ac:dyDescent="0.2">
      <c r="A3078" s="5" t="s">
        <v>384</v>
      </c>
      <c r="B3078" s="5" t="s">
        <v>97</v>
      </c>
      <c r="C3078" s="5" t="s">
        <v>142</v>
      </c>
      <c r="D3078" s="5" t="s">
        <v>74</v>
      </c>
      <c r="E3078" s="5" t="s">
        <v>23</v>
      </c>
      <c r="F3078" s="12">
        <v>65</v>
      </c>
      <c r="G3078" s="12">
        <v>145</v>
      </c>
      <c r="H3078" s="12">
        <v>11780</v>
      </c>
      <c r="I3078" s="127">
        <v>114670</v>
      </c>
    </row>
    <row r="3079" spans="1:9" s="7" customFormat="1" ht="11.25" customHeight="1" x14ac:dyDescent="0.2">
      <c r="A3079" s="5" t="s">
        <v>384</v>
      </c>
      <c r="B3079" s="5" t="s">
        <v>97</v>
      </c>
      <c r="C3079" s="5" t="s">
        <v>142</v>
      </c>
      <c r="D3079" s="5" t="s">
        <v>75</v>
      </c>
      <c r="E3079" s="5" t="s">
        <v>21</v>
      </c>
      <c r="F3079" s="12">
        <v>35</v>
      </c>
      <c r="G3079" s="12">
        <v>345</v>
      </c>
      <c r="H3079" s="12">
        <v>14810</v>
      </c>
      <c r="I3079" s="127">
        <v>179735</v>
      </c>
    </row>
    <row r="3080" spans="1:9" s="7" customFormat="1" ht="11.25" customHeight="1" x14ac:dyDescent="0.2">
      <c r="A3080" s="5" t="s">
        <v>384</v>
      </c>
      <c r="B3080" s="5" t="s">
        <v>97</v>
      </c>
      <c r="C3080" s="5" t="s">
        <v>142</v>
      </c>
      <c r="D3080" s="5" t="s">
        <v>76</v>
      </c>
      <c r="E3080" s="5" t="s">
        <v>24</v>
      </c>
      <c r="F3080" s="12">
        <v>215</v>
      </c>
      <c r="G3080" s="12">
        <v>1205</v>
      </c>
      <c r="H3080" s="12">
        <v>90320</v>
      </c>
      <c r="I3080" s="127">
        <v>920925</v>
      </c>
    </row>
    <row r="3081" spans="1:9" s="7" customFormat="1" ht="11.25" customHeight="1" x14ac:dyDescent="0.2">
      <c r="A3081" s="5" t="s">
        <v>384</v>
      </c>
      <c r="B3081" s="5" t="s">
        <v>97</v>
      </c>
      <c r="C3081" s="5" t="s">
        <v>142</v>
      </c>
      <c r="D3081" s="5" t="s">
        <v>77</v>
      </c>
      <c r="E3081" s="5" t="s">
        <v>16</v>
      </c>
      <c r="F3081" s="12">
        <v>10</v>
      </c>
      <c r="G3081" s="12">
        <v>50</v>
      </c>
      <c r="H3081" s="12">
        <v>3580</v>
      </c>
      <c r="I3081" s="127">
        <v>36350</v>
      </c>
    </row>
    <row r="3082" spans="1:9" s="7" customFormat="1" ht="11.25" customHeight="1" x14ac:dyDescent="0.2">
      <c r="A3082" s="5" t="s">
        <v>384</v>
      </c>
      <c r="B3082" s="5" t="s">
        <v>97</v>
      </c>
      <c r="C3082" s="5" t="s">
        <v>142</v>
      </c>
      <c r="D3082" s="5" t="s">
        <v>78</v>
      </c>
      <c r="E3082" s="5" t="s">
        <v>13</v>
      </c>
      <c r="F3082" s="12">
        <v>5</v>
      </c>
      <c r="G3082" s="12">
        <v>45</v>
      </c>
      <c r="H3082" s="12">
        <v>2645</v>
      </c>
      <c r="I3082" s="127">
        <v>27675</v>
      </c>
    </row>
    <row r="3083" spans="1:9" s="7" customFormat="1" ht="11.25" customHeight="1" x14ac:dyDescent="0.2">
      <c r="A3083" s="5" t="s">
        <v>384</v>
      </c>
      <c r="B3083" s="5" t="s">
        <v>97</v>
      </c>
      <c r="C3083" s="5" t="s">
        <v>142</v>
      </c>
      <c r="D3083" s="5" t="s">
        <v>79</v>
      </c>
      <c r="E3083" s="5" t="s">
        <v>11</v>
      </c>
      <c r="F3083" s="12">
        <v>10</v>
      </c>
      <c r="G3083" s="12">
        <v>30</v>
      </c>
      <c r="H3083" s="12">
        <v>2185</v>
      </c>
      <c r="I3083" s="127">
        <v>20670</v>
      </c>
    </row>
    <row r="3084" spans="1:9" s="7" customFormat="1" ht="11.25" customHeight="1" x14ac:dyDescent="0.2">
      <c r="A3084" s="5" t="s">
        <v>384</v>
      </c>
      <c r="B3084" s="5" t="s">
        <v>97</v>
      </c>
      <c r="C3084" s="5" t="s">
        <v>142</v>
      </c>
      <c r="D3084" s="5" t="s">
        <v>80</v>
      </c>
      <c r="E3084" s="5" t="s">
        <v>25</v>
      </c>
      <c r="F3084" s="12">
        <v>140</v>
      </c>
      <c r="G3084" s="12">
        <v>540</v>
      </c>
      <c r="H3084" s="12">
        <v>42025</v>
      </c>
      <c r="I3084" s="127">
        <v>446640</v>
      </c>
    </row>
    <row r="3085" spans="1:9" s="7" customFormat="1" ht="11.25" customHeight="1" x14ac:dyDescent="0.2">
      <c r="A3085" s="5" t="s">
        <v>384</v>
      </c>
      <c r="B3085" s="5" t="s">
        <v>97</v>
      </c>
      <c r="C3085" s="5" t="s">
        <v>142</v>
      </c>
      <c r="D3085" s="5" t="s">
        <v>81</v>
      </c>
      <c r="E3085" s="5" t="s">
        <v>19</v>
      </c>
      <c r="F3085" s="12">
        <v>20</v>
      </c>
      <c r="G3085" s="12">
        <v>45</v>
      </c>
      <c r="H3085" s="12">
        <v>3845</v>
      </c>
      <c r="I3085" s="127">
        <v>47745</v>
      </c>
    </row>
    <row r="3086" spans="1:9" s="7" customFormat="1" ht="11.25" customHeight="1" x14ac:dyDescent="0.2">
      <c r="A3086" s="5" t="s">
        <v>384</v>
      </c>
      <c r="B3086" s="5" t="s">
        <v>97</v>
      </c>
      <c r="C3086" s="5" t="s">
        <v>142</v>
      </c>
      <c r="D3086" s="5" t="s">
        <v>82</v>
      </c>
      <c r="E3086" s="5" t="s">
        <v>20</v>
      </c>
      <c r="F3086" s="12">
        <v>55</v>
      </c>
      <c r="G3086" s="12">
        <v>105</v>
      </c>
      <c r="H3086" s="12">
        <v>8335</v>
      </c>
      <c r="I3086" s="127">
        <v>86670</v>
      </c>
    </row>
    <row r="3087" spans="1:9" s="7" customFormat="1" ht="11.25" customHeight="1" x14ac:dyDescent="0.2">
      <c r="A3087" s="5" t="s">
        <v>384</v>
      </c>
      <c r="B3087" s="5" t="s">
        <v>95</v>
      </c>
      <c r="C3087" s="5" t="s">
        <v>101</v>
      </c>
      <c r="D3087" s="5" t="s">
        <v>66</v>
      </c>
      <c r="E3087" s="5" t="s">
        <v>12</v>
      </c>
      <c r="F3087" s="12">
        <v>0</v>
      </c>
      <c r="G3087" s="12">
        <v>0</v>
      </c>
      <c r="H3087" s="12">
        <v>0</v>
      </c>
      <c r="I3087" s="127">
        <v>0</v>
      </c>
    </row>
    <row r="3088" spans="1:9" s="7" customFormat="1" ht="11.25" customHeight="1" x14ac:dyDescent="0.2">
      <c r="A3088" s="5" t="s">
        <v>384</v>
      </c>
      <c r="B3088" s="5" t="s">
        <v>95</v>
      </c>
      <c r="C3088" s="5" t="s">
        <v>101</v>
      </c>
      <c r="D3088" s="5" t="s">
        <v>67</v>
      </c>
      <c r="E3088" s="5" t="s">
        <v>15</v>
      </c>
      <c r="F3088" s="12">
        <v>10</v>
      </c>
      <c r="G3088" s="12">
        <v>40</v>
      </c>
      <c r="H3088" s="12">
        <v>970</v>
      </c>
      <c r="I3088" s="127">
        <v>7805</v>
      </c>
    </row>
    <row r="3089" spans="1:9" s="7" customFormat="1" ht="11.25" customHeight="1" x14ac:dyDescent="0.2">
      <c r="A3089" s="5" t="s">
        <v>384</v>
      </c>
      <c r="B3089" s="5" t="s">
        <v>95</v>
      </c>
      <c r="C3089" s="5" t="s">
        <v>101</v>
      </c>
      <c r="D3089" s="5" t="s">
        <v>71</v>
      </c>
      <c r="E3089" s="5" t="s">
        <v>22</v>
      </c>
      <c r="F3089" s="12">
        <v>10</v>
      </c>
      <c r="G3089" s="12">
        <v>30</v>
      </c>
      <c r="H3089" s="12">
        <v>2625</v>
      </c>
      <c r="I3089" s="127">
        <v>31630</v>
      </c>
    </row>
    <row r="3090" spans="1:9" s="7" customFormat="1" ht="11.25" customHeight="1" x14ac:dyDescent="0.2">
      <c r="A3090" s="5" t="s">
        <v>384</v>
      </c>
      <c r="B3090" s="5" t="s">
        <v>95</v>
      </c>
      <c r="C3090" s="5" t="s">
        <v>101</v>
      </c>
      <c r="D3090" s="5" t="s">
        <v>73</v>
      </c>
      <c r="E3090" s="5" t="s">
        <v>18</v>
      </c>
      <c r="F3090" s="12">
        <v>10</v>
      </c>
      <c r="G3090" s="12">
        <v>25</v>
      </c>
      <c r="H3090" s="12">
        <v>2475</v>
      </c>
      <c r="I3090" s="127">
        <v>24320</v>
      </c>
    </row>
    <row r="3091" spans="1:9" s="7" customFormat="1" ht="11.25" customHeight="1" x14ac:dyDescent="0.2">
      <c r="A3091" s="5" t="s">
        <v>384</v>
      </c>
      <c r="B3091" s="5" t="s">
        <v>95</v>
      </c>
      <c r="C3091" s="5" t="s">
        <v>101</v>
      </c>
      <c r="D3091" s="5" t="s">
        <v>74</v>
      </c>
      <c r="E3091" s="5" t="s">
        <v>23</v>
      </c>
      <c r="F3091" s="12">
        <v>30</v>
      </c>
      <c r="G3091" s="12">
        <v>70</v>
      </c>
      <c r="H3091" s="12">
        <v>3565</v>
      </c>
      <c r="I3091" s="127">
        <v>36450</v>
      </c>
    </row>
    <row r="3092" spans="1:9" s="7" customFormat="1" ht="11.25" customHeight="1" x14ac:dyDescent="0.2">
      <c r="A3092" s="5" t="s">
        <v>384</v>
      </c>
      <c r="B3092" s="5" t="s">
        <v>95</v>
      </c>
      <c r="C3092" s="5" t="s">
        <v>101</v>
      </c>
      <c r="D3092" s="5" t="s">
        <v>75</v>
      </c>
      <c r="E3092" s="5" t="s">
        <v>21</v>
      </c>
      <c r="F3092" s="12">
        <v>15</v>
      </c>
      <c r="G3092" s="12">
        <v>125</v>
      </c>
      <c r="H3092" s="12">
        <v>4625</v>
      </c>
      <c r="I3092" s="127">
        <v>54355</v>
      </c>
    </row>
    <row r="3093" spans="1:9" s="7" customFormat="1" ht="11.25" customHeight="1" x14ac:dyDescent="0.2">
      <c r="A3093" s="5" t="s">
        <v>384</v>
      </c>
      <c r="B3093" s="5" t="s">
        <v>95</v>
      </c>
      <c r="C3093" s="5" t="s">
        <v>101</v>
      </c>
      <c r="D3093" s="5" t="s">
        <v>76</v>
      </c>
      <c r="E3093" s="5" t="s">
        <v>24</v>
      </c>
      <c r="F3093" s="12">
        <v>65</v>
      </c>
      <c r="G3093" s="12">
        <v>335</v>
      </c>
      <c r="H3093" s="12">
        <v>23760</v>
      </c>
      <c r="I3093" s="127">
        <v>239850</v>
      </c>
    </row>
    <row r="3094" spans="1:9" s="7" customFormat="1" ht="11.25" customHeight="1" x14ac:dyDescent="0.2">
      <c r="A3094" s="5" t="s">
        <v>384</v>
      </c>
      <c r="B3094" s="5" t="s">
        <v>95</v>
      </c>
      <c r="C3094" s="5" t="s">
        <v>101</v>
      </c>
      <c r="D3094" s="5" t="s">
        <v>77</v>
      </c>
      <c r="E3094" s="5" t="s">
        <v>16</v>
      </c>
      <c r="F3094" s="12">
        <v>5</v>
      </c>
      <c r="G3094" s="12">
        <v>15</v>
      </c>
      <c r="H3094" s="12">
        <v>1185</v>
      </c>
      <c r="I3094" s="127">
        <v>10645</v>
      </c>
    </row>
    <row r="3095" spans="1:9" s="7" customFormat="1" ht="11.25" customHeight="1" x14ac:dyDescent="0.2">
      <c r="A3095" s="5" t="s">
        <v>384</v>
      </c>
      <c r="B3095" s="5" t="s">
        <v>95</v>
      </c>
      <c r="C3095" s="5" t="s">
        <v>101</v>
      </c>
      <c r="D3095" s="5" t="s">
        <v>78</v>
      </c>
      <c r="E3095" s="5" t="s">
        <v>13</v>
      </c>
      <c r="F3095" s="12">
        <v>5</v>
      </c>
      <c r="G3095" s="12">
        <v>15</v>
      </c>
      <c r="H3095" s="12">
        <v>1305</v>
      </c>
      <c r="I3095" s="127">
        <v>21240</v>
      </c>
    </row>
    <row r="3096" spans="1:9" s="7" customFormat="1" ht="11.25" customHeight="1" x14ac:dyDescent="0.2">
      <c r="A3096" s="5" t="s">
        <v>384</v>
      </c>
      <c r="B3096" s="5" t="s">
        <v>95</v>
      </c>
      <c r="C3096" s="5" t="s">
        <v>101</v>
      </c>
      <c r="D3096" s="5" t="s">
        <v>79</v>
      </c>
      <c r="E3096" s="5" t="s">
        <v>11</v>
      </c>
      <c r="F3096" s="12">
        <v>5</v>
      </c>
      <c r="G3096" s="12">
        <v>5</v>
      </c>
      <c r="H3096" s="12">
        <v>470</v>
      </c>
      <c r="I3096" s="127">
        <v>7175</v>
      </c>
    </row>
    <row r="3097" spans="1:9" s="7" customFormat="1" ht="11.25" customHeight="1" x14ac:dyDescent="0.2">
      <c r="A3097" s="5" t="s">
        <v>384</v>
      </c>
      <c r="B3097" s="5" t="s">
        <v>95</v>
      </c>
      <c r="C3097" s="5" t="s">
        <v>101</v>
      </c>
      <c r="D3097" s="5" t="s">
        <v>80</v>
      </c>
      <c r="E3097" s="5" t="s">
        <v>25</v>
      </c>
      <c r="F3097" s="12">
        <v>30</v>
      </c>
      <c r="G3097" s="12">
        <v>115</v>
      </c>
      <c r="H3097" s="12">
        <v>7150</v>
      </c>
      <c r="I3097" s="127">
        <v>75215</v>
      </c>
    </row>
    <row r="3098" spans="1:9" s="7" customFormat="1" ht="11.25" customHeight="1" x14ac:dyDescent="0.2">
      <c r="A3098" s="5" t="s">
        <v>384</v>
      </c>
      <c r="B3098" s="5" t="s">
        <v>95</v>
      </c>
      <c r="C3098" s="5" t="s">
        <v>101</v>
      </c>
      <c r="D3098" s="5" t="s">
        <v>81</v>
      </c>
      <c r="E3098" s="5" t="s">
        <v>19</v>
      </c>
      <c r="F3098" s="12">
        <v>10</v>
      </c>
      <c r="G3098" s="12">
        <v>20</v>
      </c>
      <c r="H3098" s="12">
        <v>1120</v>
      </c>
      <c r="I3098" s="127">
        <v>10150</v>
      </c>
    </row>
    <row r="3099" spans="1:9" s="7" customFormat="1" ht="11.25" customHeight="1" x14ac:dyDescent="0.2">
      <c r="A3099" s="5" t="s">
        <v>384</v>
      </c>
      <c r="B3099" s="5" t="s">
        <v>95</v>
      </c>
      <c r="C3099" s="5" t="s">
        <v>101</v>
      </c>
      <c r="D3099" s="5" t="s">
        <v>82</v>
      </c>
      <c r="E3099" s="5" t="s">
        <v>20</v>
      </c>
      <c r="F3099" s="12">
        <v>30</v>
      </c>
      <c r="G3099" s="12">
        <v>80</v>
      </c>
      <c r="H3099" s="12">
        <v>5060</v>
      </c>
      <c r="I3099" s="127">
        <v>51825</v>
      </c>
    </row>
    <row r="3100" spans="1:9" s="7" customFormat="1" ht="11.25" customHeight="1" x14ac:dyDescent="0.2">
      <c r="A3100" s="5" t="s">
        <v>384</v>
      </c>
      <c r="B3100" s="5" t="s">
        <v>90</v>
      </c>
      <c r="C3100" s="5" t="s">
        <v>371</v>
      </c>
      <c r="D3100" s="5" t="s">
        <v>66</v>
      </c>
      <c r="E3100" s="5" t="s">
        <v>12</v>
      </c>
      <c r="F3100" s="12">
        <v>125</v>
      </c>
      <c r="G3100" s="12">
        <v>410</v>
      </c>
      <c r="H3100" s="12">
        <v>33720</v>
      </c>
      <c r="I3100" s="127">
        <v>371810</v>
      </c>
    </row>
    <row r="3101" spans="1:9" s="7" customFormat="1" ht="11.25" customHeight="1" x14ac:dyDescent="0.2">
      <c r="A3101" s="5" t="s">
        <v>384</v>
      </c>
      <c r="B3101" s="5" t="s">
        <v>90</v>
      </c>
      <c r="C3101" s="5" t="s">
        <v>371</v>
      </c>
      <c r="D3101" s="5" t="s">
        <v>67</v>
      </c>
      <c r="E3101" s="5" t="s">
        <v>15</v>
      </c>
      <c r="F3101" s="12">
        <v>505</v>
      </c>
      <c r="G3101" s="12">
        <v>2940</v>
      </c>
      <c r="H3101" s="12">
        <v>114490</v>
      </c>
      <c r="I3101" s="127">
        <v>1040615</v>
      </c>
    </row>
    <row r="3102" spans="1:9" s="7" customFormat="1" ht="11.25" customHeight="1" x14ac:dyDescent="0.2">
      <c r="A3102" s="5" t="s">
        <v>384</v>
      </c>
      <c r="B3102" s="5" t="s">
        <v>90</v>
      </c>
      <c r="C3102" s="5" t="s">
        <v>371</v>
      </c>
      <c r="D3102" s="5" t="s">
        <v>69</v>
      </c>
      <c r="E3102" s="5" t="s">
        <v>14</v>
      </c>
      <c r="F3102" s="12">
        <v>85</v>
      </c>
      <c r="G3102" s="12">
        <v>1565</v>
      </c>
      <c r="H3102" s="12">
        <v>58195</v>
      </c>
      <c r="I3102" s="127">
        <v>624965</v>
      </c>
    </row>
    <row r="3103" spans="1:9" s="7" customFormat="1" ht="11.25" customHeight="1" x14ac:dyDescent="0.2">
      <c r="A3103" s="5" t="s">
        <v>384</v>
      </c>
      <c r="B3103" s="5" t="s">
        <v>90</v>
      </c>
      <c r="C3103" s="5" t="s">
        <v>371</v>
      </c>
      <c r="D3103" s="5" t="s">
        <v>70</v>
      </c>
      <c r="E3103" s="5" t="s">
        <v>17</v>
      </c>
      <c r="F3103" s="12">
        <v>40</v>
      </c>
      <c r="G3103" s="12">
        <v>1300</v>
      </c>
      <c r="H3103" s="12">
        <v>46625</v>
      </c>
      <c r="I3103" s="127">
        <v>535850</v>
      </c>
    </row>
    <row r="3104" spans="1:9" s="7" customFormat="1" ht="11.25" customHeight="1" x14ac:dyDescent="0.2">
      <c r="A3104" s="5" t="s">
        <v>384</v>
      </c>
      <c r="B3104" s="5" t="s">
        <v>90</v>
      </c>
      <c r="C3104" s="5" t="s">
        <v>371</v>
      </c>
      <c r="D3104" s="5" t="s">
        <v>71</v>
      </c>
      <c r="E3104" s="5" t="s">
        <v>22</v>
      </c>
      <c r="F3104" s="12">
        <v>805</v>
      </c>
      <c r="G3104" s="12">
        <v>9800</v>
      </c>
      <c r="H3104" s="12">
        <v>360745</v>
      </c>
      <c r="I3104" s="127">
        <v>3500450</v>
      </c>
    </row>
    <row r="3105" spans="1:9" s="7" customFormat="1" ht="11.25" customHeight="1" x14ac:dyDescent="0.2">
      <c r="A3105" s="5" t="s">
        <v>384</v>
      </c>
      <c r="B3105" s="5" t="s">
        <v>90</v>
      </c>
      <c r="C3105" s="5" t="s">
        <v>371</v>
      </c>
      <c r="D3105" s="5" t="s">
        <v>72</v>
      </c>
      <c r="E3105" s="5" t="s">
        <v>10</v>
      </c>
      <c r="F3105" s="12">
        <v>55</v>
      </c>
      <c r="G3105" s="12">
        <v>230</v>
      </c>
      <c r="H3105" s="12">
        <v>14635</v>
      </c>
      <c r="I3105" s="127">
        <v>132575</v>
      </c>
    </row>
    <row r="3106" spans="1:9" s="7" customFormat="1" ht="11.25" customHeight="1" x14ac:dyDescent="0.2">
      <c r="A3106" s="5" t="s">
        <v>384</v>
      </c>
      <c r="B3106" s="5" t="s">
        <v>90</v>
      </c>
      <c r="C3106" s="5" t="s">
        <v>371</v>
      </c>
      <c r="D3106" s="5" t="s">
        <v>73</v>
      </c>
      <c r="E3106" s="5" t="s">
        <v>18</v>
      </c>
      <c r="F3106" s="12">
        <v>585</v>
      </c>
      <c r="G3106" s="12">
        <v>2200</v>
      </c>
      <c r="H3106" s="12">
        <v>160500</v>
      </c>
      <c r="I3106" s="127">
        <v>1485520</v>
      </c>
    </row>
    <row r="3107" spans="1:9" s="7" customFormat="1" ht="11.25" customHeight="1" x14ac:dyDescent="0.2">
      <c r="A3107" s="5" t="s">
        <v>384</v>
      </c>
      <c r="B3107" s="5" t="s">
        <v>90</v>
      </c>
      <c r="C3107" s="5" t="s">
        <v>371</v>
      </c>
      <c r="D3107" s="5" t="s">
        <v>74</v>
      </c>
      <c r="E3107" s="5" t="s">
        <v>23</v>
      </c>
      <c r="F3107" s="12">
        <v>3945</v>
      </c>
      <c r="G3107" s="12">
        <v>14305</v>
      </c>
      <c r="H3107" s="12">
        <v>668325</v>
      </c>
      <c r="I3107" s="127">
        <v>6398005</v>
      </c>
    </row>
    <row r="3108" spans="1:9" s="7" customFormat="1" ht="11.25" customHeight="1" x14ac:dyDescent="0.2">
      <c r="A3108" s="5" t="s">
        <v>384</v>
      </c>
      <c r="B3108" s="5" t="s">
        <v>90</v>
      </c>
      <c r="C3108" s="5" t="s">
        <v>371</v>
      </c>
      <c r="D3108" s="5" t="s">
        <v>75</v>
      </c>
      <c r="E3108" s="5" t="s">
        <v>21</v>
      </c>
      <c r="F3108" s="12">
        <v>605</v>
      </c>
      <c r="G3108" s="12">
        <v>4460</v>
      </c>
      <c r="H3108" s="12">
        <v>207905</v>
      </c>
      <c r="I3108" s="127">
        <v>2073415</v>
      </c>
    </row>
    <row r="3109" spans="1:9" s="7" customFormat="1" ht="11.25" customHeight="1" x14ac:dyDescent="0.2">
      <c r="A3109" s="5" t="s">
        <v>384</v>
      </c>
      <c r="B3109" s="5" t="s">
        <v>90</v>
      </c>
      <c r="C3109" s="5" t="s">
        <v>371</v>
      </c>
      <c r="D3109" s="5" t="s">
        <v>76</v>
      </c>
      <c r="E3109" s="5" t="s">
        <v>24</v>
      </c>
      <c r="F3109" s="12">
        <v>8155</v>
      </c>
      <c r="G3109" s="12">
        <v>44965</v>
      </c>
      <c r="H3109" s="12">
        <v>4060400</v>
      </c>
      <c r="I3109" s="127">
        <v>35884590</v>
      </c>
    </row>
    <row r="3110" spans="1:9" s="7" customFormat="1" ht="11.25" customHeight="1" x14ac:dyDescent="0.2">
      <c r="A3110" s="5" t="s">
        <v>384</v>
      </c>
      <c r="B3110" s="5" t="s">
        <v>90</v>
      </c>
      <c r="C3110" s="5" t="s">
        <v>371</v>
      </c>
      <c r="D3110" s="5" t="s">
        <v>77</v>
      </c>
      <c r="E3110" s="5" t="s">
        <v>16</v>
      </c>
      <c r="F3110" s="12">
        <v>300</v>
      </c>
      <c r="G3110" s="12">
        <v>1645</v>
      </c>
      <c r="H3110" s="12">
        <v>132660</v>
      </c>
      <c r="I3110" s="127">
        <v>1432225</v>
      </c>
    </row>
    <row r="3111" spans="1:9" s="7" customFormat="1" ht="11.25" customHeight="1" x14ac:dyDescent="0.2">
      <c r="A3111" s="5" t="s">
        <v>384</v>
      </c>
      <c r="B3111" s="5" t="s">
        <v>90</v>
      </c>
      <c r="C3111" s="5" t="s">
        <v>371</v>
      </c>
      <c r="D3111" s="5" t="s">
        <v>78</v>
      </c>
      <c r="E3111" s="5" t="s">
        <v>13</v>
      </c>
      <c r="F3111" s="12">
        <v>285</v>
      </c>
      <c r="G3111" s="12">
        <v>915</v>
      </c>
      <c r="H3111" s="12">
        <v>60820</v>
      </c>
      <c r="I3111" s="127">
        <v>694150</v>
      </c>
    </row>
    <row r="3112" spans="1:9" s="7" customFormat="1" ht="11.25" customHeight="1" x14ac:dyDescent="0.2">
      <c r="A3112" s="5" t="s">
        <v>384</v>
      </c>
      <c r="B3112" s="5" t="s">
        <v>90</v>
      </c>
      <c r="C3112" s="5" t="s">
        <v>371</v>
      </c>
      <c r="D3112" s="5" t="s">
        <v>79</v>
      </c>
      <c r="E3112" s="5" t="s">
        <v>11</v>
      </c>
      <c r="F3112" s="12">
        <v>205</v>
      </c>
      <c r="G3112" s="12">
        <v>460</v>
      </c>
      <c r="H3112" s="12">
        <v>31320</v>
      </c>
      <c r="I3112" s="127">
        <v>302735</v>
      </c>
    </row>
    <row r="3113" spans="1:9" s="7" customFormat="1" ht="11.25" customHeight="1" x14ac:dyDescent="0.2">
      <c r="A3113" s="5" t="s">
        <v>384</v>
      </c>
      <c r="B3113" s="5" t="s">
        <v>90</v>
      </c>
      <c r="C3113" s="5" t="s">
        <v>371</v>
      </c>
      <c r="D3113" s="5" t="s">
        <v>80</v>
      </c>
      <c r="E3113" s="5" t="s">
        <v>25</v>
      </c>
      <c r="F3113" s="12">
        <v>2075</v>
      </c>
      <c r="G3113" s="12">
        <v>12600</v>
      </c>
      <c r="H3113" s="12">
        <v>725230</v>
      </c>
      <c r="I3113" s="127">
        <v>7311315</v>
      </c>
    </row>
    <row r="3114" spans="1:9" s="7" customFormat="1" ht="11.25" customHeight="1" x14ac:dyDescent="0.2">
      <c r="A3114" s="5" t="s">
        <v>384</v>
      </c>
      <c r="B3114" s="5" t="s">
        <v>90</v>
      </c>
      <c r="C3114" s="5" t="s">
        <v>371</v>
      </c>
      <c r="D3114" s="5" t="s">
        <v>81</v>
      </c>
      <c r="E3114" s="5" t="s">
        <v>19</v>
      </c>
      <c r="F3114" s="12">
        <v>800</v>
      </c>
      <c r="G3114" s="12">
        <v>2575</v>
      </c>
      <c r="H3114" s="12">
        <v>117260</v>
      </c>
      <c r="I3114" s="127">
        <v>1097410</v>
      </c>
    </row>
    <row r="3115" spans="1:9" s="7" customFormat="1" ht="11.25" customHeight="1" x14ac:dyDescent="0.2">
      <c r="A3115" s="5" t="s">
        <v>384</v>
      </c>
      <c r="B3115" s="5" t="s">
        <v>90</v>
      </c>
      <c r="C3115" s="5" t="s">
        <v>371</v>
      </c>
      <c r="D3115" s="5" t="s">
        <v>82</v>
      </c>
      <c r="E3115" s="5" t="s">
        <v>20</v>
      </c>
      <c r="F3115" s="12">
        <v>3650</v>
      </c>
      <c r="G3115" s="12">
        <v>16340</v>
      </c>
      <c r="H3115" s="12">
        <v>986160</v>
      </c>
      <c r="I3115" s="127">
        <v>9552285</v>
      </c>
    </row>
    <row r="3116" spans="1:9" s="7" customFormat="1" ht="11.25" customHeight="1" x14ac:dyDescent="0.2">
      <c r="A3116" s="5" t="s">
        <v>384</v>
      </c>
      <c r="B3116" s="5" t="s">
        <v>105</v>
      </c>
      <c r="C3116" s="5" t="s">
        <v>374</v>
      </c>
      <c r="D3116" s="5" t="s">
        <v>66</v>
      </c>
      <c r="E3116" s="5" t="s">
        <v>12</v>
      </c>
      <c r="F3116" s="12">
        <v>30</v>
      </c>
      <c r="G3116" s="12">
        <v>130</v>
      </c>
      <c r="H3116" s="12">
        <v>14520</v>
      </c>
      <c r="I3116" s="127">
        <v>160580</v>
      </c>
    </row>
    <row r="3117" spans="1:9" s="7" customFormat="1" ht="11.25" customHeight="1" x14ac:dyDescent="0.2">
      <c r="A3117" s="5" t="s">
        <v>384</v>
      </c>
      <c r="B3117" s="5" t="s">
        <v>105</v>
      </c>
      <c r="C3117" s="5" t="s">
        <v>374</v>
      </c>
      <c r="D3117" s="5" t="s">
        <v>67</v>
      </c>
      <c r="E3117" s="5" t="s">
        <v>15</v>
      </c>
      <c r="F3117" s="12">
        <v>1355</v>
      </c>
      <c r="G3117" s="12">
        <v>6280</v>
      </c>
      <c r="H3117" s="12">
        <v>454060</v>
      </c>
      <c r="I3117" s="127">
        <v>4314010</v>
      </c>
    </row>
    <row r="3118" spans="1:9" s="7" customFormat="1" ht="11.25" customHeight="1" x14ac:dyDescent="0.2">
      <c r="A3118" s="5" t="s">
        <v>384</v>
      </c>
      <c r="B3118" s="5" t="s">
        <v>105</v>
      </c>
      <c r="C3118" s="5" t="s">
        <v>374</v>
      </c>
      <c r="D3118" s="5" t="s">
        <v>69</v>
      </c>
      <c r="E3118" s="5" t="s">
        <v>14</v>
      </c>
      <c r="F3118" s="12">
        <v>255</v>
      </c>
      <c r="G3118" s="12">
        <v>3615</v>
      </c>
      <c r="H3118" s="12">
        <v>138945</v>
      </c>
      <c r="I3118" s="127">
        <v>1776750</v>
      </c>
    </row>
    <row r="3119" spans="1:9" s="7" customFormat="1" ht="11.25" customHeight="1" x14ac:dyDescent="0.2">
      <c r="A3119" s="5" t="s">
        <v>384</v>
      </c>
      <c r="B3119" s="5" t="s">
        <v>105</v>
      </c>
      <c r="C3119" s="5" t="s">
        <v>374</v>
      </c>
      <c r="D3119" s="5" t="s">
        <v>70</v>
      </c>
      <c r="E3119" s="5" t="s">
        <v>17</v>
      </c>
      <c r="F3119" s="12">
        <v>60</v>
      </c>
      <c r="G3119" s="12">
        <v>19080</v>
      </c>
      <c r="H3119" s="12">
        <v>475825</v>
      </c>
      <c r="I3119" s="127">
        <v>7223385</v>
      </c>
    </row>
    <row r="3120" spans="1:9" s="7" customFormat="1" ht="11.25" customHeight="1" x14ac:dyDescent="0.2">
      <c r="A3120" s="5" t="s">
        <v>384</v>
      </c>
      <c r="B3120" s="5" t="s">
        <v>105</v>
      </c>
      <c r="C3120" s="5" t="s">
        <v>374</v>
      </c>
      <c r="D3120" s="5" t="s">
        <v>71</v>
      </c>
      <c r="E3120" s="5" t="s">
        <v>22</v>
      </c>
      <c r="F3120" s="12">
        <v>1885</v>
      </c>
      <c r="G3120" s="12">
        <v>14655</v>
      </c>
      <c r="H3120" s="12">
        <v>799155</v>
      </c>
      <c r="I3120" s="127">
        <v>9216600</v>
      </c>
    </row>
    <row r="3121" spans="1:9" s="7" customFormat="1" ht="11.25" customHeight="1" x14ac:dyDescent="0.2">
      <c r="A3121" s="5" t="s">
        <v>384</v>
      </c>
      <c r="B3121" s="5" t="s">
        <v>105</v>
      </c>
      <c r="C3121" s="5" t="s">
        <v>374</v>
      </c>
      <c r="D3121" s="5" t="s">
        <v>72</v>
      </c>
      <c r="E3121" s="5" t="s">
        <v>10</v>
      </c>
      <c r="F3121" s="12">
        <v>110</v>
      </c>
      <c r="G3121" s="12">
        <v>740</v>
      </c>
      <c r="H3121" s="12">
        <v>47220</v>
      </c>
      <c r="I3121" s="127">
        <v>438865</v>
      </c>
    </row>
    <row r="3122" spans="1:9" s="7" customFormat="1" ht="11.25" customHeight="1" x14ac:dyDescent="0.2">
      <c r="A3122" s="5" t="s">
        <v>384</v>
      </c>
      <c r="B3122" s="5" t="s">
        <v>105</v>
      </c>
      <c r="C3122" s="5" t="s">
        <v>374</v>
      </c>
      <c r="D3122" s="5" t="s">
        <v>73</v>
      </c>
      <c r="E3122" s="5" t="s">
        <v>18</v>
      </c>
      <c r="F3122" s="12">
        <v>2975</v>
      </c>
      <c r="G3122" s="12">
        <v>10055</v>
      </c>
      <c r="H3122" s="12">
        <v>992005</v>
      </c>
      <c r="I3122" s="127">
        <v>9775910</v>
      </c>
    </row>
    <row r="3123" spans="1:9" s="7" customFormat="1" ht="11.25" customHeight="1" x14ac:dyDescent="0.2">
      <c r="A3123" s="5" t="s">
        <v>384</v>
      </c>
      <c r="B3123" s="5" t="s">
        <v>105</v>
      </c>
      <c r="C3123" s="5" t="s">
        <v>374</v>
      </c>
      <c r="D3123" s="5" t="s">
        <v>74</v>
      </c>
      <c r="E3123" s="5" t="s">
        <v>23</v>
      </c>
      <c r="F3123" s="12">
        <v>15030</v>
      </c>
      <c r="G3123" s="12">
        <v>75390</v>
      </c>
      <c r="H3123" s="12">
        <v>4327490</v>
      </c>
      <c r="I3123" s="127">
        <v>45902790</v>
      </c>
    </row>
    <row r="3124" spans="1:9" s="7" customFormat="1" ht="11.25" customHeight="1" x14ac:dyDescent="0.2">
      <c r="A3124" s="5" t="s">
        <v>384</v>
      </c>
      <c r="B3124" s="5" t="s">
        <v>105</v>
      </c>
      <c r="C3124" s="5" t="s">
        <v>374</v>
      </c>
      <c r="D3124" s="5" t="s">
        <v>75</v>
      </c>
      <c r="E3124" s="5" t="s">
        <v>21</v>
      </c>
      <c r="F3124" s="12">
        <v>4060</v>
      </c>
      <c r="G3124" s="12">
        <v>76325</v>
      </c>
      <c r="H3124" s="12">
        <v>5110870</v>
      </c>
      <c r="I3124" s="127">
        <v>74805415</v>
      </c>
    </row>
    <row r="3125" spans="1:9" s="7" customFormat="1" ht="11.25" customHeight="1" x14ac:dyDescent="0.2">
      <c r="A3125" s="5" t="s">
        <v>384</v>
      </c>
      <c r="B3125" s="5" t="s">
        <v>105</v>
      </c>
      <c r="C3125" s="5" t="s">
        <v>374</v>
      </c>
      <c r="D3125" s="5" t="s">
        <v>76</v>
      </c>
      <c r="E3125" s="5" t="s">
        <v>24</v>
      </c>
      <c r="F3125" s="12">
        <v>29630</v>
      </c>
      <c r="G3125" s="12">
        <v>217175</v>
      </c>
      <c r="H3125" s="12">
        <v>22578730</v>
      </c>
      <c r="I3125" s="127">
        <v>226389980</v>
      </c>
    </row>
    <row r="3126" spans="1:9" s="7" customFormat="1" ht="11.25" customHeight="1" x14ac:dyDescent="0.2">
      <c r="A3126" s="5" t="s">
        <v>384</v>
      </c>
      <c r="B3126" s="5" t="s">
        <v>105</v>
      </c>
      <c r="C3126" s="5" t="s">
        <v>374</v>
      </c>
      <c r="D3126" s="5" t="s">
        <v>77</v>
      </c>
      <c r="E3126" s="5" t="s">
        <v>16</v>
      </c>
      <c r="F3126" s="12">
        <v>3550</v>
      </c>
      <c r="G3126" s="12">
        <v>19430</v>
      </c>
      <c r="H3126" s="12">
        <v>1634540</v>
      </c>
      <c r="I3126" s="127">
        <v>22360080</v>
      </c>
    </row>
    <row r="3127" spans="1:9" s="7" customFormat="1" ht="11.25" customHeight="1" x14ac:dyDescent="0.2">
      <c r="A3127" s="5" t="s">
        <v>384</v>
      </c>
      <c r="B3127" s="5" t="s">
        <v>105</v>
      </c>
      <c r="C3127" s="5" t="s">
        <v>374</v>
      </c>
      <c r="D3127" s="5" t="s">
        <v>78</v>
      </c>
      <c r="E3127" s="5" t="s">
        <v>13</v>
      </c>
      <c r="F3127" s="12">
        <v>1270</v>
      </c>
      <c r="G3127" s="12">
        <v>4710</v>
      </c>
      <c r="H3127" s="12">
        <v>371400</v>
      </c>
      <c r="I3127" s="127">
        <v>5280715</v>
      </c>
    </row>
    <row r="3128" spans="1:9" s="7" customFormat="1" ht="11.25" customHeight="1" x14ac:dyDescent="0.2">
      <c r="A3128" s="5" t="s">
        <v>384</v>
      </c>
      <c r="B3128" s="5" t="s">
        <v>105</v>
      </c>
      <c r="C3128" s="5" t="s">
        <v>374</v>
      </c>
      <c r="D3128" s="5" t="s">
        <v>79</v>
      </c>
      <c r="E3128" s="5" t="s">
        <v>11</v>
      </c>
      <c r="F3128" s="12">
        <v>965</v>
      </c>
      <c r="G3128" s="12">
        <v>3025</v>
      </c>
      <c r="H3128" s="12">
        <v>273040</v>
      </c>
      <c r="I3128" s="127">
        <v>3159645</v>
      </c>
    </row>
    <row r="3129" spans="1:9" s="7" customFormat="1" ht="11.25" customHeight="1" x14ac:dyDescent="0.2">
      <c r="A3129" s="5" t="s">
        <v>384</v>
      </c>
      <c r="B3129" s="5" t="s">
        <v>105</v>
      </c>
      <c r="C3129" s="5" t="s">
        <v>374</v>
      </c>
      <c r="D3129" s="5" t="s">
        <v>80</v>
      </c>
      <c r="E3129" s="5" t="s">
        <v>25</v>
      </c>
      <c r="F3129" s="12">
        <v>11740</v>
      </c>
      <c r="G3129" s="12">
        <v>99240</v>
      </c>
      <c r="H3129" s="12">
        <v>7203885</v>
      </c>
      <c r="I3129" s="127">
        <v>83508580</v>
      </c>
    </row>
    <row r="3130" spans="1:9" s="7" customFormat="1" ht="11.25" customHeight="1" x14ac:dyDescent="0.2">
      <c r="A3130" s="5" t="s">
        <v>384</v>
      </c>
      <c r="B3130" s="5" t="s">
        <v>105</v>
      </c>
      <c r="C3130" s="5" t="s">
        <v>374</v>
      </c>
      <c r="D3130" s="5" t="s">
        <v>81</v>
      </c>
      <c r="E3130" s="5" t="s">
        <v>19</v>
      </c>
      <c r="F3130" s="12">
        <v>2415</v>
      </c>
      <c r="G3130" s="12">
        <v>10735</v>
      </c>
      <c r="H3130" s="12">
        <v>545875</v>
      </c>
      <c r="I3130" s="127">
        <v>5944715</v>
      </c>
    </row>
    <row r="3131" spans="1:9" s="7" customFormat="1" ht="11.25" customHeight="1" x14ac:dyDescent="0.2">
      <c r="A3131" s="5" t="s">
        <v>384</v>
      </c>
      <c r="B3131" s="5" t="s">
        <v>105</v>
      </c>
      <c r="C3131" s="5" t="s">
        <v>374</v>
      </c>
      <c r="D3131" s="5" t="s">
        <v>82</v>
      </c>
      <c r="E3131" s="5" t="s">
        <v>20</v>
      </c>
      <c r="F3131" s="12">
        <v>11315</v>
      </c>
      <c r="G3131" s="12">
        <v>70930</v>
      </c>
      <c r="H3131" s="12">
        <v>4873175</v>
      </c>
      <c r="I3131" s="127">
        <v>56722495</v>
      </c>
    </row>
    <row r="3132" spans="1:9" s="7" customFormat="1" ht="11.25" customHeight="1" x14ac:dyDescent="0.2">
      <c r="A3132" s="5" t="s">
        <v>384</v>
      </c>
      <c r="B3132" s="5" t="s">
        <v>106</v>
      </c>
      <c r="C3132" s="5" t="s">
        <v>120</v>
      </c>
      <c r="D3132" s="5" t="s">
        <v>66</v>
      </c>
      <c r="E3132" s="5" t="s">
        <v>12</v>
      </c>
      <c r="F3132" s="12">
        <v>5</v>
      </c>
      <c r="G3132" s="12">
        <v>10</v>
      </c>
      <c r="H3132" s="12">
        <v>1215</v>
      </c>
      <c r="I3132" s="127">
        <v>13355</v>
      </c>
    </row>
    <row r="3133" spans="1:9" s="7" customFormat="1" ht="11.25" customHeight="1" x14ac:dyDescent="0.2">
      <c r="A3133" s="5" t="s">
        <v>384</v>
      </c>
      <c r="B3133" s="5" t="s">
        <v>106</v>
      </c>
      <c r="C3133" s="5" t="s">
        <v>120</v>
      </c>
      <c r="D3133" s="5" t="s">
        <v>67</v>
      </c>
      <c r="E3133" s="5" t="s">
        <v>15</v>
      </c>
      <c r="F3133" s="12">
        <v>25</v>
      </c>
      <c r="G3133" s="12">
        <v>90</v>
      </c>
      <c r="H3133" s="12">
        <v>8080</v>
      </c>
      <c r="I3133" s="127">
        <v>71220</v>
      </c>
    </row>
    <row r="3134" spans="1:9" s="7" customFormat="1" ht="11.25" customHeight="1" x14ac:dyDescent="0.2">
      <c r="A3134" s="5" t="s">
        <v>384</v>
      </c>
      <c r="B3134" s="5" t="s">
        <v>106</v>
      </c>
      <c r="C3134" s="5" t="s">
        <v>120</v>
      </c>
      <c r="D3134" s="5" t="s">
        <v>69</v>
      </c>
      <c r="E3134" s="5" t="s">
        <v>14</v>
      </c>
      <c r="F3134" s="12">
        <v>5</v>
      </c>
      <c r="G3134" s="12">
        <v>5</v>
      </c>
      <c r="H3134" s="12">
        <v>190</v>
      </c>
      <c r="I3134" s="127">
        <v>1550</v>
      </c>
    </row>
    <row r="3135" spans="1:9" s="7" customFormat="1" ht="11.25" customHeight="1" x14ac:dyDescent="0.2">
      <c r="A3135" s="5" t="s">
        <v>384</v>
      </c>
      <c r="B3135" s="5" t="s">
        <v>106</v>
      </c>
      <c r="C3135" s="5" t="s">
        <v>120</v>
      </c>
      <c r="D3135" s="5" t="s">
        <v>71</v>
      </c>
      <c r="E3135" s="5" t="s">
        <v>22</v>
      </c>
      <c r="F3135" s="12">
        <v>25</v>
      </c>
      <c r="G3135" s="12">
        <v>80</v>
      </c>
      <c r="H3135" s="12">
        <v>6065</v>
      </c>
      <c r="I3135" s="127">
        <v>59985</v>
      </c>
    </row>
    <row r="3136" spans="1:9" s="7" customFormat="1" ht="11.25" customHeight="1" x14ac:dyDescent="0.2">
      <c r="A3136" s="5" t="s">
        <v>384</v>
      </c>
      <c r="B3136" s="5" t="s">
        <v>106</v>
      </c>
      <c r="C3136" s="5" t="s">
        <v>120</v>
      </c>
      <c r="D3136" s="5" t="s">
        <v>72</v>
      </c>
      <c r="E3136" s="5" t="s">
        <v>10</v>
      </c>
      <c r="F3136" s="12">
        <v>5</v>
      </c>
      <c r="G3136" s="12">
        <v>10</v>
      </c>
      <c r="H3136" s="12">
        <v>1180</v>
      </c>
      <c r="I3136" s="127">
        <v>9690</v>
      </c>
    </row>
    <row r="3137" spans="1:9" s="7" customFormat="1" ht="11.25" customHeight="1" x14ac:dyDescent="0.2">
      <c r="A3137" s="5" t="s">
        <v>384</v>
      </c>
      <c r="B3137" s="5" t="s">
        <v>106</v>
      </c>
      <c r="C3137" s="5" t="s">
        <v>120</v>
      </c>
      <c r="D3137" s="5" t="s">
        <v>73</v>
      </c>
      <c r="E3137" s="5" t="s">
        <v>18</v>
      </c>
      <c r="F3137" s="12">
        <v>45</v>
      </c>
      <c r="G3137" s="12">
        <v>140</v>
      </c>
      <c r="H3137" s="12">
        <v>12295</v>
      </c>
      <c r="I3137" s="127">
        <v>113095</v>
      </c>
    </row>
    <row r="3138" spans="1:9" s="7" customFormat="1" ht="11.25" customHeight="1" x14ac:dyDescent="0.2">
      <c r="A3138" s="5" t="s">
        <v>384</v>
      </c>
      <c r="B3138" s="5" t="s">
        <v>106</v>
      </c>
      <c r="C3138" s="5" t="s">
        <v>120</v>
      </c>
      <c r="D3138" s="5" t="s">
        <v>74</v>
      </c>
      <c r="E3138" s="5" t="s">
        <v>23</v>
      </c>
      <c r="F3138" s="12">
        <v>75</v>
      </c>
      <c r="G3138" s="12">
        <v>210</v>
      </c>
      <c r="H3138" s="12">
        <v>15555</v>
      </c>
      <c r="I3138" s="127">
        <v>160975</v>
      </c>
    </row>
    <row r="3139" spans="1:9" s="7" customFormat="1" ht="11.25" customHeight="1" x14ac:dyDescent="0.2">
      <c r="A3139" s="5" t="s">
        <v>384</v>
      </c>
      <c r="B3139" s="5" t="s">
        <v>106</v>
      </c>
      <c r="C3139" s="5" t="s">
        <v>120</v>
      </c>
      <c r="D3139" s="5" t="s">
        <v>75</v>
      </c>
      <c r="E3139" s="5" t="s">
        <v>21</v>
      </c>
      <c r="F3139" s="12">
        <v>50</v>
      </c>
      <c r="G3139" s="12">
        <v>1335</v>
      </c>
      <c r="H3139" s="12">
        <v>58400</v>
      </c>
      <c r="I3139" s="127">
        <v>838765</v>
      </c>
    </row>
    <row r="3140" spans="1:9" s="7" customFormat="1" ht="11.25" customHeight="1" x14ac:dyDescent="0.2">
      <c r="A3140" s="5" t="s">
        <v>384</v>
      </c>
      <c r="B3140" s="5" t="s">
        <v>106</v>
      </c>
      <c r="C3140" s="5" t="s">
        <v>120</v>
      </c>
      <c r="D3140" s="5" t="s">
        <v>76</v>
      </c>
      <c r="E3140" s="5" t="s">
        <v>24</v>
      </c>
      <c r="F3140" s="12">
        <v>215</v>
      </c>
      <c r="G3140" s="12">
        <v>950</v>
      </c>
      <c r="H3140" s="12">
        <v>63825</v>
      </c>
      <c r="I3140" s="127">
        <v>596125</v>
      </c>
    </row>
    <row r="3141" spans="1:9" s="7" customFormat="1" ht="11.25" customHeight="1" x14ac:dyDescent="0.2">
      <c r="A3141" s="5" t="s">
        <v>384</v>
      </c>
      <c r="B3141" s="5" t="s">
        <v>106</v>
      </c>
      <c r="C3141" s="5" t="s">
        <v>120</v>
      </c>
      <c r="D3141" s="5" t="s">
        <v>77</v>
      </c>
      <c r="E3141" s="5" t="s">
        <v>16</v>
      </c>
      <c r="F3141" s="12">
        <v>25</v>
      </c>
      <c r="G3141" s="12">
        <v>115</v>
      </c>
      <c r="H3141" s="12">
        <v>7340</v>
      </c>
      <c r="I3141" s="127">
        <v>81390</v>
      </c>
    </row>
    <row r="3142" spans="1:9" s="7" customFormat="1" ht="11.25" customHeight="1" x14ac:dyDescent="0.2">
      <c r="A3142" s="5" t="s">
        <v>384</v>
      </c>
      <c r="B3142" s="5" t="s">
        <v>106</v>
      </c>
      <c r="C3142" s="5" t="s">
        <v>120</v>
      </c>
      <c r="D3142" s="5" t="s">
        <v>78</v>
      </c>
      <c r="E3142" s="5" t="s">
        <v>13</v>
      </c>
      <c r="F3142" s="12">
        <v>5</v>
      </c>
      <c r="G3142" s="12">
        <v>10</v>
      </c>
      <c r="H3142" s="12">
        <v>750</v>
      </c>
      <c r="I3142" s="127">
        <v>6190</v>
      </c>
    </row>
    <row r="3143" spans="1:9" s="7" customFormat="1" ht="11.25" customHeight="1" x14ac:dyDescent="0.2">
      <c r="A3143" s="5" t="s">
        <v>384</v>
      </c>
      <c r="B3143" s="5" t="s">
        <v>106</v>
      </c>
      <c r="C3143" s="5" t="s">
        <v>120</v>
      </c>
      <c r="D3143" s="5" t="s">
        <v>79</v>
      </c>
      <c r="E3143" s="5" t="s">
        <v>11</v>
      </c>
      <c r="F3143" s="12">
        <v>5</v>
      </c>
      <c r="G3143" s="12">
        <v>15</v>
      </c>
      <c r="H3143" s="12">
        <v>1680</v>
      </c>
      <c r="I3143" s="127">
        <v>18785</v>
      </c>
    </row>
    <row r="3144" spans="1:9" s="7" customFormat="1" ht="11.25" customHeight="1" x14ac:dyDescent="0.2">
      <c r="A3144" s="5" t="s">
        <v>384</v>
      </c>
      <c r="B3144" s="5" t="s">
        <v>106</v>
      </c>
      <c r="C3144" s="5" t="s">
        <v>120</v>
      </c>
      <c r="D3144" s="5" t="s">
        <v>80</v>
      </c>
      <c r="E3144" s="5" t="s">
        <v>25</v>
      </c>
      <c r="F3144" s="12">
        <v>145</v>
      </c>
      <c r="G3144" s="12">
        <v>1020</v>
      </c>
      <c r="H3144" s="12">
        <v>56995</v>
      </c>
      <c r="I3144" s="127">
        <v>578880</v>
      </c>
    </row>
    <row r="3145" spans="1:9" s="7" customFormat="1" ht="11.25" customHeight="1" x14ac:dyDescent="0.2">
      <c r="A3145" s="5" t="s">
        <v>384</v>
      </c>
      <c r="B3145" s="5" t="s">
        <v>106</v>
      </c>
      <c r="C3145" s="5" t="s">
        <v>120</v>
      </c>
      <c r="D3145" s="5" t="s">
        <v>81</v>
      </c>
      <c r="E3145" s="5" t="s">
        <v>19</v>
      </c>
      <c r="F3145" s="12">
        <v>35</v>
      </c>
      <c r="G3145" s="12">
        <v>60</v>
      </c>
      <c r="H3145" s="12">
        <v>5565</v>
      </c>
      <c r="I3145" s="127">
        <v>50005</v>
      </c>
    </row>
    <row r="3146" spans="1:9" s="7" customFormat="1" ht="11.25" customHeight="1" x14ac:dyDescent="0.2">
      <c r="A3146" s="5" t="s">
        <v>384</v>
      </c>
      <c r="B3146" s="5" t="s">
        <v>106</v>
      </c>
      <c r="C3146" s="5" t="s">
        <v>120</v>
      </c>
      <c r="D3146" s="5" t="s">
        <v>82</v>
      </c>
      <c r="E3146" s="5" t="s">
        <v>20</v>
      </c>
      <c r="F3146" s="12">
        <v>85</v>
      </c>
      <c r="G3146" s="12">
        <v>230</v>
      </c>
      <c r="H3146" s="12">
        <v>15605</v>
      </c>
      <c r="I3146" s="127">
        <v>155860</v>
      </c>
    </row>
    <row r="3147" spans="1:9" s="7" customFormat="1" ht="11.25" customHeight="1" x14ac:dyDescent="0.2">
      <c r="A3147" s="5" t="s">
        <v>384</v>
      </c>
      <c r="B3147" s="5" t="s">
        <v>96</v>
      </c>
      <c r="C3147" s="5" t="s">
        <v>102</v>
      </c>
      <c r="D3147" s="5" t="s">
        <v>66</v>
      </c>
      <c r="E3147" s="5" t="s">
        <v>12</v>
      </c>
      <c r="F3147" s="12">
        <v>15</v>
      </c>
      <c r="G3147" s="12">
        <v>115</v>
      </c>
      <c r="H3147" s="12">
        <v>4630</v>
      </c>
      <c r="I3147" s="127">
        <v>37540</v>
      </c>
    </row>
    <row r="3148" spans="1:9" s="7" customFormat="1" ht="11.25" customHeight="1" x14ac:dyDescent="0.2">
      <c r="A3148" s="5" t="s">
        <v>384</v>
      </c>
      <c r="B3148" s="5" t="s">
        <v>96</v>
      </c>
      <c r="C3148" s="5" t="s">
        <v>102</v>
      </c>
      <c r="D3148" s="5" t="s">
        <v>67</v>
      </c>
      <c r="E3148" s="5" t="s">
        <v>15</v>
      </c>
      <c r="F3148" s="12">
        <v>15</v>
      </c>
      <c r="G3148" s="12">
        <v>70</v>
      </c>
      <c r="H3148" s="12">
        <v>3070</v>
      </c>
      <c r="I3148" s="127">
        <v>28710</v>
      </c>
    </row>
    <row r="3149" spans="1:9" s="7" customFormat="1" ht="11.25" customHeight="1" x14ac:dyDescent="0.2">
      <c r="A3149" s="5" t="s">
        <v>384</v>
      </c>
      <c r="B3149" s="5" t="s">
        <v>96</v>
      </c>
      <c r="C3149" s="5" t="s">
        <v>102</v>
      </c>
      <c r="D3149" s="5" t="s">
        <v>69</v>
      </c>
      <c r="E3149" s="5" t="s">
        <v>14</v>
      </c>
      <c r="F3149" s="12">
        <v>0</v>
      </c>
      <c r="G3149" s="12">
        <v>0</v>
      </c>
      <c r="H3149" s="12">
        <v>0</v>
      </c>
      <c r="I3149" s="127">
        <v>0</v>
      </c>
    </row>
    <row r="3150" spans="1:9" s="7" customFormat="1" ht="11.25" customHeight="1" x14ac:dyDescent="0.2">
      <c r="A3150" s="5" t="s">
        <v>384</v>
      </c>
      <c r="B3150" s="5" t="s">
        <v>96</v>
      </c>
      <c r="C3150" s="5" t="s">
        <v>102</v>
      </c>
      <c r="D3150" s="5" t="s">
        <v>70</v>
      </c>
      <c r="E3150" s="5" t="s">
        <v>17</v>
      </c>
      <c r="F3150" s="12">
        <v>0</v>
      </c>
      <c r="G3150" s="12">
        <v>0</v>
      </c>
      <c r="H3150" s="12">
        <v>0</v>
      </c>
      <c r="I3150" s="127">
        <v>0</v>
      </c>
    </row>
    <row r="3151" spans="1:9" s="7" customFormat="1" ht="11.25" customHeight="1" x14ac:dyDescent="0.2">
      <c r="A3151" s="5" t="s">
        <v>384</v>
      </c>
      <c r="B3151" s="5" t="s">
        <v>96</v>
      </c>
      <c r="C3151" s="5" t="s">
        <v>102</v>
      </c>
      <c r="D3151" s="5" t="s">
        <v>71</v>
      </c>
      <c r="E3151" s="5" t="s">
        <v>22</v>
      </c>
      <c r="F3151" s="12">
        <v>25</v>
      </c>
      <c r="G3151" s="12">
        <v>70</v>
      </c>
      <c r="H3151" s="12">
        <v>4515</v>
      </c>
      <c r="I3151" s="127">
        <v>44330</v>
      </c>
    </row>
    <row r="3152" spans="1:9" s="7" customFormat="1" ht="11.25" customHeight="1" x14ac:dyDescent="0.2">
      <c r="A3152" s="5" t="s">
        <v>384</v>
      </c>
      <c r="B3152" s="5" t="s">
        <v>96</v>
      </c>
      <c r="C3152" s="5" t="s">
        <v>102</v>
      </c>
      <c r="D3152" s="5" t="s">
        <v>72</v>
      </c>
      <c r="E3152" s="5" t="s">
        <v>10</v>
      </c>
      <c r="F3152" s="12">
        <v>0</v>
      </c>
      <c r="G3152" s="12">
        <v>0</v>
      </c>
      <c r="H3152" s="12">
        <v>0</v>
      </c>
      <c r="I3152" s="127">
        <v>0</v>
      </c>
    </row>
    <row r="3153" spans="1:9" s="7" customFormat="1" ht="11.25" customHeight="1" x14ac:dyDescent="0.2">
      <c r="A3153" s="5" t="s">
        <v>384</v>
      </c>
      <c r="B3153" s="5" t="s">
        <v>96</v>
      </c>
      <c r="C3153" s="5" t="s">
        <v>102</v>
      </c>
      <c r="D3153" s="5" t="s">
        <v>73</v>
      </c>
      <c r="E3153" s="5" t="s">
        <v>18</v>
      </c>
      <c r="F3153" s="12">
        <v>25</v>
      </c>
      <c r="G3153" s="12">
        <v>80</v>
      </c>
      <c r="H3153" s="12">
        <v>6770</v>
      </c>
      <c r="I3153" s="127">
        <v>62870</v>
      </c>
    </row>
    <row r="3154" spans="1:9" s="7" customFormat="1" ht="11.25" customHeight="1" x14ac:dyDescent="0.2">
      <c r="A3154" s="5" t="s">
        <v>384</v>
      </c>
      <c r="B3154" s="5" t="s">
        <v>96</v>
      </c>
      <c r="C3154" s="5" t="s">
        <v>102</v>
      </c>
      <c r="D3154" s="5" t="s">
        <v>74</v>
      </c>
      <c r="E3154" s="5" t="s">
        <v>23</v>
      </c>
      <c r="F3154" s="12">
        <v>50</v>
      </c>
      <c r="G3154" s="12">
        <v>110</v>
      </c>
      <c r="H3154" s="12">
        <v>9635</v>
      </c>
      <c r="I3154" s="127">
        <v>90945</v>
      </c>
    </row>
    <row r="3155" spans="1:9" s="7" customFormat="1" ht="11.25" customHeight="1" x14ac:dyDescent="0.2">
      <c r="A3155" s="5" t="s">
        <v>384</v>
      </c>
      <c r="B3155" s="5" t="s">
        <v>96</v>
      </c>
      <c r="C3155" s="5" t="s">
        <v>102</v>
      </c>
      <c r="D3155" s="5" t="s">
        <v>75</v>
      </c>
      <c r="E3155" s="5" t="s">
        <v>21</v>
      </c>
      <c r="F3155" s="12">
        <v>40</v>
      </c>
      <c r="G3155" s="12">
        <v>640</v>
      </c>
      <c r="H3155" s="12">
        <v>21840</v>
      </c>
      <c r="I3155" s="127">
        <v>280010</v>
      </c>
    </row>
    <row r="3156" spans="1:9" s="7" customFormat="1" ht="11.25" customHeight="1" x14ac:dyDescent="0.2">
      <c r="A3156" s="5" t="s">
        <v>384</v>
      </c>
      <c r="B3156" s="5" t="s">
        <v>96</v>
      </c>
      <c r="C3156" s="5" t="s">
        <v>102</v>
      </c>
      <c r="D3156" s="5" t="s">
        <v>76</v>
      </c>
      <c r="E3156" s="5" t="s">
        <v>24</v>
      </c>
      <c r="F3156" s="12">
        <v>150</v>
      </c>
      <c r="G3156" s="12">
        <v>800</v>
      </c>
      <c r="H3156" s="12">
        <v>63530</v>
      </c>
      <c r="I3156" s="127">
        <v>635590</v>
      </c>
    </row>
    <row r="3157" spans="1:9" s="7" customFormat="1" ht="11.25" customHeight="1" x14ac:dyDescent="0.2">
      <c r="A3157" s="5" t="s">
        <v>384</v>
      </c>
      <c r="B3157" s="5" t="s">
        <v>96</v>
      </c>
      <c r="C3157" s="5" t="s">
        <v>102</v>
      </c>
      <c r="D3157" s="5" t="s">
        <v>77</v>
      </c>
      <c r="E3157" s="5" t="s">
        <v>16</v>
      </c>
      <c r="F3157" s="12">
        <v>10</v>
      </c>
      <c r="G3157" s="12">
        <v>50</v>
      </c>
      <c r="H3157" s="12">
        <v>2930</v>
      </c>
      <c r="I3157" s="127">
        <v>34635</v>
      </c>
    </row>
    <row r="3158" spans="1:9" s="7" customFormat="1" ht="11.25" customHeight="1" x14ac:dyDescent="0.2">
      <c r="A3158" s="5" t="s">
        <v>384</v>
      </c>
      <c r="B3158" s="5" t="s">
        <v>96</v>
      </c>
      <c r="C3158" s="5" t="s">
        <v>102</v>
      </c>
      <c r="D3158" s="5" t="s">
        <v>78</v>
      </c>
      <c r="E3158" s="5" t="s">
        <v>13</v>
      </c>
      <c r="F3158" s="12">
        <v>20</v>
      </c>
      <c r="G3158" s="12">
        <v>50</v>
      </c>
      <c r="H3158" s="12">
        <v>3940</v>
      </c>
      <c r="I3158" s="127">
        <v>53385</v>
      </c>
    </row>
    <row r="3159" spans="1:9" s="7" customFormat="1" ht="11.25" customHeight="1" x14ac:dyDescent="0.2">
      <c r="A3159" s="5" t="s">
        <v>384</v>
      </c>
      <c r="B3159" s="5" t="s">
        <v>96</v>
      </c>
      <c r="C3159" s="5" t="s">
        <v>102</v>
      </c>
      <c r="D3159" s="5" t="s">
        <v>79</v>
      </c>
      <c r="E3159" s="5" t="s">
        <v>11</v>
      </c>
      <c r="F3159" s="12">
        <v>5</v>
      </c>
      <c r="G3159" s="12">
        <v>15</v>
      </c>
      <c r="H3159" s="12">
        <v>1720</v>
      </c>
      <c r="I3159" s="127">
        <v>14565</v>
      </c>
    </row>
    <row r="3160" spans="1:9" s="7" customFormat="1" ht="11.25" customHeight="1" x14ac:dyDescent="0.2">
      <c r="A3160" s="5" t="s">
        <v>384</v>
      </c>
      <c r="B3160" s="5" t="s">
        <v>96</v>
      </c>
      <c r="C3160" s="5" t="s">
        <v>102</v>
      </c>
      <c r="D3160" s="5" t="s">
        <v>80</v>
      </c>
      <c r="E3160" s="5" t="s">
        <v>25</v>
      </c>
      <c r="F3160" s="12">
        <v>100</v>
      </c>
      <c r="G3160" s="12">
        <v>425</v>
      </c>
      <c r="H3160" s="12">
        <v>28470</v>
      </c>
      <c r="I3160" s="127">
        <v>281740</v>
      </c>
    </row>
    <row r="3161" spans="1:9" s="7" customFormat="1" ht="11.25" customHeight="1" x14ac:dyDescent="0.2">
      <c r="A3161" s="5" t="s">
        <v>384</v>
      </c>
      <c r="B3161" s="5" t="s">
        <v>96</v>
      </c>
      <c r="C3161" s="5" t="s">
        <v>102</v>
      </c>
      <c r="D3161" s="5" t="s">
        <v>81</v>
      </c>
      <c r="E3161" s="5" t="s">
        <v>19</v>
      </c>
      <c r="F3161" s="12">
        <v>15</v>
      </c>
      <c r="G3161" s="12">
        <v>45</v>
      </c>
      <c r="H3161" s="12">
        <v>4375</v>
      </c>
      <c r="I3161" s="127">
        <v>44155</v>
      </c>
    </row>
    <row r="3162" spans="1:9" s="7" customFormat="1" ht="11.25" customHeight="1" x14ac:dyDescent="0.2">
      <c r="A3162" s="5" t="s">
        <v>384</v>
      </c>
      <c r="B3162" s="5" t="s">
        <v>96</v>
      </c>
      <c r="C3162" s="5" t="s">
        <v>102</v>
      </c>
      <c r="D3162" s="5" t="s">
        <v>82</v>
      </c>
      <c r="E3162" s="5" t="s">
        <v>20</v>
      </c>
      <c r="F3162" s="12">
        <v>65</v>
      </c>
      <c r="G3162" s="12">
        <v>185</v>
      </c>
      <c r="H3162" s="12">
        <v>11085</v>
      </c>
      <c r="I3162" s="127">
        <v>107005</v>
      </c>
    </row>
    <row r="3163" spans="1:9" s="7" customFormat="1" ht="11.25" customHeight="1" x14ac:dyDescent="0.2">
      <c r="A3163" s="5" t="s">
        <v>384</v>
      </c>
      <c r="B3163" s="5" t="s">
        <v>94</v>
      </c>
      <c r="C3163" s="5" t="s">
        <v>100</v>
      </c>
      <c r="D3163" s="5" t="s">
        <v>66</v>
      </c>
      <c r="E3163" s="5" t="s">
        <v>12</v>
      </c>
      <c r="F3163" s="12">
        <v>0</v>
      </c>
      <c r="G3163" s="12">
        <v>0</v>
      </c>
      <c r="H3163" s="12">
        <v>0</v>
      </c>
      <c r="I3163" s="127">
        <v>0</v>
      </c>
    </row>
    <row r="3164" spans="1:9" s="7" customFormat="1" ht="11.25" customHeight="1" x14ac:dyDescent="0.2">
      <c r="A3164" s="5" t="s">
        <v>384</v>
      </c>
      <c r="B3164" s="5" t="s">
        <v>94</v>
      </c>
      <c r="C3164" s="5" t="s">
        <v>100</v>
      </c>
      <c r="D3164" s="5" t="s">
        <v>67</v>
      </c>
      <c r="E3164" s="5" t="s">
        <v>15</v>
      </c>
      <c r="F3164" s="12">
        <v>5</v>
      </c>
      <c r="G3164" s="12">
        <v>25</v>
      </c>
      <c r="H3164" s="12">
        <v>2380</v>
      </c>
      <c r="I3164" s="127">
        <v>17275</v>
      </c>
    </row>
    <row r="3165" spans="1:9" s="7" customFormat="1" ht="11.25" customHeight="1" x14ac:dyDescent="0.2">
      <c r="A3165" s="5" t="s">
        <v>384</v>
      </c>
      <c r="B3165" s="5" t="s">
        <v>94</v>
      </c>
      <c r="C3165" s="5" t="s">
        <v>100</v>
      </c>
      <c r="D3165" s="5" t="s">
        <v>73</v>
      </c>
      <c r="E3165" s="5" t="s">
        <v>18</v>
      </c>
      <c r="F3165" s="12">
        <v>5</v>
      </c>
      <c r="G3165" s="12">
        <v>50</v>
      </c>
      <c r="H3165" s="12">
        <v>4820</v>
      </c>
      <c r="I3165" s="127">
        <v>38565</v>
      </c>
    </row>
    <row r="3166" spans="1:9" s="7" customFormat="1" ht="11.25" customHeight="1" x14ac:dyDescent="0.2">
      <c r="A3166" s="5" t="s">
        <v>384</v>
      </c>
      <c r="B3166" s="5" t="s">
        <v>94</v>
      </c>
      <c r="C3166" s="5" t="s">
        <v>100</v>
      </c>
      <c r="D3166" s="5" t="s">
        <v>74</v>
      </c>
      <c r="E3166" s="5" t="s">
        <v>23</v>
      </c>
      <c r="F3166" s="12">
        <v>10</v>
      </c>
      <c r="G3166" s="12">
        <v>35</v>
      </c>
      <c r="H3166" s="12">
        <v>990</v>
      </c>
      <c r="I3166" s="127">
        <v>7155</v>
      </c>
    </row>
    <row r="3167" spans="1:9" s="7" customFormat="1" ht="11.25" customHeight="1" x14ac:dyDescent="0.2">
      <c r="A3167" s="5" t="s">
        <v>384</v>
      </c>
      <c r="B3167" s="5" t="s">
        <v>94</v>
      </c>
      <c r="C3167" s="5" t="s">
        <v>100</v>
      </c>
      <c r="D3167" s="5" t="s">
        <v>75</v>
      </c>
      <c r="E3167" s="5" t="s">
        <v>21</v>
      </c>
      <c r="F3167" s="12">
        <v>10</v>
      </c>
      <c r="G3167" s="12">
        <v>165</v>
      </c>
      <c r="H3167" s="12">
        <v>8410</v>
      </c>
      <c r="I3167" s="127">
        <v>80405</v>
      </c>
    </row>
    <row r="3168" spans="1:9" s="7" customFormat="1" ht="11.25" customHeight="1" x14ac:dyDescent="0.2">
      <c r="A3168" s="5" t="s">
        <v>384</v>
      </c>
      <c r="B3168" s="5" t="s">
        <v>94</v>
      </c>
      <c r="C3168" s="5" t="s">
        <v>100</v>
      </c>
      <c r="D3168" s="5" t="s">
        <v>76</v>
      </c>
      <c r="E3168" s="5" t="s">
        <v>24</v>
      </c>
      <c r="F3168" s="12">
        <v>60</v>
      </c>
      <c r="G3168" s="12">
        <v>315</v>
      </c>
      <c r="H3168" s="12">
        <v>17580</v>
      </c>
      <c r="I3168" s="127">
        <v>138195</v>
      </c>
    </row>
    <row r="3169" spans="1:9" s="7" customFormat="1" ht="11.25" customHeight="1" x14ac:dyDescent="0.2">
      <c r="A3169" s="5" t="s">
        <v>384</v>
      </c>
      <c r="B3169" s="5" t="s">
        <v>94</v>
      </c>
      <c r="C3169" s="5" t="s">
        <v>100</v>
      </c>
      <c r="D3169" s="5" t="s">
        <v>77</v>
      </c>
      <c r="E3169" s="5" t="s">
        <v>16</v>
      </c>
      <c r="F3169" s="12">
        <v>0</v>
      </c>
      <c r="G3169" s="12">
        <v>0</v>
      </c>
      <c r="H3169" s="12">
        <v>0</v>
      </c>
      <c r="I3169" s="127">
        <v>0</v>
      </c>
    </row>
    <row r="3170" spans="1:9" s="7" customFormat="1" ht="11.25" customHeight="1" x14ac:dyDescent="0.2">
      <c r="A3170" s="5" t="s">
        <v>384</v>
      </c>
      <c r="B3170" s="5" t="s">
        <v>94</v>
      </c>
      <c r="C3170" s="5" t="s">
        <v>100</v>
      </c>
      <c r="D3170" s="5" t="s">
        <v>80</v>
      </c>
      <c r="E3170" s="5" t="s">
        <v>25</v>
      </c>
      <c r="F3170" s="12">
        <v>15</v>
      </c>
      <c r="G3170" s="12">
        <v>80</v>
      </c>
      <c r="H3170" s="12">
        <v>3675</v>
      </c>
      <c r="I3170" s="127">
        <v>31385</v>
      </c>
    </row>
    <row r="3171" spans="1:9" s="7" customFormat="1" ht="11.25" customHeight="1" x14ac:dyDescent="0.2">
      <c r="A3171" s="5" t="s">
        <v>384</v>
      </c>
      <c r="B3171" s="5" t="s">
        <v>94</v>
      </c>
      <c r="C3171" s="5" t="s">
        <v>100</v>
      </c>
      <c r="D3171" s="5" t="s">
        <v>81</v>
      </c>
      <c r="E3171" s="5" t="s">
        <v>19</v>
      </c>
      <c r="F3171" s="12">
        <v>5</v>
      </c>
      <c r="G3171" s="12">
        <v>25</v>
      </c>
      <c r="H3171" s="12">
        <v>1605</v>
      </c>
      <c r="I3171" s="127">
        <v>14600</v>
      </c>
    </row>
    <row r="3172" spans="1:9" s="7" customFormat="1" ht="11.25" customHeight="1" x14ac:dyDescent="0.2">
      <c r="A3172" s="5" t="s">
        <v>384</v>
      </c>
      <c r="B3172" s="5" t="s">
        <v>94</v>
      </c>
      <c r="C3172" s="5" t="s">
        <v>100</v>
      </c>
      <c r="D3172" s="5" t="s">
        <v>82</v>
      </c>
      <c r="E3172" s="5" t="s">
        <v>20</v>
      </c>
      <c r="F3172" s="12">
        <v>10</v>
      </c>
      <c r="G3172" s="12">
        <v>45</v>
      </c>
      <c r="H3172" s="12">
        <v>2385</v>
      </c>
      <c r="I3172" s="127">
        <v>19115</v>
      </c>
    </row>
    <row r="3173" spans="1:9" s="7" customFormat="1" ht="11.25" customHeight="1" x14ac:dyDescent="0.2">
      <c r="A3173" s="5" t="s">
        <v>384</v>
      </c>
      <c r="B3173" s="5" t="s">
        <v>91</v>
      </c>
      <c r="C3173" s="5" t="s">
        <v>121</v>
      </c>
      <c r="D3173" s="5" t="s">
        <v>66</v>
      </c>
      <c r="E3173" s="5" t="s">
        <v>12</v>
      </c>
      <c r="F3173" s="12">
        <v>110</v>
      </c>
      <c r="G3173" s="12">
        <v>285</v>
      </c>
      <c r="H3173" s="12">
        <v>27070</v>
      </c>
      <c r="I3173" s="127">
        <v>292450</v>
      </c>
    </row>
    <row r="3174" spans="1:9" s="7" customFormat="1" ht="11.25" customHeight="1" x14ac:dyDescent="0.2">
      <c r="A3174" s="5" t="s">
        <v>384</v>
      </c>
      <c r="B3174" s="5" t="s">
        <v>91</v>
      </c>
      <c r="C3174" s="5" t="s">
        <v>121</v>
      </c>
      <c r="D3174" s="5" t="s">
        <v>67</v>
      </c>
      <c r="E3174" s="5" t="s">
        <v>15</v>
      </c>
      <c r="F3174" s="12">
        <v>425</v>
      </c>
      <c r="G3174" s="12">
        <v>1805</v>
      </c>
      <c r="H3174" s="12">
        <v>72780</v>
      </c>
      <c r="I3174" s="127">
        <v>630605</v>
      </c>
    </row>
    <row r="3175" spans="1:9" s="7" customFormat="1" ht="11.25" customHeight="1" x14ac:dyDescent="0.2">
      <c r="A3175" s="5" t="s">
        <v>384</v>
      </c>
      <c r="B3175" s="5" t="s">
        <v>91</v>
      </c>
      <c r="C3175" s="5" t="s">
        <v>121</v>
      </c>
      <c r="D3175" s="5" t="s">
        <v>69</v>
      </c>
      <c r="E3175" s="5" t="s">
        <v>14</v>
      </c>
      <c r="F3175" s="12">
        <v>50</v>
      </c>
      <c r="G3175" s="12">
        <v>1230</v>
      </c>
      <c r="H3175" s="12">
        <v>46570</v>
      </c>
      <c r="I3175" s="127">
        <v>479325</v>
      </c>
    </row>
    <row r="3176" spans="1:9" s="7" customFormat="1" ht="11.25" customHeight="1" x14ac:dyDescent="0.2">
      <c r="A3176" s="5" t="s">
        <v>384</v>
      </c>
      <c r="B3176" s="5" t="s">
        <v>91</v>
      </c>
      <c r="C3176" s="5" t="s">
        <v>121</v>
      </c>
      <c r="D3176" s="5" t="s">
        <v>70</v>
      </c>
      <c r="E3176" s="5" t="s">
        <v>17</v>
      </c>
      <c r="F3176" s="12">
        <v>20</v>
      </c>
      <c r="G3176" s="12">
        <v>2020</v>
      </c>
      <c r="H3176" s="12">
        <v>68805</v>
      </c>
      <c r="I3176" s="127">
        <v>931875</v>
      </c>
    </row>
    <row r="3177" spans="1:9" s="7" customFormat="1" ht="11.25" customHeight="1" x14ac:dyDescent="0.2">
      <c r="A3177" s="5" t="s">
        <v>384</v>
      </c>
      <c r="B3177" s="5" t="s">
        <v>91</v>
      </c>
      <c r="C3177" s="5" t="s">
        <v>121</v>
      </c>
      <c r="D3177" s="5" t="s">
        <v>71</v>
      </c>
      <c r="E3177" s="5" t="s">
        <v>22</v>
      </c>
      <c r="F3177" s="12">
        <v>485</v>
      </c>
      <c r="G3177" s="12">
        <v>5130</v>
      </c>
      <c r="H3177" s="12">
        <v>189060</v>
      </c>
      <c r="I3177" s="127">
        <v>1858660</v>
      </c>
    </row>
    <row r="3178" spans="1:9" s="7" customFormat="1" ht="11.25" customHeight="1" x14ac:dyDescent="0.2">
      <c r="A3178" s="5" t="s">
        <v>384</v>
      </c>
      <c r="B3178" s="5" t="s">
        <v>91</v>
      </c>
      <c r="C3178" s="5" t="s">
        <v>121</v>
      </c>
      <c r="D3178" s="5" t="s">
        <v>72</v>
      </c>
      <c r="E3178" s="5" t="s">
        <v>10</v>
      </c>
      <c r="F3178" s="12">
        <v>20</v>
      </c>
      <c r="G3178" s="12">
        <v>60</v>
      </c>
      <c r="H3178" s="12">
        <v>4830</v>
      </c>
      <c r="I3178" s="127">
        <v>41945</v>
      </c>
    </row>
    <row r="3179" spans="1:9" s="7" customFormat="1" ht="11.25" customHeight="1" x14ac:dyDescent="0.2">
      <c r="A3179" s="5" t="s">
        <v>384</v>
      </c>
      <c r="B3179" s="5" t="s">
        <v>91</v>
      </c>
      <c r="C3179" s="5" t="s">
        <v>121</v>
      </c>
      <c r="D3179" s="5" t="s">
        <v>73</v>
      </c>
      <c r="E3179" s="5" t="s">
        <v>18</v>
      </c>
      <c r="F3179" s="12">
        <v>275</v>
      </c>
      <c r="G3179" s="12">
        <v>875</v>
      </c>
      <c r="H3179" s="12">
        <v>54165</v>
      </c>
      <c r="I3179" s="127">
        <v>534455</v>
      </c>
    </row>
    <row r="3180" spans="1:9" s="7" customFormat="1" ht="11.25" customHeight="1" x14ac:dyDescent="0.2">
      <c r="A3180" s="5" t="s">
        <v>384</v>
      </c>
      <c r="B3180" s="5" t="s">
        <v>91</v>
      </c>
      <c r="C3180" s="5" t="s">
        <v>121</v>
      </c>
      <c r="D3180" s="5" t="s">
        <v>74</v>
      </c>
      <c r="E3180" s="5" t="s">
        <v>23</v>
      </c>
      <c r="F3180" s="12">
        <v>2285</v>
      </c>
      <c r="G3180" s="12">
        <v>7815</v>
      </c>
      <c r="H3180" s="12">
        <v>342705</v>
      </c>
      <c r="I3180" s="127">
        <v>3156725</v>
      </c>
    </row>
    <row r="3181" spans="1:9" s="7" customFormat="1" ht="11.25" customHeight="1" x14ac:dyDescent="0.2">
      <c r="A3181" s="5" t="s">
        <v>384</v>
      </c>
      <c r="B3181" s="5" t="s">
        <v>91</v>
      </c>
      <c r="C3181" s="5" t="s">
        <v>121</v>
      </c>
      <c r="D3181" s="5" t="s">
        <v>75</v>
      </c>
      <c r="E3181" s="5" t="s">
        <v>21</v>
      </c>
      <c r="F3181" s="12">
        <v>335</v>
      </c>
      <c r="G3181" s="12">
        <v>2940</v>
      </c>
      <c r="H3181" s="12">
        <v>155655</v>
      </c>
      <c r="I3181" s="127">
        <v>1606755</v>
      </c>
    </row>
    <row r="3182" spans="1:9" s="7" customFormat="1" ht="11.25" customHeight="1" x14ac:dyDescent="0.2">
      <c r="A3182" s="5" t="s">
        <v>384</v>
      </c>
      <c r="B3182" s="5" t="s">
        <v>91</v>
      </c>
      <c r="C3182" s="5" t="s">
        <v>121</v>
      </c>
      <c r="D3182" s="5" t="s">
        <v>76</v>
      </c>
      <c r="E3182" s="5" t="s">
        <v>24</v>
      </c>
      <c r="F3182" s="12">
        <v>5475</v>
      </c>
      <c r="G3182" s="12">
        <v>26355</v>
      </c>
      <c r="H3182" s="12">
        <v>2531985</v>
      </c>
      <c r="I3182" s="127">
        <v>22541655</v>
      </c>
    </row>
    <row r="3183" spans="1:9" s="7" customFormat="1" ht="11.25" customHeight="1" x14ac:dyDescent="0.2">
      <c r="A3183" s="5" t="s">
        <v>384</v>
      </c>
      <c r="B3183" s="5" t="s">
        <v>91</v>
      </c>
      <c r="C3183" s="5" t="s">
        <v>121</v>
      </c>
      <c r="D3183" s="5" t="s">
        <v>77</v>
      </c>
      <c r="E3183" s="5" t="s">
        <v>16</v>
      </c>
      <c r="F3183" s="12">
        <v>160</v>
      </c>
      <c r="G3183" s="12">
        <v>605</v>
      </c>
      <c r="H3183" s="12">
        <v>56350</v>
      </c>
      <c r="I3183" s="127">
        <v>576990</v>
      </c>
    </row>
    <row r="3184" spans="1:9" s="7" customFormat="1" ht="11.25" customHeight="1" x14ac:dyDescent="0.2">
      <c r="A3184" s="5" t="s">
        <v>384</v>
      </c>
      <c r="B3184" s="5" t="s">
        <v>91</v>
      </c>
      <c r="C3184" s="5" t="s">
        <v>121</v>
      </c>
      <c r="D3184" s="5" t="s">
        <v>78</v>
      </c>
      <c r="E3184" s="5" t="s">
        <v>13</v>
      </c>
      <c r="F3184" s="12">
        <v>140</v>
      </c>
      <c r="G3184" s="12">
        <v>425</v>
      </c>
      <c r="H3184" s="12">
        <v>28080</v>
      </c>
      <c r="I3184" s="127">
        <v>315990</v>
      </c>
    </row>
    <row r="3185" spans="1:9" s="7" customFormat="1" ht="11.25" customHeight="1" x14ac:dyDescent="0.2">
      <c r="A3185" s="5" t="s">
        <v>384</v>
      </c>
      <c r="B3185" s="5" t="s">
        <v>91</v>
      </c>
      <c r="C3185" s="5" t="s">
        <v>121</v>
      </c>
      <c r="D3185" s="5" t="s">
        <v>79</v>
      </c>
      <c r="E3185" s="5" t="s">
        <v>11</v>
      </c>
      <c r="F3185" s="12">
        <v>105</v>
      </c>
      <c r="G3185" s="12">
        <v>285</v>
      </c>
      <c r="H3185" s="12">
        <v>23510</v>
      </c>
      <c r="I3185" s="127">
        <v>232715</v>
      </c>
    </row>
    <row r="3186" spans="1:9" s="7" customFormat="1" ht="11.25" customHeight="1" x14ac:dyDescent="0.2">
      <c r="A3186" s="5" t="s">
        <v>384</v>
      </c>
      <c r="B3186" s="5" t="s">
        <v>91</v>
      </c>
      <c r="C3186" s="5" t="s">
        <v>121</v>
      </c>
      <c r="D3186" s="5" t="s">
        <v>80</v>
      </c>
      <c r="E3186" s="5" t="s">
        <v>25</v>
      </c>
      <c r="F3186" s="12">
        <v>1080</v>
      </c>
      <c r="G3186" s="12">
        <v>5345</v>
      </c>
      <c r="H3186" s="12">
        <v>342570</v>
      </c>
      <c r="I3186" s="127">
        <v>3305170</v>
      </c>
    </row>
    <row r="3187" spans="1:9" s="7" customFormat="1" ht="11.25" customHeight="1" x14ac:dyDescent="0.2">
      <c r="A3187" s="5" t="s">
        <v>384</v>
      </c>
      <c r="B3187" s="5" t="s">
        <v>91</v>
      </c>
      <c r="C3187" s="5" t="s">
        <v>121</v>
      </c>
      <c r="D3187" s="5" t="s">
        <v>81</v>
      </c>
      <c r="E3187" s="5" t="s">
        <v>19</v>
      </c>
      <c r="F3187" s="12">
        <v>480</v>
      </c>
      <c r="G3187" s="12">
        <v>1425</v>
      </c>
      <c r="H3187" s="12">
        <v>63605</v>
      </c>
      <c r="I3187" s="127">
        <v>616670</v>
      </c>
    </row>
    <row r="3188" spans="1:9" s="7" customFormat="1" ht="11.25" customHeight="1" x14ac:dyDescent="0.2">
      <c r="A3188" s="5" t="s">
        <v>384</v>
      </c>
      <c r="B3188" s="5" t="s">
        <v>91</v>
      </c>
      <c r="C3188" s="5" t="s">
        <v>121</v>
      </c>
      <c r="D3188" s="5" t="s">
        <v>82</v>
      </c>
      <c r="E3188" s="5" t="s">
        <v>20</v>
      </c>
      <c r="F3188" s="12">
        <v>2775</v>
      </c>
      <c r="G3188" s="12">
        <v>11065</v>
      </c>
      <c r="H3188" s="12">
        <v>676980</v>
      </c>
      <c r="I3188" s="127">
        <v>6618655</v>
      </c>
    </row>
    <row r="3189" spans="1:9" s="7" customFormat="1" ht="11.25" customHeight="1" x14ac:dyDescent="0.2">
      <c r="A3189" s="5" t="s">
        <v>384</v>
      </c>
      <c r="B3189" s="5" t="s">
        <v>87</v>
      </c>
      <c r="C3189" s="5" t="s">
        <v>123</v>
      </c>
      <c r="D3189" s="5" t="s">
        <v>66</v>
      </c>
      <c r="E3189" s="5" t="s">
        <v>12</v>
      </c>
      <c r="F3189" s="12">
        <v>445</v>
      </c>
      <c r="G3189" s="12">
        <v>1025</v>
      </c>
      <c r="H3189" s="12">
        <v>84075</v>
      </c>
      <c r="I3189" s="127">
        <v>833040</v>
      </c>
    </row>
    <row r="3190" spans="1:9" s="7" customFormat="1" ht="11.25" customHeight="1" x14ac:dyDescent="0.2">
      <c r="A3190" s="5" t="s">
        <v>384</v>
      </c>
      <c r="B3190" s="5" t="s">
        <v>87</v>
      </c>
      <c r="C3190" s="5" t="s">
        <v>123</v>
      </c>
      <c r="D3190" s="5" t="s">
        <v>67</v>
      </c>
      <c r="E3190" s="5" t="s">
        <v>15</v>
      </c>
      <c r="F3190" s="12">
        <v>675</v>
      </c>
      <c r="G3190" s="12">
        <v>3090</v>
      </c>
      <c r="H3190" s="12">
        <v>136425</v>
      </c>
      <c r="I3190" s="127">
        <v>1213640</v>
      </c>
    </row>
    <row r="3191" spans="1:9" s="7" customFormat="1" ht="11.25" customHeight="1" x14ac:dyDescent="0.2">
      <c r="A3191" s="5" t="s">
        <v>384</v>
      </c>
      <c r="B3191" s="5" t="s">
        <v>87</v>
      </c>
      <c r="C3191" s="5" t="s">
        <v>123</v>
      </c>
      <c r="D3191" s="5" t="s">
        <v>69</v>
      </c>
      <c r="E3191" s="5" t="s">
        <v>14</v>
      </c>
      <c r="F3191" s="12">
        <v>95</v>
      </c>
      <c r="G3191" s="12">
        <v>1945</v>
      </c>
      <c r="H3191" s="12">
        <v>72820</v>
      </c>
      <c r="I3191" s="127">
        <v>798270</v>
      </c>
    </row>
    <row r="3192" spans="1:9" s="7" customFormat="1" ht="11.25" customHeight="1" x14ac:dyDescent="0.2">
      <c r="A3192" s="5" t="s">
        <v>384</v>
      </c>
      <c r="B3192" s="5" t="s">
        <v>87</v>
      </c>
      <c r="C3192" s="5" t="s">
        <v>123</v>
      </c>
      <c r="D3192" s="5" t="s">
        <v>70</v>
      </c>
      <c r="E3192" s="5" t="s">
        <v>17</v>
      </c>
      <c r="F3192" s="12">
        <v>55</v>
      </c>
      <c r="G3192" s="12">
        <v>5330</v>
      </c>
      <c r="H3192" s="12">
        <v>172485</v>
      </c>
      <c r="I3192" s="127">
        <v>2024225</v>
      </c>
    </row>
    <row r="3193" spans="1:9" s="7" customFormat="1" ht="11.25" customHeight="1" x14ac:dyDescent="0.2">
      <c r="A3193" s="5" t="s">
        <v>384</v>
      </c>
      <c r="B3193" s="5" t="s">
        <v>87</v>
      </c>
      <c r="C3193" s="5" t="s">
        <v>123</v>
      </c>
      <c r="D3193" s="5" t="s">
        <v>71</v>
      </c>
      <c r="E3193" s="5" t="s">
        <v>22</v>
      </c>
      <c r="F3193" s="12">
        <v>775</v>
      </c>
      <c r="G3193" s="12">
        <v>7920</v>
      </c>
      <c r="H3193" s="12">
        <v>332395</v>
      </c>
      <c r="I3193" s="127">
        <v>3359535</v>
      </c>
    </row>
    <row r="3194" spans="1:9" s="7" customFormat="1" ht="11.25" customHeight="1" x14ac:dyDescent="0.2">
      <c r="A3194" s="5" t="s">
        <v>384</v>
      </c>
      <c r="B3194" s="5" t="s">
        <v>87</v>
      </c>
      <c r="C3194" s="5" t="s">
        <v>123</v>
      </c>
      <c r="D3194" s="5" t="s">
        <v>72</v>
      </c>
      <c r="E3194" s="5" t="s">
        <v>10</v>
      </c>
      <c r="F3194" s="12">
        <v>30</v>
      </c>
      <c r="G3194" s="12">
        <v>100</v>
      </c>
      <c r="H3194" s="12">
        <v>7070</v>
      </c>
      <c r="I3194" s="127">
        <v>70500</v>
      </c>
    </row>
    <row r="3195" spans="1:9" s="7" customFormat="1" ht="11.25" customHeight="1" x14ac:dyDescent="0.2">
      <c r="A3195" s="5" t="s">
        <v>384</v>
      </c>
      <c r="B3195" s="5" t="s">
        <v>87</v>
      </c>
      <c r="C3195" s="5" t="s">
        <v>123</v>
      </c>
      <c r="D3195" s="5" t="s">
        <v>73</v>
      </c>
      <c r="E3195" s="5" t="s">
        <v>18</v>
      </c>
      <c r="F3195" s="12">
        <v>385</v>
      </c>
      <c r="G3195" s="12">
        <v>1110</v>
      </c>
      <c r="H3195" s="12">
        <v>79885</v>
      </c>
      <c r="I3195" s="127">
        <v>744075</v>
      </c>
    </row>
    <row r="3196" spans="1:9" s="7" customFormat="1" ht="11.25" customHeight="1" x14ac:dyDescent="0.2">
      <c r="A3196" s="5" t="s">
        <v>384</v>
      </c>
      <c r="B3196" s="5" t="s">
        <v>87</v>
      </c>
      <c r="C3196" s="5" t="s">
        <v>123</v>
      </c>
      <c r="D3196" s="5" t="s">
        <v>74</v>
      </c>
      <c r="E3196" s="5" t="s">
        <v>23</v>
      </c>
      <c r="F3196" s="12">
        <v>4150</v>
      </c>
      <c r="G3196" s="12">
        <v>15680</v>
      </c>
      <c r="H3196" s="12">
        <v>755910</v>
      </c>
      <c r="I3196" s="127">
        <v>7176220</v>
      </c>
    </row>
    <row r="3197" spans="1:9" s="7" customFormat="1" ht="11.25" customHeight="1" x14ac:dyDescent="0.2">
      <c r="A3197" s="5" t="s">
        <v>384</v>
      </c>
      <c r="B3197" s="5" t="s">
        <v>87</v>
      </c>
      <c r="C3197" s="5" t="s">
        <v>123</v>
      </c>
      <c r="D3197" s="5" t="s">
        <v>75</v>
      </c>
      <c r="E3197" s="5" t="s">
        <v>21</v>
      </c>
      <c r="F3197" s="12">
        <v>515</v>
      </c>
      <c r="G3197" s="12">
        <v>4035</v>
      </c>
      <c r="H3197" s="12">
        <v>216040</v>
      </c>
      <c r="I3197" s="127">
        <v>2088880</v>
      </c>
    </row>
    <row r="3198" spans="1:9" s="7" customFormat="1" ht="11.25" customHeight="1" x14ac:dyDescent="0.2">
      <c r="A3198" s="5" t="s">
        <v>384</v>
      </c>
      <c r="B3198" s="5" t="s">
        <v>87</v>
      </c>
      <c r="C3198" s="5" t="s">
        <v>123</v>
      </c>
      <c r="D3198" s="5" t="s">
        <v>76</v>
      </c>
      <c r="E3198" s="5" t="s">
        <v>24</v>
      </c>
      <c r="F3198" s="12">
        <v>10540</v>
      </c>
      <c r="G3198" s="12">
        <v>52280</v>
      </c>
      <c r="H3198" s="12">
        <v>5053610</v>
      </c>
      <c r="I3198" s="127">
        <v>46494655</v>
      </c>
    </row>
    <row r="3199" spans="1:9" s="7" customFormat="1" ht="11.25" customHeight="1" x14ac:dyDescent="0.2">
      <c r="A3199" s="5" t="s">
        <v>384</v>
      </c>
      <c r="B3199" s="5" t="s">
        <v>87</v>
      </c>
      <c r="C3199" s="5" t="s">
        <v>123</v>
      </c>
      <c r="D3199" s="5" t="s">
        <v>77</v>
      </c>
      <c r="E3199" s="5" t="s">
        <v>16</v>
      </c>
      <c r="F3199" s="12">
        <v>370</v>
      </c>
      <c r="G3199" s="12">
        <v>1835</v>
      </c>
      <c r="H3199" s="12">
        <v>143940</v>
      </c>
      <c r="I3199" s="127">
        <v>1511785</v>
      </c>
    </row>
    <row r="3200" spans="1:9" s="7" customFormat="1" ht="11.25" customHeight="1" x14ac:dyDescent="0.2">
      <c r="A3200" s="5" t="s">
        <v>384</v>
      </c>
      <c r="B3200" s="5" t="s">
        <v>87</v>
      </c>
      <c r="C3200" s="5" t="s">
        <v>123</v>
      </c>
      <c r="D3200" s="5" t="s">
        <v>78</v>
      </c>
      <c r="E3200" s="5" t="s">
        <v>13</v>
      </c>
      <c r="F3200" s="12">
        <v>320</v>
      </c>
      <c r="G3200" s="12">
        <v>1030</v>
      </c>
      <c r="H3200" s="12">
        <v>71890</v>
      </c>
      <c r="I3200" s="127">
        <v>900525</v>
      </c>
    </row>
    <row r="3201" spans="1:9" s="7" customFormat="1" ht="11.25" customHeight="1" x14ac:dyDescent="0.2">
      <c r="A3201" s="5" t="s">
        <v>384</v>
      </c>
      <c r="B3201" s="5" t="s">
        <v>87</v>
      </c>
      <c r="C3201" s="5" t="s">
        <v>123</v>
      </c>
      <c r="D3201" s="5" t="s">
        <v>79</v>
      </c>
      <c r="E3201" s="5" t="s">
        <v>11</v>
      </c>
      <c r="F3201" s="12">
        <v>220</v>
      </c>
      <c r="G3201" s="12">
        <v>515</v>
      </c>
      <c r="H3201" s="12">
        <v>44965</v>
      </c>
      <c r="I3201" s="127">
        <v>452285</v>
      </c>
    </row>
    <row r="3202" spans="1:9" s="7" customFormat="1" ht="11.25" customHeight="1" x14ac:dyDescent="0.2">
      <c r="A3202" s="5" t="s">
        <v>384</v>
      </c>
      <c r="B3202" s="5" t="s">
        <v>87</v>
      </c>
      <c r="C3202" s="5" t="s">
        <v>123</v>
      </c>
      <c r="D3202" s="5" t="s">
        <v>80</v>
      </c>
      <c r="E3202" s="5" t="s">
        <v>25</v>
      </c>
      <c r="F3202" s="12">
        <v>2130</v>
      </c>
      <c r="G3202" s="12">
        <v>10110</v>
      </c>
      <c r="H3202" s="12">
        <v>640475</v>
      </c>
      <c r="I3202" s="127">
        <v>6368890</v>
      </c>
    </row>
    <row r="3203" spans="1:9" s="7" customFormat="1" ht="11.25" customHeight="1" x14ac:dyDescent="0.2">
      <c r="A3203" s="5" t="s">
        <v>384</v>
      </c>
      <c r="B3203" s="5" t="s">
        <v>87</v>
      </c>
      <c r="C3203" s="5" t="s">
        <v>123</v>
      </c>
      <c r="D3203" s="5" t="s">
        <v>81</v>
      </c>
      <c r="E3203" s="5" t="s">
        <v>19</v>
      </c>
      <c r="F3203" s="12">
        <v>980</v>
      </c>
      <c r="G3203" s="12">
        <v>2870</v>
      </c>
      <c r="H3203" s="12">
        <v>128760</v>
      </c>
      <c r="I3203" s="127">
        <v>1226295</v>
      </c>
    </row>
    <row r="3204" spans="1:9" s="7" customFormat="1" ht="11.25" customHeight="1" x14ac:dyDescent="0.2">
      <c r="A3204" s="5" t="s">
        <v>384</v>
      </c>
      <c r="B3204" s="5" t="s">
        <v>87</v>
      </c>
      <c r="C3204" s="5" t="s">
        <v>123</v>
      </c>
      <c r="D3204" s="5" t="s">
        <v>82</v>
      </c>
      <c r="E3204" s="5" t="s">
        <v>20</v>
      </c>
      <c r="F3204" s="12">
        <v>4630</v>
      </c>
      <c r="G3204" s="12">
        <v>16145</v>
      </c>
      <c r="H3204" s="12">
        <v>989610</v>
      </c>
      <c r="I3204" s="127">
        <v>9827325</v>
      </c>
    </row>
    <row r="3205" spans="1:9" s="7" customFormat="1" ht="11.25" customHeight="1" x14ac:dyDescent="0.2">
      <c r="A3205" s="5" t="s">
        <v>384</v>
      </c>
      <c r="B3205" s="5" t="s">
        <v>103</v>
      </c>
      <c r="C3205" s="5" t="s">
        <v>124</v>
      </c>
      <c r="D3205" s="5" t="s">
        <v>66</v>
      </c>
      <c r="E3205" s="5" t="s">
        <v>12</v>
      </c>
      <c r="F3205" s="12">
        <v>245</v>
      </c>
      <c r="G3205" s="12">
        <v>560</v>
      </c>
      <c r="H3205" s="12">
        <v>44080</v>
      </c>
      <c r="I3205" s="127">
        <v>399865</v>
      </c>
    </row>
    <row r="3206" spans="1:9" s="7" customFormat="1" ht="11.25" customHeight="1" x14ac:dyDescent="0.2">
      <c r="A3206" s="5" t="s">
        <v>384</v>
      </c>
      <c r="B3206" s="5" t="s">
        <v>103</v>
      </c>
      <c r="C3206" s="5" t="s">
        <v>124</v>
      </c>
      <c r="D3206" s="5" t="s">
        <v>67</v>
      </c>
      <c r="E3206" s="5" t="s">
        <v>15</v>
      </c>
      <c r="F3206" s="12">
        <v>710</v>
      </c>
      <c r="G3206" s="12">
        <v>3195</v>
      </c>
      <c r="H3206" s="12">
        <v>146625</v>
      </c>
      <c r="I3206" s="127">
        <v>1298800</v>
      </c>
    </row>
    <row r="3207" spans="1:9" s="7" customFormat="1" ht="11.25" customHeight="1" x14ac:dyDescent="0.2">
      <c r="A3207" s="5" t="s">
        <v>384</v>
      </c>
      <c r="B3207" s="5" t="s">
        <v>103</v>
      </c>
      <c r="C3207" s="5" t="s">
        <v>124</v>
      </c>
      <c r="D3207" s="5" t="s">
        <v>68</v>
      </c>
      <c r="E3207" s="5" t="s">
        <v>9</v>
      </c>
      <c r="F3207" s="12">
        <v>0</v>
      </c>
      <c r="G3207" s="12">
        <v>0</v>
      </c>
      <c r="H3207" s="12">
        <v>0</v>
      </c>
      <c r="I3207" s="127">
        <v>0</v>
      </c>
    </row>
    <row r="3208" spans="1:9" s="7" customFormat="1" ht="11.25" customHeight="1" x14ac:dyDescent="0.2">
      <c r="A3208" s="5" t="s">
        <v>384</v>
      </c>
      <c r="B3208" s="5" t="s">
        <v>103</v>
      </c>
      <c r="C3208" s="5" t="s">
        <v>124</v>
      </c>
      <c r="D3208" s="5" t="s">
        <v>69</v>
      </c>
      <c r="E3208" s="5" t="s">
        <v>14</v>
      </c>
      <c r="F3208" s="12">
        <v>100</v>
      </c>
      <c r="G3208" s="12">
        <v>2870</v>
      </c>
      <c r="H3208" s="12">
        <v>95720</v>
      </c>
      <c r="I3208" s="127">
        <v>1148495</v>
      </c>
    </row>
    <row r="3209" spans="1:9" s="7" customFormat="1" ht="11.25" customHeight="1" x14ac:dyDescent="0.2">
      <c r="A3209" s="5" t="s">
        <v>384</v>
      </c>
      <c r="B3209" s="5" t="s">
        <v>103</v>
      </c>
      <c r="C3209" s="5" t="s">
        <v>124</v>
      </c>
      <c r="D3209" s="5" t="s">
        <v>70</v>
      </c>
      <c r="E3209" s="5" t="s">
        <v>17</v>
      </c>
      <c r="F3209" s="12">
        <v>50</v>
      </c>
      <c r="G3209" s="12">
        <v>9740</v>
      </c>
      <c r="H3209" s="12">
        <v>237940</v>
      </c>
      <c r="I3209" s="127">
        <v>3091260</v>
      </c>
    </row>
    <row r="3210" spans="1:9" s="7" customFormat="1" ht="11.25" customHeight="1" x14ac:dyDescent="0.2">
      <c r="A3210" s="5" t="s">
        <v>384</v>
      </c>
      <c r="B3210" s="5" t="s">
        <v>103</v>
      </c>
      <c r="C3210" s="5" t="s">
        <v>124</v>
      </c>
      <c r="D3210" s="5" t="s">
        <v>71</v>
      </c>
      <c r="E3210" s="5" t="s">
        <v>22</v>
      </c>
      <c r="F3210" s="12">
        <v>685</v>
      </c>
      <c r="G3210" s="12">
        <v>8750</v>
      </c>
      <c r="H3210" s="12">
        <v>374950</v>
      </c>
      <c r="I3210" s="127">
        <v>3839005</v>
      </c>
    </row>
    <row r="3211" spans="1:9" s="7" customFormat="1" ht="11.25" customHeight="1" x14ac:dyDescent="0.2">
      <c r="A3211" s="5" t="s">
        <v>384</v>
      </c>
      <c r="B3211" s="5" t="s">
        <v>103</v>
      </c>
      <c r="C3211" s="5" t="s">
        <v>124</v>
      </c>
      <c r="D3211" s="5" t="s">
        <v>72</v>
      </c>
      <c r="E3211" s="5" t="s">
        <v>10</v>
      </c>
      <c r="F3211" s="12">
        <v>60</v>
      </c>
      <c r="G3211" s="12">
        <v>250</v>
      </c>
      <c r="H3211" s="12">
        <v>20250</v>
      </c>
      <c r="I3211" s="127">
        <v>174415</v>
      </c>
    </row>
    <row r="3212" spans="1:9" s="7" customFormat="1" ht="11.25" customHeight="1" x14ac:dyDescent="0.2">
      <c r="A3212" s="5" t="s">
        <v>384</v>
      </c>
      <c r="B3212" s="5" t="s">
        <v>103</v>
      </c>
      <c r="C3212" s="5" t="s">
        <v>124</v>
      </c>
      <c r="D3212" s="5" t="s">
        <v>73</v>
      </c>
      <c r="E3212" s="5" t="s">
        <v>18</v>
      </c>
      <c r="F3212" s="12">
        <v>550</v>
      </c>
      <c r="G3212" s="12">
        <v>2190</v>
      </c>
      <c r="H3212" s="12">
        <v>151085</v>
      </c>
      <c r="I3212" s="127">
        <v>1420970</v>
      </c>
    </row>
    <row r="3213" spans="1:9" s="7" customFormat="1" ht="11.25" customHeight="1" x14ac:dyDescent="0.2">
      <c r="A3213" s="5" t="s">
        <v>384</v>
      </c>
      <c r="B3213" s="5" t="s">
        <v>103</v>
      </c>
      <c r="C3213" s="5" t="s">
        <v>124</v>
      </c>
      <c r="D3213" s="5" t="s">
        <v>74</v>
      </c>
      <c r="E3213" s="5" t="s">
        <v>23</v>
      </c>
      <c r="F3213" s="12">
        <v>4465</v>
      </c>
      <c r="G3213" s="12">
        <v>15370</v>
      </c>
      <c r="H3213" s="12">
        <v>800705</v>
      </c>
      <c r="I3213" s="127">
        <v>7590280</v>
      </c>
    </row>
    <row r="3214" spans="1:9" s="7" customFormat="1" ht="11.25" customHeight="1" x14ac:dyDescent="0.2">
      <c r="A3214" s="5" t="s">
        <v>384</v>
      </c>
      <c r="B3214" s="5" t="s">
        <v>103</v>
      </c>
      <c r="C3214" s="5" t="s">
        <v>124</v>
      </c>
      <c r="D3214" s="5" t="s">
        <v>75</v>
      </c>
      <c r="E3214" s="5" t="s">
        <v>21</v>
      </c>
      <c r="F3214" s="12">
        <v>590</v>
      </c>
      <c r="G3214" s="12">
        <v>7020</v>
      </c>
      <c r="H3214" s="12">
        <v>429635</v>
      </c>
      <c r="I3214" s="127">
        <v>4236265</v>
      </c>
    </row>
    <row r="3215" spans="1:9" s="7" customFormat="1" ht="11.25" customHeight="1" x14ac:dyDescent="0.2">
      <c r="A3215" s="5" t="s">
        <v>384</v>
      </c>
      <c r="B3215" s="5" t="s">
        <v>103</v>
      </c>
      <c r="C3215" s="5" t="s">
        <v>124</v>
      </c>
      <c r="D3215" s="5" t="s">
        <v>76</v>
      </c>
      <c r="E3215" s="5" t="s">
        <v>24</v>
      </c>
      <c r="F3215" s="12">
        <v>11200</v>
      </c>
      <c r="G3215" s="12">
        <v>52700</v>
      </c>
      <c r="H3215" s="12">
        <v>4992435</v>
      </c>
      <c r="I3215" s="127">
        <v>44868970</v>
      </c>
    </row>
    <row r="3216" spans="1:9" s="7" customFormat="1" ht="11.25" customHeight="1" x14ac:dyDescent="0.2">
      <c r="A3216" s="5" t="s">
        <v>384</v>
      </c>
      <c r="B3216" s="5" t="s">
        <v>103</v>
      </c>
      <c r="C3216" s="5" t="s">
        <v>124</v>
      </c>
      <c r="D3216" s="5" t="s">
        <v>77</v>
      </c>
      <c r="E3216" s="5" t="s">
        <v>16</v>
      </c>
      <c r="F3216" s="12">
        <v>430</v>
      </c>
      <c r="G3216" s="12">
        <v>2375</v>
      </c>
      <c r="H3216" s="12">
        <v>194115</v>
      </c>
      <c r="I3216" s="127">
        <v>2154245</v>
      </c>
    </row>
    <row r="3217" spans="1:9" s="7" customFormat="1" ht="11.25" customHeight="1" x14ac:dyDescent="0.2">
      <c r="A3217" s="5" t="s">
        <v>384</v>
      </c>
      <c r="B3217" s="5" t="s">
        <v>103</v>
      </c>
      <c r="C3217" s="5" t="s">
        <v>124</v>
      </c>
      <c r="D3217" s="5" t="s">
        <v>78</v>
      </c>
      <c r="E3217" s="5" t="s">
        <v>13</v>
      </c>
      <c r="F3217" s="12">
        <v>285</v>
      </c>
      <c r="G3217" s="12">
        <v>765</v>
      </c>
      <c r="H3217" s="12">
        <v>47165</v>
      </c>
      <c r="I3217" s="127">
        <v>540085</v>
      </c>
    </row>
    <row r="3218" spans="1:9" s="7" customFormat="1" ht="11.25" customHeight="1" x14ac:dyDescent="0.2">
      <c r="A3218" s="5" t="s">
        <v>384</v>
      </c>
      <c r="B3218" s="5" t="s">
        <v>103</v>
      </c>
      <c r="C3218" s="5" t="s">
        <v>124</v>
      </c>
      <c r="D3218" s="5" t="s">
        <v>79</v>
      </c>
      <c r="E3218" s="5" t="s">
        <v>11</v>
      </c>
      <c r="F3218" s="12">
        <v>265</v>
      </c>
      <c r="G3218" s="12">
        <v>555</v>
      </c>
      <c r="H3218" s="12">
        <v>44620</v>
      </c>
      <c r="I3218" s="127">
        <v>440485</v>
      </c>
    </row>
    <row r="3219" spans="1:9" s="7" customFormat="1" ht="11.25" customHeight="1" x14ac:dyDescent="0.2">
      <c r="A3219" s="5" t="s">
        <v>384</v>
      </c>
      <c r="B3219" s="5" t="s">
        <v>103</v>
      </c>
      <c r="C3219" s="5" t="s">
        <v>124</v>
      </c>
      <c r="D3219" s="5" t="s">
        <v>80</v>
      </c>
      <c r="E3219" s="5" t="s">
        <v>25</v>
      </c>
      <c r="F3219" s="12">
        <v>2610</v>
      </c>
      <c r="G3219" s="12">
        <v>20575</v>
      </c>
      <c r="H3219" s="12">
        <v>1247820</v>
      </c>
      <c r="I3219" s="127">
        <v>13583235</v>
      </c>
    </row>
    <row r="3220" spans="1:9" s="7" customFormat="1" ht="11.25" customHeight="1" x14ac:dyDescent="0.2">
      <c r="A3220" s="5" t="s">
        <v>384</v>
      </c>
      <c r="B3220" s="5" t="s">
        <v>103</v>
      </c>
      <c r="C3220" s="5" t="s">
        <v>124</v>
      </c>
      <c r="D3220" s="5" t="s">
        <v>81</v>
      </c>
      <c r="E3220" s="5" t="s">
        <v>19</v>
      </c>
      <c r="F3220" s="12">
        <v>1060</v>
      </c>
      <c r="G3220" s="12">
        <v>3090</v>
      </c>
      <c r="H3220" s="12">
        <v>156450</v>
      </c>
      <c r="I3220" s="127">
        <v>1471905</v>
      </c>
    </row>
    <row r="3221" spans="1:9" s="7" customFormat="1" ht="11.25" customHeight="1" x14ac:dyDescent="0.2">
      <c r="A3221" s="5" t="s">
        <v>384</v>
      </c>
      <c r="B3221" s="5" t="s">
        <v>103</v>
      </c>
      <c r="C3221" s="5" t="s">
        <v>124</v>
      </c>
      <c r="D3221" s="5" t="s">
        <v>82</v>
      </c>
      <c r="E3221" s="5" t="s">
        <v>20</v>
      </c>
      <c r="F3221" s="12">
        <v>4775</v>
      </c>
      <c r="G3221" s="12">
        <v>18050</v>
      </c>
      <c r="H3221" s="12">
        <v>1109760</v>
      </c>
      <c r="I3221" s="127">
        <v>11083115</v>
      </c>
    </row>
    <row r="3222" spans="1:9" s="7" customFormat="1" ht="11.25" customHeight="1" x14ac:dyDescent="0.2">
      <c r="A3222" s="5" t="s">
        <v>384</v>
      </c>
      <c r="B3222" s="5" t="s">
        <v>89</v>
      </c>
      <c r="C3222" s="5" t="s">
        <v>369</v>
      </c>
      <c r="D3222" s="5" t="s">
        <v>66</v>
      </c>
      <c r="E3222" s="5" t="s">
        <v>12</v>
      </c>
      <c r="F3222" s="12">
        <v>125</v>
      </c>
      <c r="G3222" s="12">
        <v>255</v>
      </c>
      <c r="H3222" s="12">
        <v>19450</v>
      </c>
      <c r="I3222" s="127">
        <v>163805</v>
      </c>
    </row>
    <row r="3223" spans="1:9" s="7" customFormat="1" ht="11.25" customHeight="1" x14ac:dyDescent="0.2">
      <c r="A3223" s="5" t="s">
        <v>384</v>
      </c>
      <c r="B3223" s="5" t="s">
        <v>89</v>
      </c>
      <c r="C3223" s="5" t="s">
        <v>369</v>
      </c>
      <c r="D3223" s="5" t="s">
        <v>67</v>
      </c>
      <c r="E3223" s="5" t="s">
        <v>15</v>
      </c>
      <c r="F3223" s="12">
        <v>420</v>
      </c>
      <c r="G3223" s="12">
        <v>2485</v>
      </c>
      <c r="H3223" s="12">
        <v>96520</v>
      </c>
      <c r="I3223" s="127">
        <v>847930</v>
      </c>
    </row>
    <row r="3224" spans="1:9" s="7" customFormat="1" ht="11.25" customHeight="1" x14ac:dyDescent="0.2">
      <c r="A3224" s="5" t="s">
        <v>384</v>
      </c>
      <c r="B3224" s="5" t="s">
        <v>89</v>
      </c>
      <c r="C3224" s="5" t="s">
        <v>369</v>
      </c>
      <c r="D3224" s="5" t="s">
        <v>69</v>
      </c>
      <c r="E3224" s="5" t="s">
        <v>14</v>
      </c>
      <c r="F3224" s="12">
        <v>80</v>
      </c>
      <c r="G3224" s="12">
        <v>3095</v>
      </c>
      <c r="H3224" s="12">
        <v>90265</v>
      </c>
      <c r="I3224" s="127">
        <v>969680</v>
      </c>
    </row>
    <row r="3225" spans="1:9" s="7" customFormat="1" ht="11.25" customHeight="1" x14ac:dyDescent="0.2">
      <c r="A3225" s="5" t="s">
        <v>384</v>
      </c>
      <c r="B3225" s="5" t="s">
        <v>89</v>
      </c>
      <c r="C3225" s="5" t="s">
        <v>369</v>
      </c>
      <c r="D3225" s="5" t="s">
        <v>70</v>
      </c>
      <c r="E3225" s="5" t="s">
        <v>17</v>
      </c>
      <c r="F3225" s="12">
        <v>40</v>
      </c>
      <c r="G3225" s="12">
        <v>4720</v>
      </c>
      <c r="H3225" s="12">
        <v>148165</v>
      </c>
      <c r="I3225" s="127">
        <v>1876155</v>
      </c>
    </row>
    <row r="3226" spans="1:9" s="7" customFormat="1" ht="11.25" customHeight="1" x14ac:dyDescent="0.2">
      <c r="A3226" s="5" t="s">
        <v>384</v>
      </c>
      <c r="B3226" s="5" t="s">
        <v>89</v>
      </c>
      <c r="C3226" s="5" t="s">
        <v>369</v>
      </c>
      <c r="D3226" s="5" t="s">
        <v>71</v>
      </c>
      <c r="E3226" s="5" t="s">
        <v>22</v>
      </c>
      <c r="F3226" s="12">
        <v>575</v>
      </c>
      <c r="G3226" s="12">
        <v>7030</v>
      </c>
      <c r="H3226" s="12">
        <v>236745</v>
      </c>
      <c r="I3226" s="127">
        <v>2247310</v>
      </c>
    </row>
    <row r="3227" spans="1:9" s="7" customFormat="1" ht="11.25" customHeight="1" x14ac:dyDescent="0.2">
      <c r="A3227" s="5" t="s">
        <v>384</v>
      </c>
      <c r="B3227" s="5" t="s">
        <v>89</v>
      </c>
      <c r="C3227" s="5" t="s">
        <v>369</v>
      </c>
      <c r="D3227" s="5" t="s">
        <v>72</v>
      </c>
      <c r="E3227" s="5" t="s">
        <v>10</v>
      </c>
      <c r="F3227" s="12">
        <v>20</v>
      </c>
      <c r="G3227" s="12">
        <v>60</v>
      </c>
      <c r="H3227" s="12">
        <v>4535</v>
      </c>
      <c r="I3227" s="127">
        <v>48940</v>
      </c>
    </row>
    <row r="3228" spans="1:9" s="7" customFormat="1" ht="11.25" customHeight="1" x14ac:dyDescent="0.2">
      <c r="A3228" s="5" t="s">
        <v>384</v>
      </c>
      <c r="B3228" s="5" t="s">
        <v>89</v>
      </c>
      <c r="C3228" s="5" t="s">
        <v>369</v>
      </c>
      <c r="D3228" s="5" t="s">
        <v>73</v>
      </c>
      <c r="E3228" s="5" t="s">
        <v>18</v>
      </c>
      <c r="F3228" s="12">
        <v>220</v>
      </c>
      <c r="G3228" s="12">
        <v>970</v>
      </c>
      <c r="H3228" s="12">
        <v>51380</v>
      </c>
      <c r="I3228" s="127">
        <v>476260</v>
      </c>
    </row>
    <row r="3229" spans="1:9" s="7" customFormat="1" ht="11.25" customHeight="1" x14ac:dyDescent="0.2">
      <c r="A3229" s="5" t="s">
        <v>384</v>
      </c>
      <c r="B3229" s="5" t="s">
        <v>89</v>
      </c>
      <c r="C3229" s="5" t="s">
        <v>369</v>
      </c>
      <c r="D3229" s="5" t="s">
        <v>74</v>
      </c>
      <c r="E3229" s="5" t="s">
        <v>23</v>
      </c>
      <c r="F3229" s="12">
        <v>2390</v>
      </c>
      <c r="G3229" s="12">
        <v>9195</v>
      </c>
      <c r="H3229" s="12">
        <v>385865</v>
      </c>
      <c r="I3229" s="127">
        <v>3615290</v>
      </c>
    </row>
    <row r="3230" spans="1:9" s="7" customFormat="1" ht="11.25" customHeight="1" x14ac:dyDescent="0.2">
      <c r="A3230" s="5" t="s">
        <v>384</v>
      </c>
      <c r="B3230" s="5" t="s">
        <v>89</v>
      </c>
      <c r="C3230" s="5" t="s">
        <v>369</v>
      </c>
      <c r="D3230" s="5" t="s">
        <v>75</v>
      </c>
      <c r="E3230" s="5" t="s">
        <v>21</v>
      </c>
      <c r="F3230" s="12">
        <v>300</v>
      </c>
      <c r="G3230" s="12">
        <v>3770</v>
      </c>
      <c r="H3230" s="12">
        <v>122230</v>
      </c>
      <c r="I3230" s="127">
        <v>1214440</v>
      </c>
    </row>
    <row r="3231" spans="1:9" s="7" customFormat="1" ht="11.25" customHeight="1" x14ac:dyDescent="0.2">
      <c r="A3231" s="5" t="s">
        <v>384</v>
      </c>
      <c r="B3231" s="5" t="s">
        <v>89</v>
      </c>
      <c r="C3231" s="5" t="s">
        <v>369</v>
      </c>
      <c r="D3231" s="5" t="s">
        <v>76</v>
      </c>
      <c r="E3231" s="5" t="s">
        <v>24</v>
      </c>
      <c r="F3231" s="12">
        <v>5935</v>
      </c>
      <c r="G3231" s="12">
        <v>29575</v>
      </c>
      <c r="H3231" s="12">
        <v>2741355</v>
      </c>
      <c r="I3231" s="127">
        <v>24651725</v>
      </c>
    </row>
    <row r="3232" spans="1:9" s="7" customFormat="1" ht="11.25" customHeight="1" x14ac:dyDescent="0.2">
      <c r="A3232" s="5" t="s">
        <v>384</v>
      </c>
      <c r="B3232" s="5" t="s">
        <v>89</v>
      </c>
      <c r="C3232" s="5" t="s">
        <v>369</v>
      </c>
      <c r="D3232" s="5" t="s">
        <v>77</v>
      </c>
      <c r="E3232" s="5" t="s">
        <v>16</v>
      </c>
      <c r="F3232" s="12">
        <v>225</v>
      </c>
      <c r="G3232" s="12">
        <v>1180</v>
      </c>
      <c r="H3232" s="12">
        <v>88690</v>
      </c>
      <c r="I3232" s="127">
        <v>945680</v>
      </c>
    </row>
    <row r="3233" spans="1:9" s="7" customFormat="1" ht="11.25" customHeight="1" x14ac:dyDescent="0.2">
      <c r="A3233" s="5" t="s">
        <v>384</v>
      </c>
      <c r="B3233" s="5" t="s">
        <v>89</v>
      </c>
      <c r="C3233" s="5" t="s">
        <v>369</v>
      </c>
      <c r="D3233" s="5" t="s">
        <v>78</v>
      </c>
      <c r="E3233" s="5" t="s">
        <v>13</v>
      </c>
      <c r="F3233" s="12">
        <v>175</v>
      </c>
      <c r="G3233" s="12">
        <v>385</v>
      </c>
      <c r="H3233" s="12">
        <v>23120</v>
      </c>
      <c r="I3233" s="127">
        <v>267905</v>
      </c>
    </row>
    <row r="3234" spans="1:9" s="7" customFormat="1" ht="11.25" customHeight="1" x14ac:dyDescent="0.2">
      <c r="A3234" s="5" t="s">
        <v>384</v>
      </c>
      <c r="B3234" s="5" t="s">
        <v>89</v>
      </c>
      <c r="C3234" s="5" t="s">
        <v>369</v>
      </c>
      <c r="D3234" s="5" t="s">
        <v>79</v>
      </c>
      <c r="E3234" s="5" t="s">
        <v>11</v>
      </c>
      <c r="F3234" s="12">
        <v>110</v>
      </c>
      <c r="G3234" s="12">
        <v>250</v>
      </c>
      <c r="H3234" s="12">
        <v>17975</v>
      </c>
      <c r="I3234" s="127">
        <v>181985</v>
      </c>
    </row>
    <row r="3235" spans="1:9" s="7" customFormat="1" ht="11.25" customHeight="1" x14ac:dyDescent="0.2">
      <c r="A3235" s="5" t="s">
        <v>384</v>
      </c>
      <c r="B3235" s="5" t="s">
        <v>89</v>
      </c>
      <c r="C3235" s="5" t="s">
        <v>369</v>
      </c>
      <c r="D3235" s="5" t="s">
        <v>80</v>
      </c>
      <c r="E3235" s="5" t="s">
        <v>25</v>
      </c>
      <c r="F3235" s="12">
        <v>1535</v>
      </c>
      <c r="G3235" s="12">
        <v>8155</v>
      </c>
      <c r="H3235" s="12">
        <v>465970</v>
      </c>
      <c r="I3235" s="127">
        <v>4642285</v>
      </c>
    </row>
    <row r="3236" spans="1:9" s="7" customFormat="1" ht="11.25" customHeight="1" x14ac:dyDescent="0.2">
      <c r="A3236" s="5" t="s">
        <v>384</v>
      </c>
      <c r="B3236" s="5" t="s">
        <v>89</v>
      </c>
      <c r="C3236" s="5" t="s">
        <v>369</v>
      </c>
      <c r="D3236" s="5" t="s">
        <v>81</v>
      </c>
      <c r="E3236" s="5" t="s">
        <v>19</v>
      </c>
      <c r="F3236" s="12">
        <v>625</v>
      </c>
      <c r="G3236" s="12">
        <v>1895</v>
      </c>
      <c r="H3236" s="12">
        <v>70055</v>
      </c>
      <c r="I3236" s="127">
        <v>683240</v>
      </c>
    </row>
    <row r="3237" spans="1:9" s="7" customFormat="1" ht="11.25" customHeight="1" x14ac:dyDescent="0.2">
      <c r="A3237" s="5" t="s">
        <v>384</v>
      </c>
      <c r="B3237" s="5" t="s">
        <v>89</v>
      </c>
      <c r="C3237" s="5" t="s">
        <v>369</v>
      </c>
      <c r="D3237" s="5" t="s">
        <v>82</v>
      </c>
      <c r="E3237" s="5" t="s">
        <v>20</v>
      </c>
      <c r="F3237" s="12">
        <v>3695</v>
      </c>
      <c r="G3237" s="12">
        <v>12570</v>
      </c>
      <c r="H3237" s="12">
        <v>623795</v>
      </c>
      <c r="I3237" s="127">
        <v>6187260</v>
      </c>
    </row>
    <row r="3238" spans="1:9" s="7" customFormat="1" ht="11.25" customHeight="1" x14ac:dyDescent="0.2">
      <c r="A3238" s="5" t="s">
        <v>384</v>
      </c>
      <c r="B3238" s="5" t="s">
        <v>85</v>
      </c>
      <c r="C3238" s="5" t="s">
        <v>367</v>
      </c>
      <c r="D3238" s="5" t="s">
        <v>66</v>
      </c>
      <c r="E3238" s="5" t="s">
        <v>12</v>
      </c>
      <c r="F3238" s="12">
        <v>225</v>
      </c>
      <c r="G3238" s="12">
        <v>490</v>
      </c>
      <c r="H3238" s="12">
        <v>43040</v>
      </c>
      <c r="I3238" s="127">
        <v>422755</v>
      </c>
    </row>
    <row r="3239" spans="1:9" s="7" customFormat="1" ht="11.25" customHeight="1" x14ac:dyDescent="0.2">
      <c r="A3239" s="5" t="s">
        <v>384</v>
      </c>
      <c r="B3239" s="5" t="s">
        <v>85</v>
      </c>
      <c r="C3239" s="5" t="s">
        <v>367</v>
      </c>
      <c r="D3239" s="5" t="s">
        <v>67</v>
      </c>
      <c r="E3239" s="5" t="s">
        <v>15</v>
      </c>
      <c r="F3239" s="12">
        <v>835</v>
      </c>
      <c r="G3239" s="12">
        <v>2900</v>
      </c>
      <c r="H3239" s="12">
        <v>177945</v>
      </c>
      <c r="I3239" s="127">
        <v>1640050</v>
      </c>
    </row>
    <row r="3240" spans="1:9" s="7" customFormat="1" ht="11.25" customHeight="1" x14ac:dyDescent="0.2">
      <c r="A3240" s="5" t="s">
        <v>384</v>
      </c>
      <c r="B3240" s="5" t="s">
        <v>85</v>
      </c>
      <c r="C3240" s="5" t="s">
        <v>367</v>
      </c>
      <c r="D3240" s="5" t="s">
        <v>68</v>
      </c>
      <c r="E3240" s="5" t="s">
        <v>9</v>
      </c>
      <c r="F3240" s="12">
        <v>0</v>
      </c>
      <c r="G3240" s="12">
        <v>0</v>
      </c>
      <c r="H3240" s="12">
        <v>0</v>
      </c>
      <c r="I3240" s="127">
        <v>0</v>
      </c>
    </row>
    <row r="3241" spans="1:9" s="7" customFormat="1" ht="11.25" customHeight="1" x14ac:dyDescent="0.2">
      <c r="A3241" s="5" t="s">
        <v>384</v>
      </c>
      <c r="B3241" s="5" t="s">
        <v>85</v>
      </c>
      <c r="C3241" s="5" t="s">
        <v>367</v>
      </c>
      <c r="D3241" s="5" t="s">
        <v>69</v>
      </c>
      <c r="E3241" s="5" t="s">
        <v>14</v>
      </c>
      <c r="F3241" s="12">
        <v>80</v>
      </c>
      <c r="G3241" s="12">
        <v>515</v>
      </c>
      <c r="H3241" s="12">
        <v>25965</v>
      </c>
      <c r="I3241" s="127">
        <v>334725</v>
      </c>
    </row>
    <row r="3242" spans="1:9" s="7" customFormat="1" ht="11.25" customHeight="1" x14ac:dyDescent="0.2">
      <c r="A3242" s="5" t="s">
        <v>384</v>
      </c>
      <c r="B3242" s="5" t="s">
        <v>85</v>
      </c>
      <c r="C3242" s="5" t="s">
        <v>367</v>
      </c>
      <c r="D3242" s="5" t="s">
        <v>70</v>
      </c>
      <c r="E3242" s="5" t="s">
        <v>17</v>
      </c>
      <c r="F3242" s="12">
        <v>15</v>
      </c>
      <c r="G3242" s="12">
        <v>65</v>
      </c>
      <c r="H3242" s="12">
        <v>3590</v>
      </c>
      <c r="I3242" s="127">
        <v>33280</v>
      </c>
    </row>
    <row r="3243" spans="1:9" s="7" customFormat="1" ht="11.25" customHeight="1" x14ac:dyDescent="0.2">
      <c r="A3243" s="5" t="s">
        <v>384</v>
      </c>
      <c r="B3243" s="5" t="s">
        <v>85</v>
      </c>
      <c r="C3243" s="5" t="s">
        <v>367</v>
      </c>
      <c r="D3243" s="5" t="s">
        <v>71</v>
      </c>
      <c r="E3243" s="5" t="s">
        <v>22</v>
      </c>
      <c r="F3243" s="12">
        <v>595</v>
      </c>
      <c r="G3243" s="12">
        <v>2995</v>
      </c>
      <c r="H3243" s="12">
        <v>183900</v>
      </c>
      <c r="I3243" s="127">
        <v>1947800</v>
      </c>
    </row>
    <row r="3244" spans="1:9" s="7" customFormat="1" ht="11.25" customHeight="1" x14ac:dyDescent="0.2">
      <c r="A3244" s="5" t="s">
        <v>384</v>
      </c>
      <c r="B3244" s="5" t="s">
        <v>85</v>
      </c>
      <c r="C3244" s="5" t="s">
        <v>367</v>
      </c>
      <c r="D3244" s="5" t="s">
        <v>72</v>
      </c>
      <c r="E3244" s="5" t="s">
        <v>10</v>
      </c>
      <c r="F3244" s="12">
        <v>40</v>
      </c>
      <c r="G3244" s="12">
        <v>130</v>
      </c>
      <c r="H3244" s="12">
        <v>8650</v>
      </c>
      <c r="I3244" s="127">
        <v>81940</v>
      </c>
    </row>
    <row r="3245" spans="1:9" s="7" customFormat="1" ht="11.25" customHeight="1" x14ac:dyDescent="0.2">
      <c r="A3245" s="5" t="s">
        <v>384</v>
      </c>
      <c r="B3245" s="5" t="s">
        <v>85</v>
      </c>
      <c r="C3245" s="5" t="s">
        <v>367</v>
      </c>
      <c r="D3245" s="5" t="s">
        <v>73</v>
      </c>
      <c r="E3245" s="5" t="s">
        <v>18</v>
      </c>
      <c r="F3245" s="12">
        <v>945</v>
      </c>
      <c r="G3245" s="12">
        <v>2590</v>
      </c>
      <c r="H3245" s="12">
        <v>227900</v>
      </c>
      <c r="I3245" s="127">
        <v>2563235</v>
      </c>
    </row>
    <row r="3246" spans="1:9" s="7" customFormat="1" ht="11.25" customHeight="1" x14ac:dyDescent="0.2">
      <c r="A3246" s="5" t="s">
        <v>384</v>
      </c>
      <c r="B3246" s="5" t="s">
        <v>85</v>
      </c>
      <c r="C3246" s="5" t="s">
        <v>367</v>
      </c>
      <c r="D3246" s="5" t="s">
        <v>74</v>
      </c>
      <c r="E3246" s="5" t="s">
        <v>23</v>
      </c>
      <c r="F3246" s="12">
        <v>6160</v>
      </c>
      <c r="G3246" s="12">
        <v>21810</v>
      </c>
      <c r="H3246" s="12">
        <v>1357610</v>
      </c>
      <c r="I3246" s="127">
        <v>13552430</v>
      </c>
    </row>
    <row r="3247" spans="1:9" s="7" customFormat="1" ht="11.25" customHeight="1" x14ac:dyDescent="0.2">
      <c r="A3247" s="5" t="s">
        <v>384</v>
      </c>
      <c r="B3247" s="5" t="s">
        <v>85</v>
      </c>
      <c r="C3247" s="5" t="s">
        <v>367</v>
      </c>
      <c r="D3247" s="5" t="s">
        <v>75</v>
      </c>
      <c r="E3247" s="5" t="s">
        <v>21</v>
      </c>
      <c r="F3247" s="12">
        <v>1040</v>
      </c>
      <c r="G3247" s="12">
        <v>9795</v>
      </c>
      <c r="H3247" s="12">
        <v>706440</v>
      </c>
      <c r="I3247" s="127">
        <v>7408425</v>
      </c>
    </row>
    <row r="3248" spans="1:9" s="7" customFormat="1" ht="11.25" customHeight="1" x14ac:dyDescent="0.2">
      <c r="A3248" s="5" t="s">
        <v>384</v>
      </c>
      <c r="B3248" s="5" t="s">
        <v>85</v>
      </c>
      <c r="C3248" s="5" t="s">
        <v>367</v>
      </c>
      <c r="D3248" s="5" t="s">
        <v>76</v>
      </c>
      <c r="E3248" s="5" t="s">
        <v>24</v>
      </c>
      <c r="F3248" s="12">
        <v>12910</v>
      </c>
      <c r="G3248" s="12">
        <v>64290</v>
      </c>
      <c r="H3248" s="12">
        <v>6572920</v>
      </c>
      <c r="I3248" s="127">
        <v>63469920</v>
      </c>
    </row>
    <row r="3249" spans="1:9" s="7" customFormat="1" ht="11.25" customHeight="1" x14ac:dyDescent="0.2">
      <c r="A3249" s="5" t="s">
        <v>384</v>
      </c>
      <c r="B3249" s="5" t="s">
        <v>85</v>
      </c>
      <c r="C3249" s="5" t="s">
        <v>367</v>
      </c>
      <c r="D3249" s="5" t="s">
        <v>77</v>
      </c>
      <c r="E3249" s="5" t="s">
        <v>16</v>
      </c>
      <c r="F3249" s="12">
        <v>495</v>
      </c>
      <c r="G3249" s="12">
        <v>2340</v>
      </c>
      <c r="H3249" s="12">
        <v>203100</v>
      </c>
      <c r="I3249" s="127">
        <v>2343445</v>
      </c>
    </row>
    <row r="3250" spans="1:9" s="7" customFormat="1" ht="11.25" customHeight="1" x14ac:dyDescent="0.2">
      <c r="A3250" s="5" t="s">
        <v>384</v>
      </c>
      <c r="B3250" s="5" t="s">
        <v>85</v>
      </c>
      <c r="C3250" s="5" t="s">
        <v>367</v>
      </c>
      <c r="D3250" s="5" t="s">
        <v>78</v>
      </c>
      <c r="E3250" s="5" t="s">
        <v>13</v>
      </c>
      <c r="F3250" s="12">
        <v>455</v>
      </c>
      <c r="G3250" s="12">
        <v>1150</v>
      </c>
      <c r="H3250" s="12">
        <v>97055</v>
      </c>
      <c r="I3250" s="127">
        <v>1179085</v>
      </c>
    </row>
    <row r="3251" spans="1:9" s="7" customFormat="1" ht="11.25" customHeight="1" x14ac:dyDescent="0.2">
      <c r="A3251" s="5" t="s">
        <v>384</v>
      </c>
      <c r="B3251" s="5" t="s">
        <v>85</v>
      </c>
      <c r="C3251" s="5" t="s">
        <v>367</v>
      </c>
      <c r="D3251" s="5" t="s">
        <v>79</v>
      </c>
      <c r="E3251" s="5" t="s">
        <v>11</v>
      </c>
      <c r="F3251" s="12">
        <v>530</v>
      </c>
      <c r="G3251" s="12">
        <v>1110</v>
      </c>
      <c r="H3251" s="12">
        <v>98175</v>
      </c>
      <c r="I3251" s="127">
        <v>1051790</v>
      </c>
    </row>
    <row r="3252" spans="1:9" s="7" customFormat="1" ht="11.25" customHeight="1" x14ac:dyDescent="0.2">
      <c r="A3252" s="5" t="s">
        <v>384</v>
      </c>
      <c r="B3252" s="5" t="s">
        <v>85</v>
      </c>
      <c r="C3252" s="5" t="s">
        <v>367</v>
      </c>
      <c r="D3252" s="5" t="s">
        <v>80</v>
      </c>
      <c r="E3252" s="5" t="s">
        <v>25</v>
      </c>
      <c r="F3252" s="12">
        <v>3365</v>
      </c>
      <c r="G3252" s="12">
        <v>18720</v>
      </c>
      <c r="H3252" s="12">
        <v>1200365</v>
      </c>
      <c r="I3252" s="127">
        <v>12575950</v>
      </c>
    </row>
    <row r="3253" spans="1:9" s="7" customFormat="1" ht="11.25" customHeight="1" x14ac:dyDescent="0.2">
      <c r="A3253" s="5" t="s">
        <v>384</v>
      </c>
      <c r="B3253" s="5" t="s">
        <v>85</v>
      </c>
      <c r="C3253" s="5" t="s">
        <v>367</v>
      </c>
      <c r="D3253" s="5" t="s">
        <v>81</v>
      </c>
      <c r="E3253" s="5" t="s">
        <v>19</v>
      </c>
      <c r="F3253" s="12">
        <v>1090</v>
      </c>
      <c r="G3253" s="12">
        <v>3440</v>
      </c>
      <c r="H3253" s="12">
        <v>188340</v>
      </c>
      <c r="I3253" s="127">
        <v>1919190</v>
      </c>
    </row>
    <row r="3254" spans="1:9" s="7" customFormat="1" ht="11.25" customHeight="1" x14ac:dyDescent="0.2">
      <c r="A3254" s="5" t="s">
        <v>384</v>
      </c>
      <c r="B3254" s="5" t="s">
        <v>85</v>
      </c>
      <c r="C3254" s="5" t="s">
        <v>367</v>
      </c>
      <c r="D3254" s="5" t="s">
        <v>82</v>
      </c>
      <c r="E3254" s="5" t="s">
        <v>20</v>
      </c>
      <c r="F3254" s="12">
        <v>4685</v>
      </c>
      <c r="G3254" s="12">
        <v>17875</v>
      </c>
      <c r="H3254" s="12">
        <v>1295485</v>
      </c>
      <c r="I3254" s="127">
        <v>13207145</v>
      </c>
    </row>
    <row r="3255" spans="1:9" s="7" customFormat="1" ht="11.25" customHeight="1" x14ac:dyDescent="0.2">
      <c r="A3255" s="5" t="s">
        <v>391</v>
      </c>
      <c r="B3255" s="5" t="s">
        <v>86</v>
      </c>
      <c r="C3255" s="5" t="s">
        <v>368</v>
      </c>
      <c r="D3255" s="5" t="s">
        <v>66</v>
      </c>
      <c r="E3255" s="5" t="s">
        <v>12</v>
      </c>
      <c r="F3255" s="12">
        <v>135</v>
      </c>
      <c r="G3255" s="12">
        <v>255</v>
      </c>
      <c r="H3255" s="12">
        <v>18540</v>
      </c>
      <c r="I3255" s="127">
        <v>153905</v>
      </c>
    </row>
    <row r="3256" spans="1:9" s="7" customFormat="1" ht="11.25" customHeight="1" x14ac:dyDescent="0.2">
      <c r="A3256" s="5" t="s">
        <v>391</v>
      </c>
      <c r="B3256" s="5" t="s">
        <v>86</v>
      </c>
      <c r="C3256" s="5" t="s">
        <v>368</v>
      </c>
      <c r="D3256" s="5" t="s">
        <v>67</v>
      </c>
      <c r="E3256" s="5" t="s">
        <v>15</v>
      </c>
      <c r="F3256" s="12">
        <v>1195</v>
      </c>
      <c r="G3256" s="12">
        <v>4515</v>
      </c>
      <c r="H3256" s="12">
        <v>226665</v>
      </c>
      <c r="I3256" s="127">
        <v>2055600</v>
      </c>
    </row>
    <row r="3257" spans="1:9" s="7" customFormat="1" ht="11.25" customHeight="1" x14ac:dyDescent="0.2">
      <c r="A3257" s="5" t="s">
        <v>391</v>
      </c>
      <c r="B3257" s="5" t="s">
        <v>86</v>
      </c>
      <c r="C3257" s="5" t="s">
        <v>368</v>
      </c>
      <c r="D3257" s="5" t="s">
        <v>69</v>
      </c>
      <c r="E3257" s="5" t="s">
        <v>14</v>
      </c>
      <c r="F3257" s="12">
        <v>265</v>
      </c>
      <c r="G3257" s="12">
        <v>4045</v>
      </c>
      <c r="H3257" s="12">
        <v>127575</v>
      </c>
      <c r="I3257" s="127">
        <v>1522660</v>
      </c>
    </row>
    <row r="3258" spans="1:9" s="7" customFormat="1" ht="11.25" customHeight="1" x14ac:dyDescent="0.2">
      <c r="A3258" s="5" t="s">
        <v>391</v>
      </c>
      <c r="B3258" s="5" t="s">
        <v>86</v>
      </c>
      <c r="C3258" s="5" t="s">
        <v>368</v>
      </c>
      <c r="D3258" s="5" t="s">
        <v>70</v>
      </c>
      <c r="E3258" s="5" t="s">
        <v>17</v>
      </c>
      <c r="F3258" s="12">
        <v>45</v>
      </c>
      <c r="G3258" s="12">
        <v>1415</v>
      </c>
      <c r="H3258" s="12">
        <v>51165</v>
      </c>
      <c r="I3258" s="127">
        <v>608135</v>
      </c>
    </row>
    <row r="3259" spans="1:9" s="7" customFormat="1" ht="11.25" customHeight="1" x14ac:dyDescent="0.2">
      <c r="A3259" s="5" t="s">
        <v>391</v>
      </c>
      <c r="B3259" s="5" t="s">
        <v>86</v>
      </c>
      <c r="C3259" s="5" t="s">
        <v>368</v>
      </c>
      <c r="D3259" s="5" t="s">
        <v>71</v>
      </c>
      <c r="E3259" s="5" t="s">
        <v>22</v>
      </c>
      <c r="F3259" s="12">
        <v>1670</v>
      </c>
      <c r="G3259" s="12">
        <v>14815</v>
      </c>
      <c r="H3259" s="12">
        <v>587195</v>
      </c>
      <c r="I3259" s="127">
        <v>6023460</v>
      </c>
    </row>
    <row r="3260" spans="1:9" s="7" customFormat="1" ht="11.25" customHeight="1" x14ac:dyDescent="0.2">
      <c r="A3260" s="5" t="s">
        <v>391</v>
      </c>
      <c r="B3260" s="5" t="s">
        <v>86</v>
      </c>
      <c r="C3260" s="5" t="s">
        <v>368</v>
      </c>
      <c r="D3260" s="5" t="s">
        <v>72</v>
      </c>
      <c r="E3260" s="5" t="s">
        <v>10</v>
      </c>
      <c r="F3260" s="12">
        <v>65</v>
      </c>
      <c r="G3260" s="12">
        <v>295</v>
      </c>
      <c r="H3260" s="12">
        <v>16740</v>
      </c>
      <c r="I3260" s="127">
        <v>146230</v>
      </c>
    </row>
    <row r="3261" spans="1:9" s="7" customFormat="1" ht="11.25" customHeight="1" x14ac:dyDescent="0.2">
      <c r="A3261" s="5" t="s">
        <v>391</v>
      </c>
      <c r="B3261" s="5" t="s">
        <v>86</v>
      </c>
      <c r="C3261" s="5" t="s">
        <v>368</v>
      </c>
      <c r="D3261" s="5" t="s">
        <v>73</v>
      </c>
      <c r="E3261" s="5" t="s">
        <v>18</v>
      </c>
      <c r="F3261" s="12">
        <v>960</v>
      </c>
      <c r="G3261" s="12">
        <v>3285</v>
      </c>
      <c r="H3261" s="12">
        <v>225920</v>
      </c>
      <c r="I3261" s="127">
        <v>2173405</v>
      </c>
    </row>
    <row r="3262" spans="1:9" s="7" customFormat="1" ht="11.25" customHeight="1" x14ac:dyDescent="0.2">
      <c r="A3262" s="5" t="s">
        <v>391</v>
      </c>
      <c r="B3262" s="5" t="s">
        <v>86</v>
      </c>
      <c r="C3262" s="5" t="s">
        <v>368</v>
      </c>
      <c r="D3262" s="5" t="s">
        <v>74</v>
      </c>
      <c r="E3262" s="5" t="s">
        <v>23</v>
      </c>
      <c r="F3262" s="12">
        <v>8310</v>
      </c>
      <c r="G3262" s="12">
        <v>33860</v>
      </c>
      <c r="H3262" s="12">
        <v>1945975</v>
      </c>
      <c r="I3262" s="127">
        <v>18643970</v>
      </c>
    </row>
    <row r="3263" spans="1:9" s="7" customFormat="1" ht="11.25" customHeight="1" x14ac:dyDescent="0.2">
      <c r="A3263" s="5" t="s">
        <v>391</v>
      </c>
      <c r="B3263" s="5" t="s">
        <v>86</v>
      </c>
      <c r="C3263" s="5" t="s">
        <v>368</v>
      </c>
      <c r="D3263" s="5" t="s">
        <v>75</v>
      </c>
      <c r="E3263" s="5" t="s">
        <v>21</v>
      </c>
      <c r="F3263" s="12">
        <v>1075</v>
      </c>
      <c r="G3263" s="12">
        <v>18030</v>
      </c>
      <c r="H3263" s="12">
        <v>1549650</v>
      </c>
      <c r="I3263" s="127">
        <v>17253425</v>
      </c>
    </row>
    <row r="3264" spans="1:9" s="7" customFormat="1" ht="11.25" customHeight="1" x14ac:dyDescent="0.2">
      <c r="A3264" s="5" t="s">
        <v>391</v>
      </c>
      <c r="B3264" s="5" t="s">
        <v>86</v>
      </c>
      <c r="C3264" s="5" t="s">
        <v>368</v>
      </c>
      <c r="D3264" s="5" t="s">
        <v>76</v>
      </c>
      <c r="E3264" s="5" t="s">
        <v>24</v>
      </c>
      <c r="F3264" s="12">
        <v>16275</v>
      </c>
      <c r="G3264" s="12">
        <v>81370</v>
      </c>
      <c r="H3264" s="12">
        <v>7852620</v>
      </c>
      <c r="I3264" s="127">
        <v>73743525</v>
      </c>
    </row>
    <row r="3265" spans="1:9" s="7" customFormat="1" ht="11.25" customHeight="1" x14ac:dyDescent="0.2">
      <c r="A3265" s="5" t="s">
        <v>391</v>
      </c>
      <c r="B3265" s="5" t="s">
        <v>86</v>
      </c>
      <c r="C3265" s="5" t="s">
        <v>368</v>
      </c>
      <c r="D3265" s="5" t="s">
        <v>77</v>
      </c>
      <c r="E3265" s="5" t="s">
        <v>16</v>
      </c>
      <c r="F3265" s="12">
        <v>645</v>
      </c>
      <c r="G3265" s="12">
        <v>3240</v>
      </c>
      <c r="H3265" s="12">
        <v>233345</v>
      </c>
      <c r="I3265" s="127">
        <v>2600600</v>
      </c>
    </row>
    <row r="3266" spans="1:9" s="7" customFormat="1" ht="11.25" customHeight="1" x14ac:dyDescent="0.2">
      <c r="A3266" s="5" t="s">
        <v>391</v>
      </c>
      <c r="B3266" s="5" t="s">
        <v>86</v>
      </c>
      <c r="C3266" s="5" t="s">
        <v>368</v>
      </c>
      <c r="D3266" s="5" t="s">
        <v>78</v>
      </c>
      <c r="E3266" s="5" t="s">
        <v>13</v>
      </c>
      <c r="F3266" s="12">
        <v>515</v>
      </c>
      <c r="G3266" s="12">
        <v>1730</v>
      </c>
      <c r="H3266" s="12">
        <v>123670</v>
      </c>
      <c r="I3266" s="127">
        <v>1534835</v>
      </c>
    </row>
    <row r="3267" spans="1:9" s="7" customFormat="1" ht="11.25" customHeight="1" x14ac:dyDescent="0.2">
      <c r="A3267" s="5" t="s">
        <v>391</v>
      </c>
      <c r="B3267" s="5" t="s">
        <v>86</v>
      </c>
      <c r="C3267" s="5" t="s">
        <v>368</v>
      </c>
      <c r="D3267" s="5" t="s">
        <v>79</v>
      </c>
      <c r="E3267" s="5" t="s">
        <v>11</v>
      </c>
      <c r="F3267" s="12">
        <v>470</v>
      </c>
      <c r="G3267" s="12">
        <v>1190</v>
      </c>
      <c r="H3267" s="12">
        <v>92295</v>
      </c>
      <c r="I3267" s="127">
        <v>914845</v>
      </c>
    </row>
    <row r="3268" spans="1:9" s="7" customFormat="1" ht="11.25" customHeight="1" x14ac:dyDescent="0.2">
      <c r="A3268" s="5" t="s">
        <v>391</v>
      </c>
      <c r="B3268" s="5" t="s">
        <v>86</v>
      </c>
      <c r="C3268" s="5" t="s">
        <v>368</v>
      </c>
      <c r="D3268" s="5" t="s">
        <v>80</v>
      </c>
      <c r="E3268" s="5" t="s">
        <v>25</v>
      </c>
      <c r="F3268" s="12">
        <v>4125</v>
      </c>
      <c r="G3268" s="12">
        <v>21455</v>
      </c>
      <c r="H3268" s="12">
        <v>1395490</v>
      </c>
      <c r="I3268" s="127">
        <v>14606770</v>
      </c>
    </row>
    <row r="3269" spans="1:9" s="7" customFormat="1" ht="11.25" customHeight="1" x14ac:dyDescent="0.2">
      <c r="A3269" s="5" t="s">
        <v>391</v>
      </c>
      <c r="B3269" s="5" t="s">
        <v>86</v>
      </c>
      <c r="C3269" s="5" t="s">
        <v>368</v>
      </c>
      <c r="D3269" s="5" t="s">
        <v>81</v>
      </c>
      <c r="E3269" s="5" t="s">
        <v>19</v>
      </c>
      <c r="F3269" s="12">
        <v>1470</v>
      </c>
      <c r="G3269" s="12">
        <v>5300</v>
      </c>
      <c r="H3269" s="12">
        <v>223605</v>
      </c>
      <c r="I3269" s="127">
        <v>2246375</v>
      </c>
    </row>
    <row r="3270" spans="1:9" s="7" customFormat="1" ht="11.25" customHeight="1" x14ac:dyDescent="0.2">
      <c r="A3270" s="5" t="s">
        <v>391</v>
      </c>
      <c r="B3270" s="5" t="s">
        <v>86</v>
      </c>
      <c r="C3270" s="5" t="s">
        <v>368</v>
      </c>
      <c r="D3270" s="5" t="s">
        <v>82</v>
      </c>
      <c r="E3270" s="5" t="s">
        <v>20</v>
      </c>
      <c r="F3270" s="12">
        <v>7535</v>
      </c>
      <c r="G3270" s="12">
        <v>29035</v>
      </c>
      <c r="H3270" s="12">
        <v>1773130</v>
      </c>
      <c r="I3270" s="127">
        <v>17828930</v>
      </c>
    </row>
    <row r="3271" spans="1:9" s="7" customFormat="1" ht="11.25" customHeight="1" x14ac:dyDescent="0.2">
      <c r="A3271" s="5" t="s">
        <v>391</v>
      </c>
      <c r="B3271" s="5" t="s">
        <v>92</v>
      </c>
      <c r="C3271" s="5" t="s">
        <v>372</v>
      </c>
      <c r="D3271" s="5" t="s">
        <v>66</v>
      </c>
      <c r="E3271" s="5" t="s">
        <v>12</v>
      </c>
      <c r="F3271" s="12">
        <v>90</v>
      </c>
      <c r="G3271" s="12">
        <v>190</v>
      </c>
      <c r="H3271" s="12">
        <v>12470</v>
      </c>
      <c r="I3271" s="127">
        <v>109590</v>
      </c>
    </row>
    <row r="3272" spans="1:9" s="7" customFormat="1" ht="11.25" customHeight="1" x14ac:dyDescent="0.2">
      <c r="A3272" s="5" t="s">
        <v>391</v>
      </c>
      <c r="B3272" s="5" t="s">
        <v>92</v>
      </c>
      <c r="C3272" s="5" t="s">
        <v>372</v>
      </c>
      <c r="D3272" s="5" t="s">
        <v>67</v>
      </c>
      <c r="E3272" s="5" t="s">
        <v>15</v>
      </c>
      <c r="F3272" s="12">
        <v>350</v>
      </c>
      <c r="G3272" s="12">
        <v>1310</v>
      </c>
      <c r="H3272" s="12">
        <v>54410</v>
      </c>
      <c r="I3272" s="127">
        <v>437010</v>
      </c>
    </row>
    <row r="3273" spans="1:9" s="7" customFormat="1" ht="11.25" customHeight="1" x14ac:dyDescent="0.2">
      <c r="A3273" s="5" t="s">
        <v>391</v>
      </c>
      <c r="B3273" s="5" t="s">
        <v>92</v>
      </c>
      <c r="C3273" s="5" t="s">
        <v>372</v>
      </c>
      <c r="D3273" s="5" t="s">
        <v>69</v>
      </c>
      <c r="E3273" s="5" t="s">
        <v>14</v>
      </c>
      <c r="F3273" s="12">
        <v>70</v>
      </c>
      <c r="G3273" s="12">
        <v>1075</v>
      </c>
      <c r="H3273" s="12">
        <v>34400</v>
      </c>
      <c r="I3273" s="127">
        <v>363090</v>
      </c>
    </row>
    <row r="3274" spans="1:9" s="7" customFormat="1" ht="11.25" customHeight="1" x14ac:dyDescent="0.2">
      <c r="A3274" s="5" t="s">
        <v>391</v>
      </c>
      <c r="B3274" s="5" t="s">
        <v>92</v>
      </c>
      <c r="C3274" s="5" t="s">
        <v>372</v>
      </c>
      <c r="D3274" s="5" t="s">
        <v>70</v>
      </c>
      <c r="E3274" s="5" t="s">
        <v>17</v>
      </c>
      <c r="F3274" s="12">
        <v>35</v>
      </c>
      <c r="G3274" s="12">
        <v>1420</v>
      </c>
      <c r="H3274" s="12">
        <v>32235</v>
      </c>
      <c r="I3274" s="127">
        <v>358485</v>
      </c>
    </row>
    <row r="3275" spans="1:9" s="7" customFormat="1" ht="11.25" customHeight="1" x14ac:dyDescent="0.2">
      <c r="A3275" s="5" t="s">
        <v>391</v>
      </c>
      <c r="B3275" s="5" t="s">
        <v>92</v>
      </c>
      <c r="C3275" s="5" t="s">
        <v>372</v>
      </c>
      <c r="D3275" s="5" t="s">
        <v>71</v>
      </c>
      <c r="E3275" s="5" t="s">
        <v>22</v>
      </c>
      <c r="F3275" s="12">
        <v>530</v>
      </c>
      <c r="G3275" s="12">
        <v>5795</v>
      </c>
      <c r="H3275" s="12">
        <v>196625</v>
      </c>
      <c r="I3275" s="127">
        <v>1983620</v>
      </c>
    </row>
    <row r="3276" spans="1:9" s="7" customFormat="1" ht="11.25" customHeight="1" x14ac:dyDescent="0.2">
      <c r="A3276" s="5" t="s">
        <v>391</v>
      </c>
      <c r="B3276" s="5" t="s">
        <v>92</v>
      </c>
      <c r="C3276" s="5" t="s">
        <v>372</v>
      </c>
      <c r="D3276" s="5" t="s">
        <v>72</v>
      </c>
      <c r="E3276" s="5" t="s">
        <v>10</v>
      </c>
      <c r="F3276" s="12">
        <v>20</v>
      </c>
      <c r="G3276" s="12">
        <v>100</v>
      </c>
      <c r="H3276" s="12">
        <v>4420</v>
      </c>
      <c r="I3276" s="127">
        <v>42980</v>
      </c>
    </row>
    <row r="3277" spans="1:9" s="7" customFormat="1" ht="11.25" customHeight="1" x14ac:dyDescent="0.2">
      <c r="A3277" s="5" t="s">
        <v>391</v>
      </c>
      <c r="B3277" s="5" t="s">
        <v>92</v>
      </c>
      <c r="C3277" s="5" t="s">
        <v>372</v>
      </c>
      <c r="D3277" s="5" t="s">
        <v>73</v>
      </c>
      <c r="E3277" s="5" t="s">
        <v>18</v>
      </c>
      <c r="F3277" s="12">
        <v>235</v>
      </c>
      <c r="G3277" s="12">
        <v>675</v>
      </c>
      <c r="H3277" s="12">
        <v>43945</v>
      </c>
      <c r="I3277" s="127">
        <v>410995</v>
      </c>
    </row>
    <row r="3278" spans="1:9" s="7" customFormat="1" ht="11.25" customHeight="1" x14ac:dyDescent="0.2">
      <c r="A3278" s="5" t="s">
        <v>391</v>
      </c>
      <c r="B3278" s="5" t="s">
        <v>92</v>
      </c>
      <c r="C3278" s="5" t="s">
        <v>372</v>
      </c>
      <c r="D3278" s="5" t="s">
        <v>74</v>
      </c>
      <c r="E3278" s="5" t="s">
        <v>23</v>
      </c>
      <c r="F3278" s="12">
        <v>2400</v>
      </c>
      <c r="G3278" s="12">
        <v>8740</v>
      </c>
      <c r="H3278" s="12">
        <v>443275</v>
      </c>
      <c r="I3278" s="127">
        <v>3983090</v>
      </c>
    </row>
    <row r="3279" spans="1:9" s="7" customFormat="1" ht="11.25" customHeight="1" x14ac:dyDescent="0.2">
      <c r="A3279" s="5" t="s">
        <v>391</v>
      </c>
      <c r="B3279" s="5" t="s">
        <v>92</v>
      </c>
      <c r="C3279" s="5" t="s">
        <v>372</v>
      </c>
      <c r="D3279" s="5" t="s">
        <v>75</v>
      </c>
      <c r="E3279" s="5" t="s">
        <v>21</v>
      </c>
      <c r="F3279" s="12">
        <v>240</v>
      </c>
      <c r="G3279" s="12">
        <v>1615</v>
      </c>
      <c r="H3279" s="12">
        <v>74945</v>
      </c>
      <c r="I3279" s="127">
        <v>700195</v>
      </c>
    </row>
    <row r="3280" spans="1:9" s="7" customFormat="1" ht="11.25" customHeight="1" x14ac:dyDescent="0.2">
      <c r="A3280" s="5" t="s">
        <v>391</v>
      </c>
      <c r="B3280" s="5" t="s">
        <v>92</v>
      </c>
      <c r="C3280" s="5" t="s">
        <v>372</v>
      </c>
      <c r="D3280" s="5" t="s">
        <v>76</v>
      </c>
      <c r="E3280" s="5" t="s">
        <v>24</v>
      </c>
      <c r="F3280" s="12">
        <v>4395</v>
      </c>
      <c r="G3280" s="12">
        <v>20615</v>
      </c>
      <c r="H3280" s="12">
        <v>1966200</v>
      </c>
      <c r="I3280" s="127">
        <v>17416580</v>
      </c>
    </row>
    <row r="3281" spans="1:9" s="7" customFormat="1" ht="11.25" customHeight="1" x14ac:dyDescent="0.2">
      <c r="A3281" s="5" t="s">
        <v>391</v>
      </c>
      <c r="B3281" s="5" t="s">
        <v>92</v>
      </c>
      <c r="C3281" s="5" t="s">
        <v>372</v>
      </c>
      <c r="D3281" s="5" t="s">
        <v>77</v>
      </c>
      <c r="E3281" s="5" t="s">
        <v>16</v>
      </c>
      <c r="F3281" s="12">
        <v>110</v>
      </c>
      <c r="G3281" s="12">
        <v>395</v>
      </c>
      <c r="H3281" s="12">
        <v>33315</v>
      </c>
      <c r="I3281" s="127">
        <v>317520</v>
      </c>
    </row>
    <row r="3282" spans="1:9" s="7" customFormat="1" ht="11.25" customHeight="1" x14ac:dyDescent="0.2">
      <c r="A3282" s="5" t="s">
        <v>391</v>
      </c>
      <c r="B3282" s="5" t="s">
        <v>92</v>
      </c>
      <c r="C3282" s="5" t="s">
        <v>372</v>
      </c>
      <c r="D3282" s="5" t="s">
        <v>78</v>
      </c>
      <c r="E3282" s="5" t="s">
        <v>13</v>
      </c>
      <c r="F3282" s="12">
        <v>105</v>
      </c>
      <c r="G3282" s="12">
        <v>270</v>
      </c>
      <c r="H3282" s="12">
        <v>16315</v>
      </c>
      <c r="I3282" s="127">
        <v>180450</v>
      </c>
    </row>
    <row r="3283" spans="1:9" s="7" customFormat="1" ht="11.25" customHeight="1" x14ac:dyDescent="0.2">
      <c r="A3283" s="5" t="s">
        <v>391</v>
      </c>
      <c r="B3283" s="5" t="s">
        <v>92</v>
      </c>
      <c r="C3283" s="5" t="s">
        <v>372</v>
      </c>
      <c r="D3283" s="5" t="s">
        <v>79</v>
      </c>
      <c r="E3283" s="5" t="s">
        <v>11</v>
      </c>
      <c r="F3283" s="12">
        <v>65</v>
      </c>
      <c r="G3283" s="12">
        <v>135</v>
      </c>
      <c r="H3283" s="12">
        <v>9415</v>
      </c>
      <c r="I3283" s="127">
        <v>90200</v>
      </c>
    </row>
    <row r="3284" spans="1:9" s="7" customFormat="1" ht="11.25" customHeight="1" x14ac:dyDescent="0.2">
      <c r="A3284" s="5" t="s">
        <v>391</v>
      </c>
      <c r="B3284" s="5" t="s">
        <v>92</v>
      </c>
      <c r="C3284" s="5" t="s">
        <v>372</v>
      </c>
      <c r="D3284" s="5" t="s">
        <v>80</v>
      </c>
      <c r="E3284" s="5" t="s">
        <v>25</v>
      </c>
      <c r="F3284" s="12">
        <v>880</v>
      </c>
      <c r="G3284" s="12">
        <v>4495</v>
      </c>
      <c r="H3284" s="12">
        <v>256015</v>
      </c>
      <c r="I3284" s="127">
        <v>2510630</v>
      </c>
    </row>
    <row r="3285" spans="1:9" s="7" customFormat="1" ht="11.25" customHeight="1" x14ac:dyDescent="0.2">
      <c r="A3285" s="5" t="s">
        <v>391</v>
      </c>
      <c r="B3285" s="5" t="s">
        <v>92</v>
      </c>
      <c r="C3285" s="5" t="s">
        <v>372</v>
      </c>
      <c r="D3285" s="5" t="s">
        <v>81</v>
      </c>
      <c r="E3285" s="5" t="s">
        <v>19</v>
      </c>
      <c r="F3285" s="12">
        <v>360</v>
      </c>
      <c r="G3285" s="12">
        <v>1075</v>
      </c>
      <c r="H3285" s="12">
        <v>49065</v>
      </c>
      <c r="I3285" s="127">
        <v>473475</v>
      </c>
    </row>
    <row r="3286" spans="1:9" s="7" customFormat="1" ht="11.25" customHeight="1" x14ac:dyDescent="0.2">
      <c r="A3286" s="5" t="s">
        <v>391</v>
      </c>
      <c r="B3286" s="5" t="s">
        <v>92</v>
      </c>
      <c r="C3286" s="5" t="s">
        <v>372</v>
      </c>
      <c r="D3286" s="5" t="s">
        <v>82</v>
      </c>
      <c r="E3286" s="5" t="s">
        <v>20</v>
      </c>
      <c r="F3286" s="12">
        <v>2035</v>
      </c>
      <c r="G3286" s="12">
        <v>6890</v>
      </c>
      <c r="H3286" s="12">
        <v>435255</v>
      </c>
      <c r="I3286" s="127">
        <v>4099360</v>
      </c>
    </row>
    <row r="3287" spans="1:9" s="7" customFormat="1" ht="11.25" customHeight="1" x14ac:dyDescent="0.2">
      <c r="A3287" s="5" t="s">
        <v>391</v>
      </c>
      <c r="B3287" s="5" t="s">
        <v>88</v>
      </c>
      <c r="C3287" s="5" t="s">
        <v>122</v>
      </c>
      <c r="D3287" s="5" t="s">
        <v>66</v>
      </c>
      <c r="E3287" s="5" t="s">
        <v>12</v>
      </c>
      <c r="F3287" s="12">
        <v>95</v>
      </c>
      <c r="G3287" s="12">
        <v>370</v>
      </c>
      <c r="H3287" s="12">
        <v>25650</v>
      </c>
      <c r="I3287" s="127">
        <v>258205</v>
      </c>
    </row>
    <row r="3288" spans="1:9" s="7" customFormat="1" ht="11.25" customHeight="1" x14ac:dyDescent="0.2">
      <c r="A3288" s="5" t="s">
        <v>391</v>
      </c>
      <c r="B3288" s="5" t="s">
        <v>88</v>
      </c>
      <c r="C3288" s="5" t="s">
        <v>122</v>
      </c>
      <c r="D3288" s="5" t="s">
        <v>67</v>
      </c>
      <c r="E3288" s="5" t="s">
        <v>15</v>
      </c>
      <c r="F3288" s="12">
        <v>420</v>
      </c>
      <c r="G3288" s="12">
        <v>2360</v>
      </c>
      <c r="H3288" s="12">
        <v>92500</v>
      </c>
      <c r="I3288" s="127">
        <v>828180</v>
      </c>
    </row>
    <row r="3289" spans="1:9" s="7" customFormat="1" ht="11.25" customHeight="1" x14ac:dyDescent="0.2">
      <c r="A3289" s="5" t="s">
        <v>391</v>
      </c>
      <c r="B3289" s="5" t="s">
        <v>88</v>
      </c>
      <c r="C3289" s="5" t="s">
        <v>122</v>
      </c>
      <c r="D3289" s="5" t="s">
        <v>69</v>
      </c>
      <c r="E3289" s="5" t="s">
        <v>14</v>
      </c>
      <c r="F3289" s="12">
        <v>40</v>
      </c>
      <c r="G3289" s="12">
        <v>425</v>
      </c>
      <c r="H3289" s="12">
        <v>14015</v>
      </c>
      <c r="I3289" s="127">
        <v>137195</v>
      </c>
    </row>
    <row r="3290" spans="1:9" s="7" customFormat="1" ht="11.25" customHeight="1" x14ac:dyDescent="0.2">
      <c r="A3290" s="5" t="s">
        <v>391</v>
      </c>
      <c r="B3290" s="5" t="s">
        <v>88</v>
      </c>
      <c r="C3290" s="5" t="s">
        <v>122</v>
      </c>
      <c r="D3290" s="5" t="s">
        <v>70</v>
      </c>
      <c r="E3290" s="5" t="s">
        <v>17</v>
      </c>
      <c r="F3290" s="12">
        <v>20</v>
      </c>
      <c r="G3290" s="12">
        <v>175</v>
      </c>
      <c r="H3290" s="12">
        <v>6955</v>
      </c>
      <c r="I3290" s="127">
        <v>62480</v>
      </c>
    </row>
    <row r="3291" spans="1:9" s="7" customFormat="1" ht="11.25" customHeight="1" x14ac:dyDescent="0.2">
      <c r="A3291" s="5" t="s">
        <v>391</v>
      </c>
      <c r="B3291" s="5" t="s">
        <v>88</v>
      </c>
      <c r="C3291" s="5" t="s">
        <v>122</v>
      </c>
      <c r="D3291" s="5" t="s">
        <v>71</v>
      </c>
      <c r="E3291" s="5" t="s">
        <v>22</v>
      </c>
      <c r="F3291" s="12">
        <v>300</v>
      </c>
      <c r="G3291" s="12">
        <v>2475</v>
      </c>
      <c r="H3291" s="12">
        <v>93940</v>
      </c>
      <c r="I3291" s="127">
        <v>904840</v>
      </c>
    </row>
    <row r="3292" spans="1:9" s="7" customFormat="1" ht="11.25" customHeight="1" x14ac:dyDescent="0.2">
      <c r="A3292" s="5" t="s">
        <v>391</v>
      </c>
      <c r="B3292" s="5" t="s">
        <v>88</v>
      </c>
      <c r="C3292" s="5" t="s">
        <v>122</v>
      </c>
      <c r="D3292" s="5" t="s">
        <v>72</v>
      </c>
      <c r="E3292" s="5" t="s">
        <v>10</v>
      </c>
      <c r="F3292" s="12">
        <v>10</v>
      </c>
      <c r="G3292" s="12">
        <v>45</v>
      </c>
      <c r="H3292" s="12">
        <v>2695</v>
      </c>
      <c r="I3292" s="127">
        <v>28920</v>
      </c>
    </row>
    <row r="3293" spans="1:9" s="7" customFormat="1" ht="11.25" customHeight="1" x14ac:dyDescent="0.2">
      <c r="A3293" s="5" t="s">
        <v>391</v>
      </c>
      <c r="B3293" s="5" t="s">
        <v>88</v>
      </c>
      <c r="C3293" s="5" t="s">
        <v>122</v>
      </c>
      <c r="D3293" s="5" t="s">
        <v>73</v>
      </c>
      <c r="E3293" s="5" t="s">
        <v>18</v>
      </c>
      <c r="F3293" s="12">
        <v>180</v>
      </c>
      <c r="G3293" s="12">
        <v>610</v>
      </c>
      <c r="H3293" s="12">
        <v>38860</v>
      </c>
      <c r="I3293" s="127">
        <v>347055</v>
      </c>
    </row>
    <row r="3294" spans="1:9" s="7" customFormat="1" ht="11.25" customHeight="1" x14ac:dyDescent="0.2">
      <c r="A3294" s="5" t="s">
        <v>391</v>
      </c>
      <c r="B3294" s="5" t="s">
        <v>88</v>
      </c>
      <c r="C3294" s="5" t="s">
        <v>122</v>
      </c>
      <c r="D3294" s="5" t="s">
        <v>74</v>
      </c>
      <c r="E3294" s="5" t="s">
        <v>23</v>
      </c>
      <c r="F3294" s="12">
        <v>2635</v>
      </c>
      <c r="G3294" s="12">
        <v>11415</v>
      </c>
      <c r="H3294" s="12">
        <v>622565</v>
      </c>
      <c r="I3294" s="127">
        <v>5682505</v>
      </c>
    </row>
    <row r="3295" spans="1:9" s="7" customFormat="1" ht="11.25" customHeight="1" x14ac:dyDescent="0.2">
      <c r="A3295" s="5" t="s">
        <v>391</v>
      </c>
      <c r="B3295" s="5" t="s">
        <v>88</v>
      </c>
      <c r="C3295" s="5" t="s">
        <v>122</v>
      </c>
      <c r="D3295" s="5" t="s">
        <v>75</v>
      </c>
      <c r="E3295" s="5" t="s">
        <v>21</v>
      </c>
      <c r="F3295" s="12">
        <v>240</v>
      </c>
      <c r="G3295" s="12">
        <v>2735</v>
      </c>
      <c r="H3295" s="12">
        <v>152095</v>
      </c>
      <c r="I3295" s="127">
        <v>1671135</v>
      </c>
    </row>
    <row r="3296" spans="1:9" s="7" customFormat="1" ht="11.25" customHeight="1" x14ac:dyDescent="0.2">
      <c r="A3296" s="5" t="s">
        <v>391</v>
      </c>
      <c r="B3296" s="5" t="s">
        <v>88</v>
      </c>
      <c r="C3296" s="5" t="s">
        <v>122</v>
      </c>
      <c r="D3296" s="5" t="s">
        <v>76</v>
      </c>
      <c r="E3296" s="5" t="s">
        <v>24</v>
      </c>
      <c r="F3296" s="12">
        <v>6280</v>
      </c>
      <c r="G3296" s="12">
        <v>27945</v>
      </c>
      <c r="H3296" s="12">
        <v>2660080</v>
      </c>
      <c r="I3296" s="127">
        <v>24066365</v>
      </c>
    </row>
    <row r="3297" spans="1:9" s="7" customFormat="1" ht="11.25" customHeight="1" x14ac:dyDescent="0.2">
      <c r="A3297" s="5" t="s">
        <v>391</v>
      </c>
      <c r="B3297" s="5" t="s">
        <v>88</v>
      </c>
      <c r="C3297" s="5" t="s">
        <v>122</v>
      </c>
      <c r="D3297" s="5" t="s">
        <v>77</v>
      </c>
      <c r="E3297" s="5" t="s">
        <v>16</v>
      </c>
      <c r="F3297" s="12">
        <v>190</v>
      </c>
      <c r="G3297" s="12">
        <v>800</v>
      </c>
      <c r="H3297" s="12">
        <v>65470</v>
      </c>
      <c r="I3297" s="127">
        <v>681700</v>
      </c>
    </row>
    <row r="3298" spans="1:9" s="7" customFormat="1" ht="11.25" customHeight="1" x14ac:dyDescent="0.2">
      <c r="A3298" s="5" t="s">
        <v>391</v>
      </c>
      <c r="B3298" s="5" t="s">
        <v>88</v>
      </c>
      <c r="C3298" s="5" t="s">
        <v>122</v>
      </c>
      <c r="D3298" s="5" t="s">
        <v>78</v>
      </c>
      <c r="E3298" s="5" t="s">
        <v>13</v>
      </c>
      <c r="F3298" s="12">
        <v>150</v>
      </c>
      <c r="G3298" s="12">
        <v>395</v>
      </c>
      <c r="H3298" s="12">
        <v>28335</v>
      </c>
      <c r="I3298" s="127">
        <v>345385</v>
      </c>
    </row>
    <row r="3299" spans="1:9" s="7" customFormat="1" ht="11.25" customHeight="1" x14ac:dyDescent="0.2">
      <c r="A3299" s="5" t="s">
        <v>391</v>
      </c>
      <c r="B3299" s="5" t="s">
        <v>88</v>
      </c>
      <c r="C3299" s="5" t="s">
        <v>122</v>
      </c>
      <c r="D3299" s="5" t="s">
        <v>79</v>
      </c>
      <c r="E3299" s="5" t="s">
        <v>11</v>
      </c>
      <c r="F3299" s="12">
        <v>75</v>
      </c>
      <c r="G3299" s="12">
        <v>190</v>
      </c>
      <c r="H3299" s="12">
        <v>15330</v>
      </c>
      <c r="I3299" s="127">
        <v>156075</v>
      </c>
    </row>
    <row r="3300" spans="1:9" s="7" customFormat="1" ht="11.25" customHeight="1" x14ac:dyDescent="0.2">
      <c r="A3300" s="5" t="s">
        <v>391</v>
      </c>
      <c r="B3300" s="5" t="s">
        <v>88</v>
      </c>
      <c r="C3300" s="5" t="s">
        <v>122</v>
      </c>
      <c r="D3300" s="5" t="s">
        <v>80</v>
      </c>
      <c r="E3300" s="5" t="s">
        <v>25</v>
      </c>
      <c r="F3300" s="12">
        <v>1095</v>
      </c>
      <c r="G3300" s="12">
        <v>5080</v>
      </c>
      <c r="H3300" s="12">
        <v>298590</v>
      </c>
      <c r="I3300" s="127">
        <v>3038240</v>
      </c>
    </row>
    <row r="3301" spans="1:9" s="7" customFormat="1" ht="11.25" customHeight="1" x14ac:dyDescent="0.2">
      <c r="A3301" s="5" t="s">
        <v>391</v>
      </c>
      <c r="B3301" s="5" t="s">
        <v>88</v>
      </c>
      <c r="C3301" s="5" t="s">
        <v>122</v>
      </c>
      <c r="D3301" s="5" t="s">
        <v>81</v>
      </c>
      <c r="E3301" s="5" t="s">
        <v>19</v>
      </c>
      <c r="F3301" s="12">
        <v>515</v>
      </c>
      <c r="G3301" s="12">
        <v>1730</v>
      </c>
      <c r="H3301" s="12">
        <v>65170</v>
      </c>
      <c r="I3301" s="127">
        <v>627825</v>
      </c>
    </row>
    <row r="3302" spans="1:9" s="7" customFormat="1" ht="11.25" customHeight="1" x14ac:dyDescent="0.2">
      <c r="A3302" s="5" t="s">
        <v>391</v>
      </c>
      <c r="B3302" s="5" t="s">
        <v>88</v>
      </c>
      <c r="C3302" s="5" t="s">
        <v>122</v>
      </c>
      <c r="D3302" s="5" t="s">
        <v>82</v>
      </c>
      <c r="E3302" s="5" t="s">
        <v>20</v>
      </c>
      <c r="F3302" s="12">
        <v>2955</v>
      </c>
      <c r="G3302" s="12">
        <v>10530</v>
      </c>
      <c r="H3302" s="12">
        <v>623270</v>
      </c>
      <c r="I3302" s="127">
        <v>5983465</v>
      </c>
    </row>
    <row r="3303" spans="1:9" s="7" customFormat="1" ht="11.25" customHeight="1" x14ac:dyDescent="0.2">
      <c r="A3303" s="5" t="s">
        <v>391</v>
      </c>
      <c r="B3303" s="5" t="s">
        <v>93</v>
      </c>
      <c r="C3303" s="5" t="s">
        <v>373</v>
      </c>
      <c r="D3303" s="5" t="s">
        <v>66</v>
      </c>
      <c r="E3303" s="5" t="s">
        <v>12</v>
      </c>
      <c r="F3303" s="12">
        <v>100</v>
      </c>
      <c r="G3303" s="12">
        <v>190</v>
      </c>
      <c r="H3303" s="12">
        <v>12295</v>
      </c>
      <c r="I3303" s="127">
        <v>110950</v>
      </c>
    </row>
    <row r="3304" spans="1:9" s="7" customFormat="1" ht="11.25" customHeight="1" x14ac:dyDescent="0.2">
      <c r="A3304" s="5" t="s">
        <v>391</v>
      </c>
      <c r="B3304" s="5" t="s">
        <v>93</v>
      </c>
      <c r="C3304" s="5" t="s">
        <v>373</v>
      </c>
      <c r="D3304" s="5" t="s">
        <v>67</v>
      </c>
      <c r="E3304" s="5" t="s">
        <v>15</v>
      </c>
      <c r="F3304" s="12">
        <v>235</v>
      </c>
      <c r="G3304" s="12">
        <v>1095</v>
      </c>
      <c r="H3304" s="12">
        <v>47990</v>
      </c>
      <c r="I3304" s="127">
        <v>431875</v>
      </c>
    </row>
    <row r="3305" spans="1:9" s="7" customFormat="1" ht="11.25" customHeight="1" x14ac:dyDescent="0.2">
      <c r="A3305" s="5" t="s">
        <v>391</v>
      </c>
      <c r="B3305" s="5" t="s">
        <v>93</v>
      </c>
      <c r="C3305" s="5" t="s">
        <v>373</v>
      </c>
      <c r="D3305" s="5" t="s">
        <v>69</v>
      </c>
      <c r="E3305" s="5" t="s">
        <v>14</v>
      </c>
      <c r="F3305" s="12">
        <v>80</v>
      </c>
      <c r="G3305" s="12">
        <v>1610</v>
      </c>
      <c r="H3305" s="12">
        <v>67845</v>
      </c>
      <c r="I3305" s="127">
        <v>762630</v>
      </c>
    </row>
    <row r="3306" spans="1:9" s="7" customFormat="1" ht="11.25" customHeight="1" x14ac:dyDescent="0.2">
      <c r="A3306" s="5" t="s">
        <v>391</v>
      </c>
      <c r="B3306" s="5" t="s">
        <v>93</v>
      </c>
      <c r="C3306" s="5" t="s">
        <v>373</v>
      </c>
      <c r="D3306" s="5" t="s">
        <v>70</v>
      </c>
      <c r="E3306" s="5" t="s">
        <v>17</v>
      </c>
      <c r="F3306" s="12">
        <v>25</v>
      </c>
      <c r="G3306" s="12">
        <v>980</v>
      </c>
      <c r="H3306" s="12">
        <v>36070</v>
      </c>
      <c r="I3306" s="127">
        <v>393905</v>
      </c>
    </row>
    <row r="3307" spans="1:9" s="7" customFormat="1" ht="11.25" customHeight="1" x14ac:dyDescent="0.2">
      <c r="A3307" s="5" t="s">
        <v>391</v>
      </c>
      <c r="B3307" s="5" t="s">
        <v>93</v>
      </c>
      <c r="C3307" s="5" t="s">
        <v>373</v>
      </c>
      <c r="D3307" s="5" t="s">
        <v>71</v>
      </c>
      <c r="E3307" s="5" t="s">
        <v>22</v>
      </c>
      <c r="F3307" s="12">
        <v>420</v>
      </c>
      <c r="G3307" s="12">
        <v>4595</v>
      </c>
      <c r="H3307" s="12">
        <v>200485</v>
      </c>
      <c r="I3307" s="127">
        <v>1961960</v>
      </c>
    </row>
    <row r="3308" spans="1:9" s="7" customFormat="1" ht="11.25" customHeight="1" x14ac:dyDescent="0.2">
      <c r="A3308" s="5" t="s">
        <v>391</v>
      </c>
      <c r="B3308" s="5" t="s">
        <v>93</v>
      </c>
      <c r="C3308" s="5" t="s">
        <v>373</v>
      </c>
      <c r="D3308" s="5" t="s">
        <v>72</v>
      </c>
      <c r="E3308" s="5" t="s">
        <v>10</v>
      </c>
      <c r="F3308" s="12">
        <v>15</v>
      </c>
      <c r="G3308" s="12">
        <v>30</v>
      </c>
      <c r="H3308" s="12">
        <v>1930</v>
      </c>
      <c r="I3308" s="127">
        <v>16295</v>
      </c>
    </row>
    <row r="3309" spans="1:9" s="7" customFormat="1" ht="11.25" customHeight="1" x14ac:dyDescent="0.2">
      <c r="A3309" s="5" t="s">
        <v>391</v>
      </c>
      <c r="B3309" s="5" t="s">
        <v>93</v>
      </c>
      <c r="C3309" s="5" t="s">
        <v>373</v>
      </c>
      <c r="D3309" s="5" t="s">
        <v>73</v>
      </c>
      <c r="E3309" s="5" t="s">
        <v>18</v>
      </c>
      <c r="F3309" s="12">
        <v>200</v>
      </c>
      <c r="G3309" s="12">
        <v>570</v>
      </c>
      <c r="H3309" s="12">
        <v>41375</v>
      </c>
      <c r="I3309" s="127">
        <v>410040</v>
      </c>
    </row>
    <row r="3310" spans="1:9" s="7" customFormat="1" ht="11.25" customHeight="1" x14ac:dyDescent="0.2">
      <c r="A3310" s="5" t="s">
        <v>391</v>
      </c>
      <c r="B3310" s="5" t="s">
        <v>93</v>
      </c>
      <c r="C3310" s="5" t="s">
        <v>373</v>
      </c>
      <c r="D3310" s="5" t="s">
        <v>74</v>
      </c>
      <c r="E3310" s="5" t="s">
        <v>23</v>
      </c>
      <c r="F3310" s="12">
        <v>1735</v>
      </c>
      <c r="G3310" s="12">
        <v>6580</v>
      </c>
      <c r="H3310" s="12">
        <v>355300</v>
      </c>
      <c r="I3310" s="127">
        <v>3247935</v>
      </c>
    </row>
    <row r="3311" spans="1:9" s="7" customFormat="1" ht="11.25" customHeight="1" x14ac:dyDescent="0.2">
      <c r="A3311" s="5" t="s">
        <v>391</v>
      </c>
      <c r="B3311" s="5" t="s">
        <v>93</v>
      </c>
      <c r="C3311" s="5" t="s">
        <v>373</v>
      </c>
      <c r="D3311" s="5" t="s">
        <v>75</v>
      </c>
      <c r="E3311" s="5" t="s">
        <v>21</v>
      </c>
      <c r="F3311" s="12">
        <v>235</v>
      </c>
      <c r="G3311" s="12">
        <v>1240</v>
      </c>
      <c r="H3311" s="12">
        <v>50305</v>
      </c>
      <c r="I3311" s="127">
        <v>449775</v>
      </c>
    </row>
    <row r="3312" spans="1:9" s="7" customFormat="1" ht="11.25" customHeight="1" x14ac:dyDescent="0.2">
      <c r="A3312" s="5" t="s">
        <v>391</v>
      </c>
      <c r="B3312" s="5" t="s">
        <v>93</v>
      </c>
      <c r="C3312" s="5" t="s">
        <v>373</v>
      </c>
      <c r="D3312" s="5" t="s">
        <v>76</v>
      </c>
      <c r="E3312" s="5" t="s">
        <v>24</v>
      </c>
      <c r="F3312" s="12">
        <v>3790</v>
      </c>
      <c r="G3312" s="12">
        <v>18690</v>
      </c>
      <c r="H3312" s="12">
        <v>1728270</v>
      </c>
      <c r="I3312" s="127">
        <v>15240500</v>
      </c>
    </row>
    <row r="3313" spans="1:9" s="7" customFormat="1" ht="11.25" customHeight="1" x14ac:dyDescent="0.2">
      <c r="A3313" s="5" t="s">
        <v>391</v>
      </c>
      <c r="B3313" s="5" t="s">
        <v>93</v>
      </c>
      <c r="C3313" s="5" t="s">
        <v>373</v>
      </c>
      <c r="D3313" s="5" t="s">
        <v>77</v>
      </c>
      <c r="E3313" s="5" t="s">
        <v>16</v>
      </c>
      <c r="F3313" s="12">
        <v>125</v>
      </c>
      <c r="G3313" s="12">
        <v>675</v>
      </c>
      <c r="H3313" s="12">
        <v>42860</v>
      </c>
      <c r="I3313" s="127">
        <v>442105</v>
      </c>
    </row>
    <row r="3314" spans="1:9" s="7" customFormat="1" ht="11.25" customHeight="1" x14ac:dyDescent="0.2">
      <c r="A3314" s="5" t="s">
        <v>391</v>
      </c>
      <c r="B3314" s="5" t="s">
        <v>93</v>
      </c>
      <c r="C3314" s="5" t="s">
        <v>373</v>
      </c>
      <c r="D3314" s="5" t="s">
        <v>78</v>
      </c>
      <c r="E3314" s="5" t="s">
        <v>13</v>
      </c>
      <c r="F3314" s="12">
        <v>85</v>
      </c>
      <c r="G3314" s="12">
        <v>255</v>
      </c>
      <c r="H3314" s="12">
        <v>18825</v>
      </c>
      <c r="I3314" s="127">
        <v>194290</v>
      </c>
    </row>
    <row r="3315" spans="1:9" s="7" customFormat="1" ht="11.25" customHeight="1" x14ac:dyDescent="0.2">
      <c r="A3315" s="5" t="s">
        <v>391</v>
      </c>
      <c r="B3315" s="5" t="s">
        <v>93</v>
      </c>
      <c r="C3315" s="5" t="s">
        <v>373</v>
      </c>
      <c r="D3315" s="5" t="s">
        <v>79</v>
      </c>
      <c r="E3315" s="5" t="s">
        <v>11</v>
      </c>
      <c r="F3315" s="12">
        <v>50</v>
      </c>
      <c r="G3315" s="12">
        <v>95</v>
      </c>
      <c r="H3315" s="12">
        <v>6630</v>
      </c>
      <c r="I3315" s="127">
        <v>63895</v>
      </c>
    </row>
    <row r="3316" spans="1:9" s="7" customFormat="1" ht="11.25" customHeight="1" x14ac:dyDescent="0.2">
      <c r="A3316" s="5" t="s">
        <v>391</v>
      </c>
      <c r="B3316" s="5" t="s">
        <v>93</v>
      </c>
      <c r="C3316" s="5" t="s">
        <v>373</v>
      </c>
      <c r="D3316" s="5" t="s">
        <v>80</v>
      </c>
      <c r="E3316" s="5" t="s">
        <v>25</v>
      </c>
      <c r="F3316" s="12">
        <v>810</v>
      </c>
      <c r="G3316" s="12">
        <v>3460</v>
      </c>
      <c r="H3316" s="12">
        <v>207040</v>
      </c>
      <c r="I3316" s="127">
        <v>2002155</v>
      </c>
    </row>
    <row r="3317" spans="1:9" s="7" customFormat="1" ht="11.25" customHeight="1" x14ac:dyDescent="0.2">
      <c r="A3317" s="5" t="s">
        <v>391</v>
      </c>
      <c r="B3317" s="5" t="s">
        <v>93</v>
      </c>
      <c r="C3317" s="5" t="s">
        <v>373</v>
      </c>
      <c r="D3317" s="5" t="s">
        <v>81</v>
      </c>
      <c r="E3317" s="5" t="s">
        <v>19</v>
      </c>
      <c r="F3317" s="12">
        <v>380</v>
      </c>
      <c r="G3317" s="12">
        <v>1225</v>
      </c>
      <c r="H3317" s="12">
        <v>60155</v>
      </c>
      <c r="I3317" s="127">
        <v>569650</v>
      </c>
    </row>
    <row r="3318" spans="1:9" s="7" customFormat="1" ht="11.25" customHeight="1" x14ac:dyDescent="0.2">
      <c r="A3318" s="5" t="s">
        <v>391</v>
      </c>
      <c r="B3318" s="5" t="s">
        <v>93</v>
      </c>
      <c r="C3318" s="5" t="s">
        <v>373</v>
      </c>
      <c r="D3318" s="5" t="s">
        <v>82</v>
      </c>
      <c r="E3318" s="5" t="s">
        <v>20</v>
      </c>
      <c r="F3318" s="12">
        <v>2300</v>
      </c>
      <c r="G3318" s="12">
        <v>7705</v>
      </c>
      <c r="H3318" s="12">
        <v>440460</v>
      </c>
      <c r="I3318" s="127">
        <v>4338960</v>
      </c>
    </row>
    <row r="3319" spans="1:9" s="7" customFormat="1" ht="11.25" customHeight="1" x14ac:dyDescent="0.2">
      <c r="A3319" s="5" t="s">
        <v>391</v>
      </c>
      <c r="B3319" s="5" t="s">
        <v>385</v>
      </c>
      <c r="C3319" s="5" t="s">
        <v>383</v>
      </c>
      <c r="D3319" s="5" t="s">
        <v>66</v>
      </c>
      <c r="E3319" s="5" t="s">
        <v>12</v>
      </c>
      <c r="F3319" s="12">
        <v>0</v>
      </c>
      <c r="G3319" s="12">
        <v>0</v>
      </c>
      <c r="H3319" s="12">
        <v>0</v>
      </c>
      <c r="I3319" s="127">
        <v>0</v>
      </c>
    </row>
    <row r="3320" spans="1:9" s="7" customFormat="1" ht="11.25" customHeight="1" x14ac:dyDescent="0.2">
      <c r="A3320" s="5" t="s">
        <v>391</v>
      </c>
      <c r="B3320" s="5" t="s">
        <v>385</v>
      </c>
      <c r="C3320" s="5" t="s">
        <v>383</v>
      </c>
      <c r="D3320" s="5" t="s">
        <v>67</v>
      </c>
      <c r="E3320" s="5" t="s">
        <v>15</v>
      </c>
      <c r="F3320" s="12">
        <v>0</v>
      </c>
      <c r="G3320" s="12">
        <v>0</v>
      </c>
      <c r="H3320" s="12">
        <v>0</v>
      </c>
      <c r="I3320" s="127">
        <v>0</v>
      </c>
    </row>
    <row r="3321" spans="1:9" s="7" customFormat="1" ht="11.25" customHeight="1" x14ac:dyDescent="0.2">
      <c r="A3321" s="5" t="s">
        <v>391</v>
      </c>
      <c r="B3321" s="5" t="s">
        <v>385</v>
      </c>
      <c r="C3321" s="5" t="s">
        <v>383</v>
      </c>
      <c r="D3321" s="5" t="s">
        <v>73</v>
      </c>
      <c r="E3321" s="5" t="s">
        <v>18</v>
      </c>
      <c r="F3321" s="12">
        <v>0</v>
      </c>
      <c r="G3321" s="12">
        <v>0</v>
      </c>
      <c r="H3321" s="12">
        <v>0</v>
      </c>
      <c r="I3321" s="127">
        <v>0</v>
      </c>
    </row>
    <row r="3322" spans="1:9" s="7" customFormat="1" ht="11.25" customHeight="1" x14ac:dyDescent="0.2">
      <c r="A3322" s="5" t="s">
        <v>391</v>
      </c>
      <c r="B3322" s="5" t="s">
        <v>385</v>
      </c>
      <c r="C3322" s="5" t="s">
        <v>383</v>
      </c>
      <c r="D3322" s="5" t="s">
        <v>74</v>
      </c>
      <c r="E3322" s="5" t="s">
        <v>23</v>
      </c>
      <c r="F3322" s="12">
        <v>0</v>
      </c>
      <c r="G3322" s="12">
        <v>0</v>
      </c>
      <c r="H3322" s="12">
        <v>0</v>
      </c>
      <c r="I3322" s="127">
        <v>0</v>
      </c>
    </row>
    <row r="3323" spans="1:9" s="7" customFormat="1" ht="11.25" customHeight="1" x14ac:dyDescent="0.2">
      <c r="A3323" s="5" t="s">
        <v>391</v>
      </c>
      <c r="B3323" s="5" t="s">
        <v>385</v>
      </c>
      <c r="C3323" s="5" t="s">
        <v>383</v>
      </c>
      <c r="D3323" s="5" t="s">
        <v>75</v>
      </c>
      <c r="E3323" s="5" t="s">
        <v>21</v>
      </c>
      <c r="F3323" s="12">
        <v>0</v>
      </c>
      <c r="G3323" s="12">
        <v>0</v>
      </c>
      <c r="H3323" s="12">
        <v>0</v>
      </c>
      <c r="I3323" s="127">
        <v>0</v>
      </c>
    </row>
    <row r="3324" spans="1:9" s="7" customFormat="1" ht="11.25" customHeight="1" x14ac:dyDescent="0.2">
      <c r="A3324" s="5" t="s">
        <v>391</v>
      </c>
      <c r="B3324" s="5" t="s">
        <v>385</v>
      </c>
      <c r="C3324" s="5" t="s">
        <v>383</v>
      </c>
      <c r="D3324" s="5" t="s">
        <v>76</v>
      </c>
      <c r="E3324" s="5" t="s">
        <v>24</v>
      </c>
      <c r="F3324" s="12">
        <v>5</v>
      </c>
      <c r="G3324" s="12">
        <v>15</v>
      </c>
      <c r="H3324" s="12">
        <v>1885</v>
      </c>
      <c r="I3324" s="127">
        <v>18585</v>
      </c>
    </row>
    <row r="3325" spans="1:9" s="7" customFormat="1" ht="11.25" customHeight="1" x14ac:dyDescent="0.2">
      <c r="A3325" s="5" t="s">
        <v>391</v>
      </c>
      <c r="B3325" s="5" t="s">
        <v>385</v>
      </c>
      <c r="C3325" s="5" t="s">
        <v>383</v>
      </c>
      <c r="D3325" s="5" t="s">
        <v>80</v>
      </c>
      <c r="E3325" s="5" t="s">
        <v>25</v>
      </c>
      <c r="F3325" s="12">
        <v>0</v>
      </c>
      <c r="G3325" s="12">
        <v>0</v>
      </c>
      <c r="H3325" s="12">
        <v>0</v>
      </c>
      <c r="I3325" s="127">
        <v>0</v>
      </c>
    </row>
    <row r="3326" spans="1:9" s="7" customFormat="1" ht="11.25" customHeight="1" x14ac:dyDescent="0.2">
      <c r="A3326" s="5" t="s">
        <v>391</v>
      </c>
      <c r="B3326" s="5" t="s">
        <v>385</v>
      </c>
      <c r="C3326" s="5" t="s">
        <v>383</v>
      </c>
      <c r="D3326" s="5" t="s">
        <v>82</v>
      </c>
      <c r="E3326" s="5" t="s">
        <v>20</v>
      </c>
      <c r="F3326" s="12">
        <v>0</v>
      </c>
      <c r="G3326" s="12">
        <v>0</v>
      </c>
      <c r="H3326" s="12">
        <v>0</v>
      </c>
      <c r="I3326" s="127">
        <v>0</v>
      </c>
    </row>
    <row r="3327" spans="1:9" s="7" customFormat="1" ht="11.25" customHeight="1" x14ac:dyDescent="0.2">
      <c r="A3327" s="5" t="s">
        <v>391</v>
      </c>
      <c r="B3327" s="5" t="s">
        <v>84</v>
      </c>
      <c r="C3327" s="5" t="s">
        <v>125</v>
      </c>
      <c r="D3327" s="5" t="s">
        <v>66</v>
      </c>
      <c r="E3327" s="5" t="s">
        <v>12</v>
      </c>
      <c r="F3327" s="12">
        <v>50</v>
      </c>
      <c r="G3327" s="12">
        <v>105</v>
      </c>
      <c r="H3327" s="12">
        <v>10885</v>
      </c>
      <c r="I3327" s="127">
        <v>101430</v>
      </c>
    </row>
    <row r="3328" spans="1:9" s="7" customFormat="1" ht="11.25" customHeight="1" x14ac:dyDescent="0.2">
      <c r="A3328" s="5" t="s">
        <v>391</v>
      </c>
      <c r="B3328" s="5" t="s">
        <v>84</v>
      </c>
      <c r="C3328" s="5" t="s">
        <v>125</v>
      </c>
      <c r="D3328" s="5" t="s">
        <v>67</v>
      </c>
      <c r="E3328" s="5" t="s">
        <v>15</v>
      </c>
      <c r="F3328" s="12">
        <v>135</v>
      </c>
      <c r="G3328" s="12">
        <v>550</v>
      </c>
      <c r="H3328" s="12">
        <v>43075</v>
      </c>
      <c r="I3328" s="127">
        <v>391940</v>
      </c>
    </row>
    <row r="3329" spans="1:9" s="7" customFormat="1" ht="11.25" customHeight="1" x14ac:dyDescent="0.2">
      <c r="A3329" s="5" t="s">
        <v>391</v>
      </c>
      <c r="B3329" s="5" t="s">
        <v>84</v>
      </c>
      <c r="C3329" s="5" t="s">
        <v>125</v>
      </c>
      <c r="D3329" s="5" t="s">
        <v>69</v>
      </c>
      <c r="E3329" s="5" t="s">
        <v>14</v>
      </c>
      <c r="F3329" s="12">
        <v>0</v>
      </c>
      <c r="G3329" s="12">
        <v>0</v>
      </c>
      <c r="H3329" s="12">
        <v>0</v>
      </c>
      <c r="I3329" s="127">
        <v>0</v>
      </c>
    </row>
    <row r="3330" spans="1:9" s="7" customFormat="1" ht="11.25" customHeight="1" x14ac:dyDescent="0.2">
      <c r="A3330" s="5" t="s">
        <v>391</v>
      </c>
      <c r="B3330" s="5" t="s">
        <v>84</v>
      </c>
      <c r="C3330" s="5" t="s">
        <v>125</v>
      </c>
      <c r="D3330" s="5" t="s">
        <v>70</v>
      </c>
      <c r="E3330" s="5" t="s">
        <v>17</v>
      </c>
      <c r="F3330" s="12">
        <v>5</v>
      </c>
      <c r="G3330" s="12">
        <v>115</v>
      </c>
      <c r="H3330" s="12">
        <v>3960</v>
      </c>
      <c r="I3330" s="127">
        <v>41725</v>
      </c>
    </row>
    <row r="3331" spans="1:9" s="7" customFormat="1" ht="11.25" customHeight="1" x14ac:dyDescent="0.2">
      <c r="A3331" s="5" t="s">
        <v>391</v>
      </c>
      <c r="B3331" s="5" t="s">
        <v>84</v>
      </c>
      <c r="C3331" s="5" t="s">
        <v>125</v>
      </c>
      <c r="D3331" s="5" t="s">
        <v>71</v>
      </c>
      <c r="E3331" s="5" t="s">
        <v>22</v>
      </c>
      <c r="F3331" s="12">
        <v>45</v>
      </c>
      <c r="G3331" s="12">
        <v>120</v>
      </c>
      <c r="H3331" s="12">
        <v>7915</v>
      </c>
      <c r="I3331" s="127">
        <v>71395</v>
      </c>
    </row>
    <row r="3332" spans="1:9" s="7" customFormat="1" ht="11.25" customHeight="1" x14ac:dyDescent="0.2">
      <c r="A3332" s="5" t="s">
        <v>391</v>
      </c>
      <c r="B3332" s="5" t="s">
        <v>84</v>
      </c>
      <c r="C3332" s="5" t="s">
        <v>125</v>
      </c>
      <c r="D3332" s="5" t="s">
        <v>72</v>
      </c>
      <c r="E3332" s="5" t="s">
        <v>10</v>
      </c>
      <c r="F3332" s="12">
        <v>5</v>
      </c>
      <c r="G3332" s="12">
        <v>35</v>
      </c>
      <c r="H3332" s="12">
        <v>2785</v>
      </c>
      <c r="I3332" s="127">
        <v>26125</v>
      </c>
    </row>
    <row r="3333" spans="1:9" s="7" customFormat="1" ht="11.25" customHeight="1" x14ac:dyDescent="0.2">
      <c r="A3333" s="5" t="s">
        <v>391</v>
      </c>
      <c r="B3333" s="5" t="s">
        <v>84</v>
      </c>
      <c r="C3333" s="5" t="s">
        <v>125</v>
      </c>
      <c r="D3333" s="5" t="s">
        <v>73</v>
      </c>
      <c r="E3333" s="5" t="s">
        <v>18</v>
      </c>
      <c r="F3333" s="12">
        <v>95</v>
      </c>
      <c r="G3333" s="12">
        <v>195</v>
      </c>
      <c r="H3333" s="12">
        <v>18645</v>
      </c>
      <c r="I3333" s="127">
        <v>166430</v>
      </c>
    </row>
    <row r="3334" spans="1:9" s="7" customFormat="1" ht="11.25" customHeight="1" x14ac:dyDescent="0.2">
      <c r="A3334" s="5" t="s">
        <v>391</v>
      </c>
      <c r="B3334" s="5" t="s">
        <v>84</v>
      </c>
      <c r="C3334" s="5" t="s">
        <v>125</v>
      </c>
      <c r="D3334" s="5" t="s">
        <v>74</v>
      </c>
      <c r="E3334" s="5" t="s">
        <v>23</v>
      </c>
      <c r="F3334" s="12">
        <v>640</v>
      </c>
      <c r="G3334" s="12">
        <v>2370</v>
      </c>
      <c r="H3334" s="12">
        <v>158480</v>
      </c>
      <c r="I3334" s="127">
        <v>1549760</v>
      </c>
    </row>
    <row r="3335" spans="1:9" s="7" customFormat="1" ht="11.25" customHeight="1" x14ac:dyDescent="0.2">
      <c r="A3335" s="5" t="s">
        <v>391</v>
      </c>
      <c r="B3335" s="5" t="s">
        <v>84</v>
      </c>
      <c r="C3335" s="5" t="s">
        <v>125</v>
      </c>
      <c r="D3335" s="5" t="s">
        <v>75</v>
      </c>
      <c r="E3335" s="5" t="s">
        <v>21</v>
      </c>
      <c r="F3335" s="12">
        <v>105</v>
      </c>
      <c r="G3335" s="12">
        <v>1055</v>
      </c>
      <c r="H3335" s="12">
        <v>51745</v>
      </c>
      <c r="I3335" s="127">
        <v>745935</v>
      </c>
    </row>
    <row r="3336" spans="1:9" s="7" customFormat="1" ht="11.25" customHeight="1" x14ac:dyDescent="0.2">
      <c r="A3336" s="5" t="s">
        <v>391</v>
      </c>
      <c r="B3336" s="5" t="s">
        <v>84</v>
      </c>
      <c r="C3336" s="5" t="s">
        <v>125</v>
      </c>
      <c r="D3336" s="5" t="s">
        <v>76</v>
      </c>
      <c r="E3336" s="5" t="s">
        <v>24</v>
      </c>
      <c r="F3336" s="12">
        <v>1215</v>
      </c>
      <c r="G3336" s="12">
        <v>4080</v>
      </c>
      <c r="H3336" s="12">
        <v>452860</v>
      </c>
      <c r="I3336" s="127">
        <v>4365095</v>
      </c>
    </row>
    <row r="3337" spans="1:9" s="7" customFormat="1" ht="11.25" customHeight="1" x14ac:dyDescent="0.2">
      <c r="A3337" s="5" t="s">
        <v>391</v>
      </c>
      <c r="B3337" s="5" t="s">
        <v>84</v>
      </c>
      <c r="C3337" s="5" t="s">
        <v>125</v>
      </c>
      <c r="D3337" s="5" t="s">
        <v>77</v>
      </c>
      <c r="E3337" s="5" t="s">
        <v>16</v>
      </c>
      <c r="F3337" s="12">
        <v>25</v>
      </c>
      <c r="G3337" s="12">
        <v>105</v>
      </c>
      <c r="H3337" s="12">
        <v>10615</v>
      </c>
      <c r="I3337" s="127">
        <v>118265</v>
      </c>
    </row>
    <row r="3338" spans="1:9" s="7" customFormat="1" ht="11.25" customHeight="1" x14ac:dyDescent="0.2">
      <c r="A3338" s="5" t="s">
        <v>391</v>
      </c>
      <c r="B3338" s="5" t="s">
        <v>84</v>
      </c>
      <c r="C3338" s="5" t="s">
        <v>125</v>
      </c>
      <c r="D3338" s="5" t="s">
        <v>78</v>
      </c>
      <c r="E3338" s="5" t="s">
        <v>13</v>
      </c>
      <c r="F3338" s="12">
        <v>40</v>
      </c>
      <c r="G3338" s="12">
        <v>90</v>
      </c>
      <c r="H3338" s="12">
        <v>8320</v>
      </c>
      <c r="I3338" s="127">
        <v>91450</v>
      </c>
    </row>
    <row r="3339" spans="1:9" s="7" customFormat="1" ht="11.25" customHeight="1" x14ac:dyDescent="0.2">
      <c r="A3339" s="5" t="s">
        <v>391</v>
      </c>
      <c r="B3339" s="5" t="s">
        <v>84</v>
      </c>
      <c r="C3339" s="5" t="s">
        <v>125</v>
      </c>
      <c r="D3339" s="5" t="s">
        <v>79</v>
      </c>
      <c r="E3339" s="5" t="s">
        <v>11</v>
      </c>
      <c r="F3339" s="12">
        <v>75</v>
      </c>
      <c r="G3339" s="12">
        <v>160</v>
      </c>
      <c r="H3339" s="12">
        <v>14575</v>
      </c>
      <c r="I3339" s="127">
        <v>137655</v>
      </c>
    </row>
    <row r="3340" spans="1:9" s="7" customFormat="1" ht="11.25" customHeight="1" x14ac:dyDescent="0.2">
      <c r="A3340" s="5" t="s">
        <v>391</v>
      </c>
      <c r="B3340" s="5" t="s">
        <v>84</v>
      </c>
      <c r="C3340" s="5" t="s">
        <v>125</v>
      </c>
      <c r="D3340" s="5" t="s">
        <v>80</v>
      </c>
      <c r="E3340" s="5" t="s">
        <v>25</v>
      </c>
      <c r="F3340" s="12">
        <v>275</v>
      </c>
      <c r="G3340" s="12">
        <v>1095</v>
      </c>
      <c r="H3340" s="12">
        <v>80185</v>
      </c>
      <c r="I3340" s="127">
        <v>790605</v>
      </c>
    </row>
    <row r="3341" spans="1:9" s="7" customFormat="1" ht="11.25" customHeight="1" x14ac:dyDescent="0.2">
      <c r="A3341" s="5" t="s">
        <v>391</v>
      </c>
      <c r="B3341" s="5" t="s">
        <v>84</v>
      </c>
      <c r="C3341" s="5" t="s">
        <v>125</v>
      </c>
      <c r="D3341" s="5" t="s">
        <v>81</v>
      </c>
      <c r="E3341" s="5" t="s">
        <v>19</v>
      </c>
      <c r="F3341" s="12">
        <v>60</v>
      </c>
      <c r="G3341" s="12">
        <v>230</v>
      </c>
      <c r="H3341" s="12">
        <v>13430</v>
      </c>
      <c r="I3341" s="127">
        <v>120550</v>
      </c>
    </row>
    <row r="3342" spans="1:9" s="7" customFormat="1" ht="11.25" customHeight="1" x14ac:dyDescent="0.2">
      <c r="A3342" s="5" t="s">
        <v>391</v>
      </c>
      <c r="B3342" s="5" t="s">
        <v>84</v>
      </c>
      <c r="C3342" s="5" t="s">
        <v>125</v>
      </c>
      <c r="D3342" s="5" t="s">
        <v>82</v>
      </c>
      <c r="E3342" s="5" t="s">
        <v>20</v>
      </c>
      <c r="F3342" s="12">
        <v>285</v>
      </c>
      <c r="G3342" s="12">
        <v>920</v>
      </c>
      <c r="H3342" s="12">
        <v>72705</v>
      </c>
      <c r="I3342" s="127">
        <v>730595</v>
      </c>
    </row>
    <row r="3343" spans="1:9" s="7" customFormat="1" ht="11.25" customHeight="1" x14ac:dyDescent="0.2">
      <c r="A3343" s="5" t="s">
        <v>391</v>
      </c>
      <c r="B3343" s="5" t="s">
        <v>104</v>
      </c>
      <c r="C3343" s="5" t="s">
        <v>370</v>
      </c>
      <c r="D3343" s="5" t="s">
        <v>66</v>
      </c>
      <c r="E3343" s="5" t="s">
        <v>12</v>
      </c>
      <c r="F3343" s="12">
        <v>230</v>
      </c>
      <c r="G3343" s="12">
        <v>465</v>
      </c>
      <c r="H3343" s="12">
        <v>32595</v>
      </c>
      <c r="I3343" s="127">
        <v>288910</v>
      </c>
    </row>
    <row r="3344" spans="1:9" s="7" customFormat="1" ht="11.25" customHeight="1" x14ac:dyDescent="0.2">
      <c r="A3344" s="5" t="s">
        <v>391</v>
      </c>
      <c r="B3344" s="5" t="s">
        <v>104</v>
      </c>
      <c r="C3344" s="5" t="s">
        <v>370</v>
      </c>
      <c r="D3344" s="5" t="s">
        <v>67</v>
      </c>
      <c r="E3344" s="5" t="s">
        <v>15</v>
      </c>
      <c r="F3344" s="12">
        <v>905</v>
      </c>
      <c r="G3344" s="12">
        <v>4070</v>
      </c>
      <c r="H3344" s="12">
        <v>191255</v>
      </c>
      <c r="I3344" s="127">
        <v>1663170</v>
      </c>
    </row>
    <row r="3345" spans="1:9" s="7" customFormat="1" ht="11.25" customHeight="1" x14ac:dyDescent="0.2">
      <c r="A3345" s="5" t="s">
        <v>391</v>
      </c>
      <c r="B3345" s="5" t="s">
        <v>104</v>
      </c>
      <c r="C3345" s="5" t="s">
        <v>370</v>
      </c>
      <c r="D3345" s="5" t="s">
        <v>68</v>
      </c>
      <c r="E3345" s="5" t="s">
        <v>9</v>
      </c>
      <c r="F3345" s="12">
        <v>0</v>
      </c>
      <c r="G3345" s="12">
        <v>0</v>
      </c>
      <c r="H3345" s="12">
        <v>0</v>
      </c>
      <c r="I3345" s="127">
        <v>0</v>
      </c>
    </row>
    <row r="3346" spans="1:9" s="7" customFormat="1" ht="11.25" customHeight="1" x14ac:dyDescent="0.2">
      <c r="A3346" s="5" t="s">
        <v>391</v>
      </c>
      <c r="B3346" s="5" t="s">
        <v>104</v>
      </c>
      <c r="C3346" s="5" t="s">
        <v>370</v>
      </c>
      <c r="D3346" s="5" t="s">
        <v>69</v>
      </c>
      <c r="E3346" s="5" t="s">
        <v>14</v>
      </c>
      <c r="F3346" s="12">
        <v>145</v>
      </c>
      <c r="G3346" s="12">
        <v>1700</v>
      </c>
      <c r="H3346" s="12">
        <v>65065</v>
      </c>
      <c r="I3346" s="127">
        <v>712675</v>
      </c>
    </row>
    <row r="3347" spans="1:9" s="7" customFormat="1" ht="11.25" customHeight="1" x14ac:dyDescent="0.2">
      <c r="A3347" s="5" t="s">
        <v>391</v>
      </c>
      <c r="B3347" s="5" t="s">
        <v>104</v>
      </c>
      <c r="C3347" s="5" t="s">
        <v>370</v>
      </c>
      <c r="D3347" s="5" t="s">
        <v>70</v>
      </c>
      <c r="E3347" s="5" t="s">
        <v>17</v>
      </c>
      <c r="F3347" s="12">
        <v>60</v>
      </c>
      <c r="G3347" s="12">
        <v>3700</v>
      </c>
      <c r="H3347" s="12">
        <v>113125</v>
      </c>
      <c r="I3347" s="127">
        <v>1212335</v>
      </c>
    </row>
    <row r="3348" spans="1:9" s="7" customFormat="1" ht="11.25" customHeight="1" x14ac:dyDescent="0.2">
      <c r="A3348" s="5" t="s">
        <v>391</v>
      </c>
      <c r="B3348" s="5" t="s">
        <v>104</v>
      </c>
      <c r="C3348" s="5" t="s">
        <v>370</v>
      </c>
      <c r="D3348" s="5" t="s">
        <v>71</v>
      </c>
      <c r="E3348" s="5" t="s">
        <v>22</v>
      </c>
      <c r="F3348" s="12">
        <v>895</v>
      </c>
      <c r="G3348" s="12">
        <v>6885</v>
      </c>
      <c r="H3348" s="12">
        <v>287130</v>
      </c>
      <c r="I3348" s="127">
        <v>2780790</v>
      </c>
    </row>
    <row r="3349" spans="1:9" s="7" customFormat="1" ht="11.25" customHeight="1" x14ac:dyDescent="0.2">
      <c r="A3349" s="5" t="s">
        <v>391</v>
      </c>
      <c r="B3349" s="5" t="s">
        <v>104</v>
      </c>
      <c r="C3349" s="5" t="s">
        <v>370</v>
      </c>
      <c r="D3349" s="5" t="s">
        <v>72</v>
      </c>
      <c r="E3349" s="5" t="s">
        <v>10</v>
      </c>
      <c r="F3349" s="12">
        <v>45</v>
      </c>
      <c r="G3349" s="12">
        <v>185</v>
      </c>
      <c r="H3349" s="12">
        <v>12455</v>
      </c>
      <c r="I3349" s="127">
        <v>119585</v>
      </c>
    </row>
    <row r="3350" spans="1:9" s="7" customFormat="1" ht="11.25" customHeight="1" x14ac:dyDescent="0.2">
      <c r="A3350" s="5" t="s">
        <v>391</v>
      </c>
      <c r="B3350" s="5" t="s">
        <v>104</v>
      </c>
      <c r="C3350" s="5" t="s">
        <v>370</v>
      </c>
      <c r="D3350" s="5" t="s">
        <v>73</v>
      </c>
      <c r="E3350" s="5" t="s">
        <v>18</v>
      </c>
      <c r="F3350" s="12">
        <v>620</v>
      </c>
      <c r="G3350" s="12">
        <v>1865</v>
      </c>
      <c r="H3350" s="12">
        <v>126550</v>
      </c>
      <c r="I3350" s="127">
        <v>1163975</v>
      </c>
    </row>
    <row r="3351" spans="1:9" s="7" customFormat="1" ht="11.25" customHeight="1" x14ac:dyDescent="0.2">
      <c r="A3351" s="5" t="s">
        <v>391</v>
      </c>
      <c r="B3351" s="5" t="s">
        <v>104</v>
      </c>
      <c r="C3351" s="5" t="s">
        <v>370</v>
      </c>
      <c r="D3351" s="5" t="s">
        <v>74</v>
      </c>
      <c r="E3351" s="5" t="s">
        <v>23</v>
      </c>
      <c r="F3351" s="12">
        <v>5260</v>
      </c>
      <c r="G3351" s="12">
        <v>19535</v>
      </c>
      <c r="H3351" s="12">
        <v>1078290</v>
      </c>
      <c r="I3351" s="127">
        <v>10223330</v>
      </c>
    </row>
    <row r="3352" spans="1:9" s="7" customFormat="1" ht="11.25" customHeight="1" x14ac:dyDescent="0.2">
      <c r="A3352" s="5" t="s">
        <v>391</v>
      </c>
      <c r="B3352" s="5" t="s">
        <v>104</v>
      </c>
      <c r="C3352" s="5" t="s">
        <v>370</v>
      </c>
      <c r="D3352" s="5" t="s">
        <v>75</v>
      </c>
      <c r="E3352" s="5" t="s">
        <v>21</v>
      </c>
      <c r="F3352" s="12">
        <v>555</v>
      </c>
      <c r="G3352" s="12">
        <v>5030</v>
      </c>
      <c r="H3352" s="12">
        <v>361315</v>
      </c>
      <c r="I3352" s="127">
        <v>3796855</v>
      </c>
    </row>
    <row r="3353" spans="1:9" s="7" customFormat="1" ht="11.25" customHeight="1" x14ac:dyDescent="0.2">
      <c r="A3353" s="5" t="s">
        <v>391</v>
      </c>
      <c r="B3353" s="5" t="s">
        <v>104</v>
      </c>
      <c r="C3353" s="5" t="s">
        <v>370</v>
      </c>
      <c r="D3353" s="5" t="s">
        <v>76</v>
      </c>
      <c r="E3353" s="5" t="s">
        <v>24</v>
      </c>
      <c r="F3353" s="12">
        <v>8980</v>
      </c>
      <c r="G3353" s="12">
        <v>49785</v>
      </c>
      <c r="H3353" s="12">
        <v>4742410</v>
      </c>
      <c r="I3353" s="127">
        <v>43235655</v>
      </c>
    </row>
    <row r="3354" spans="1:9" s="7" customFormat="1" ht="11.25" customHeight="1" x14ac:dyDescent="0.2">
      <c r="A3354" s="5" t="s">
        <v>391</v>
      </c>
      <c r="B3354" s="5" t="s">
        <v>104</v>
      </c>
      <c r="C3354" s="5" t="s">
        <v>370</v>
      </c>
      <c r="D3354" s="5" t="s">
        <v>77</v>
      </c>
      <c r="E3354" s="5" t="s">
        <v>16</v>
      </c>
      <c r="F3354" s="12">
        <v>270</v>
      </c>
      <c r="G3354" s="12">
        <v>1190</v>
      </c>
      <c r="H3354" s="12">
        <v>102045</v>
      </c>
      <c r="I3354" s="127">
        <v>1051440</v>
      </c>
    </row>
    <row r="3355" spans="1:9" s="7" customFormat="1" ht="11.25" customHeight="1" x14ac:dyDescent="0.2">
      <c r="A3355" s="5" t="s">
        <v>391</v>
      </c>
      <c r="B3355" s="5" t="s">
        <v>104</v>
      </c>
      <c r="C3355" s="5" t="s">
        <v>370</v>
      </c>
      <c r="D3355" s="5" t="s">
        <v>78</v>
      </c>
      <c r="E3355" s="5" t="s">
        <v>13</v>
      </c>
      <c r="F3355" s="12">
        <v>250</v>
      </c>
      <c r="G3355" s="12">
        <v>550</v>
      </c>
      <c r="H3355" s="12">
        <v>39340</v>
      </c>
      <c r="I3355" s="127">
        <v>467620</v>
      </c>
    </row>
    <row r="3356" spans="1:9" s="7" customFormat="1" ht="11.25" customHeight="1" x14ac:dyDescent="0.2">
      <c r="A3356" s="5" t="s">
        <v>391</v>
      </c>
      <c r="B3356" s="5" t="s">
        <v>104</v>
      </c>
      <c r="C3356" s="5" t="s">
        <v>370</v>
      </c>
      <c r="D3356" s="5" t="s">
        <v>79</v>
      </c>
      <c r="E3356" s="5" t="s">
        <v>11</v>
      </c>
      <c r="F3356" s="12">
        <v>150</v>
      </c>
      <c r="G3356" s="12">
        <v>345</v>
      </c>
      <c r="H3356" s="12">
        <v>26675</v>
      </c>
      <c r="I3356" s="127">
        <v>253240</v>
      </c>
    </row>
    <row r="3357" spans="1:9" s="7" customFormat="1" ht="11.25" customHeight="1" x14ac:dyDescent="0.2">
      <c r="A3357" s="5" t="s">
        <v>391</v>
      </c>
      <c r="B3357" s="5" t="s">
        <v>104</v>
      </c>
      <c r="C3357" s="5" t="s">
        <v>370</v>
      </c>
      <c r="D3357" s="5" t="s">
        <v>80</v>
      </c>
      <c r="E3357" s="5" t="s">
        <v>25</v>
      </c>
      <c r="F3357" s="12">
        <v>2055</v>
      </c>
      <c r="G3357" s="12">
        <v>9080</v>
      </c>
      <c r="H3357" s="12">
        <v>564775</v>
      </c>
      <c r="I3357" s="127">
        <v>5571705</v>
      </c>
    </row>
    <row r="3358" spans="1:9" s="7" customFormat="1" ht="11.25" customHeight="1" x14ac:dyDescent="0.2">
      <c r="A3358" s="5" t="s">
        <v>391</v>
      </c>
      <c r="B3358" s="5" t="s">
        <v>104</v>
      </c>
      <c r="C3358" s="5" t="s">
        <v>370</v>
      </c>
      <c r="D3358" s="5" t="s">
        <v>81</v>
      </c>
      <c r="E3358" s="5" t="s">
        <v>19</v>
      </c>
      <c r="F3358" s="12">
        <v>1165</v>
      </c>
      <c r="G3358" s="12">
        <v>4140</v>
      </c>
      <c r="H3358" s="12">
        <v>176450</v>
      </c>
      <c r="I3358" s="127">
        <v>1701170</v>
      </c>
    </row>
    <row r="3359" spans="1:9" s="7" customFormat="1" ht="11.25" customHeight="1" x14ac:dyDescent="0.2">
      <c r="A3359" s="5" t="s">
        <v>391</v>
      </c>
      <c r="B3359" s="5" t="s">
        <v>104</v>
      </c>
      <c r="C3359" s="5" t="s">
        <v>370</v>
      </c>
      <c r="D3359" s="5" t="s">
        <v>82</v>
      </c>
      <c r="E3359" s="5" t="s">
        <v>20</v>
      </c>
      <c r="F3359" s="12">
        <v>3570</v>
      </c>
      <c r="G3359" s="12">
        <v>13850</v>
      </c>
      <c r="H3359" s="12">
        <v>885170</v>
      </c>
      <c r="I3359" s="127">
        <v>8341960</v>
      </c>
    </row>
    <row r="3360" spans="1:9" s="7" customFormat="1" ht="11.25" customHeight="1" x14ac:dyDescent="0.2">
      <c r="A3360" s="5" t="s">
        <v>391</v>
      </c>
      <c r="B3360" s="5" t="s">
        <v>97</v>
      </c>
      <c r="C3360" s="5" t="s">
        <v>142</v>
      </c>
      <c r="D3360" s="5" t="s">
        <v>66</v>
      </c>
      <c r="E3360" s="5" t="s">
        <v>12</v>
      </c>
      <c r="F3360" s="12">
        <v>5</v>
      </c>
      <c r="G3360" s="12">
        <v>20</v>
      </c>
      <c r="H3360" s="12">
        <v>920</v>
      </c>
      <c r="I3360" s="127">
        <v>8190</v>
      </c>
    </row>
    <row r="3361" spans="1:9" s="7" customFormat="1" ht="11.25" customHeight="1" x14ac:dyDescent="0.2">
      <c r="A3361" s="5" t="s">
        <v>391</v>
      </c>
      <c r="B3361" s="5" t="s">
        <v>97</v>
      </c>
      <c r="C3361" s="5" t="s">
        <v>142</v>
      </c>
      <c r="D3361" s="5" t="s">
        <v>67</v>
      </c>
      <c r="E3361" s="5" t="s">
        <v>15</v>
      </c>
      <c r="F3361" s="12">
        <v>25</v>
      </c>
      <c r="G3361" s="12">
        <v>75</v>
      </c>
      <c r="H3361" s="12">
        <v>5315</v>
      </c>
      <c r="I3361" s="127">
        <v>51010</v>
      </c>
    </row>
    <row r="3362" spans="1:9" s="7" customFormat="1" ht="11.25" customHeight="1" x14ac:dyDescent="0.2">
      <c r="A3362" s="5" t="s">
        <v>391</v>
      </c>
      <c r="B3362" s="5" t="s">
        <v>97</v>
      </c>
      <c r="C3362" s="5" t="s">
        <v>142</v>
      </c>
      <c r="D3362" s="5" t="s">
        <v>69</v>
      </c>
      <c r="E3362" s="5" t="s">
        <v>14</v>
      </c>
      <c r="F3362" s="12">
        <v>0</v>
      </c>
      <c r="G3362" s="12">
        <v>0</v>
      </c>
      <c r="H3362" s="12">
        <v>0</v>
      </c>
      <c r="I3362" s="127">
        <v>0</v>
      </c>
    </row>
    <row r="3363" spans="1:9" s="7" customFormat="1" ht="11.25" customHeight="1" x14ac:dyDescent="0.2">
      <c r="A3363" s="5" t="s">
        <v>391</v>
      </c>
      <c r="B3363" s="5" t="s">
        <v>97</v>
      </c>
      <c r="C3363" s="5" t="s">
        <v>142</v>
      </c>
      <c r="D3363" s="5" t="s">
        <v>70</v>
      </c>
      <c r="E3363" s="5" t="s">
        <v>17</v>
      </c>
      <c r="F3363" s="12">
        <v>0</v>
      </c>
      <c r="G3363" s="12">
        <v>0</v>
      </c>
      <c r="H3363" s="12">
        <v>0</v>
      </c>
      <c r="I3363" s="127">
        <v>0</v>
      </c>
    </row>
    <row r="3364" spans="1:9" s="7" customFormat="1" ht="11.25" customHeight="1" x14ac:dyDescent="0.2">
      <c r="A3364" s="5" t="s">
        <v>391</v>
      </c>
      <c r="B3364" s="5" t="s">
        <v>97</v>
      </c>
      <c r="C3364" s="5" t="s">
        <v>142</v>
      </c>
      <c r="D3364" s="5" t="s">
        <v>71</v>
      </c>
      <c r="E3364" s="5" t="s">
        <v>22</v>
      </c>
      <c r="F3364" s="12">
        <v>15</v>
      </c>
      <c r="G3364" s="12">
        <v>75</v>
      </c>
      <c r="H3364" s="12">
        <v>4420</v>
      </c>
      <c r="I3364" s="127">
        <v>51780</v>
      </c>
    </row>
    <row r="3365" spans="1:9" s="7" customFormat="1" ht="11.25" customHeight="1" x14ac:dyDescent="0.2">
      <c r="A3365" s="5" t="s">
        <v>391</v>
      </c>
      <c r="B3365" s="5" t="s">
        <v>97</v>
      </c>
      <c r="C3365" s="5" t="s">
        <v>142</v>
      </c>
      <c r="D3365" s="5" t="s">
        <v>72</v>
      </c>
      <c r="E3365" s="5" t="s">
        <v>10</v>
      </c>
      <c r="F3365" s="12">
        <v>0</v>
      </c>
      <c r="G3365" s="12">
        <v>0</v>
      </c>
      <c r="H3365" s="12">
        <v>0</v>
      </c>
      <c r="I3365" s="127">
        <v>0</v>
      </c>
    </row>
    <row r="3366" spans="1:9" s="7" customFormat="1" ht="11.25" customHeight="1" x14ac:dyDescent="0.2">
      <c r="A3366" s="5" t="s">
        <v>391</v>
      </c>
      <c r="B3366" s="5" t="s">
        <v>97</v>
      </c>
      <c r="C3366" s="5" t="s">
        <v>142</v>
      </c>
      <c r="D3366" s="5" t="s">
        <v>73</v>
      </c>
      <c r="E3366" s="5" t="s">
        <v>18</v>
      </c>
      <c r="F3366" s="12">
        <v>20</v>
      </c>
      <c r="G3366" s="12">
        <v>75</v>
      </c>
      <c r="H3366" s="12">
        <v>5695</v>
      </c>
      <c r="I3366" s="127">
        <v>55760</v>
      </c>
    </row>
    <row r="3367" spans="1:9" s="7" customFormat="1" ht="11.25" customHeight="1" x14ac:dyDescent="0.2">
      <c r="A3367" s="5" t="s">
        <v>391</v>
      </c>
      <c r="B3367" s="5" t="s">
        <v>97</v>
      </c>
      <c r="C3367" s="5" t="s">
        <v>142</v>
      </c>
      <c r="D3367" s="5" t="s">
        <v>74</v>
      </c>
      <c r="E3367" s="5" t="s">
        <v>23</v>
      </c>
      <c r="F3367" s="12">
        <v>120</v>
      </c>
      <c r="G3367" s="12">
        <v>270</v>
      </c>
      <c r="H3367" s="12">
        <v>18640</v>
      </c>
      <c r="I3367" s="127">
        <v>182140</v>
      </c>
    </row>
    <row r="3368" spans="1:9" s="7" customFormat="1" ht="11.25" customHeight="1" x14ac:dyDescent="0.2">
      <c r="A3368" s="5" t="s">
        <v>391</v>
      </c>
      <c r="B3368" s="5" t="s">
        <v>97</v>
      </c>
      <c r="C3368" s="5" t="s">
        <v>142</v>
      </c>
      <c r="D3368" s="5" t="s">
        <v>75</v>
      </c>
      <c r="E3368" s="5" t="s">
        <v>21</v>
      </c>
      <c r="F3368" s="12">
        <v>45</v>
      </c>
      <c r="G3368" s="12">
        <v>440</v>
      </c>
      <c r="H3368" s="12">
        <v>21655</v>
      </c>
      <c r="I3368" s="127">
        <v>258535</v>
      </c>
    </row>
    <row r="3369" spans="1:9" s="7" customFormat="1" ht="11.25" customHeight="1" x14ac:dyDescent="0.2">
      <c r="A3369" s="5" t="s">
        <v>391</v>
      </c>
      <c r="B3369" s="5" t="s">
        <v>97</v>
      </c>
      <c r="C3369" s="5" t="s">
        <v>142</v>
      </c>
      <c r="D3369" s="5" t="s">
        <v>76</v>
      </c>
      <c r="E3369" s="5" t="s">
        <v>24</v>
      </c>
      <c r="F3369" s="12">
        <v>330</v>
      </c>
      <c r="G3369" s="12">
        <v>2795</v>
      </c>
      <c r="H3369" s="12">
        <v>194695</v>
      </c>
      <c r="I3369" s="127">
        <v>1985060</v>
      </c>
    </row>
    <row r="3370" spans="1:9" s="7" customFormat="1" ht="11.25" customHeight="1" x14ac:dyDescent="0.2">
      <c r="A3370" s="5" t="s">
        <v>391</v>
      </c>
      <c r="B3370" s="5" t="s">
        <v>97</v>
      </c>
      <c r="C3370" s="5" t="s">
        <v>142</v>
      </c>
      <c r="D3370" s="5" t="s">
        <v>77</v>
      </c>
      <c r="E3370" s="5" t="s">
        <v>16</v>
      </c>
      <c r="F3370" s="12">
        <v>10</v>
      </c>
      <c r="G3370" s="12">
        <v>80</v>
      </c>
      <c r="H3370" s="12">
        <v>4475</v>
      </c>
      <c r="I3370" s="127">
        <v>43365</v>
      </c>
    </row>
    <row r="3371" spans="1:9" s="7" customFormat="1" ht="11.25" customHeight="1" x14ac:dyDescent="0.2">
      <c r="A3371" s="5" t="s">
        <v>391</v>
      </c>
      <c r="B3371" s="5" t="s">
        <v>97</v>
      </c>
      <c r="C3371" s="5" t="s">
        <v>142</v>
      </c>
      <c r="D3371" s="5" t="s">
        <v>78</v>
      </c>
      <c r="E3371" s="5" t="s">
        <v>13</v>
      </c>
      <c r="F3371" s="12">
        <v>10</v>
      </c>
      <c r="G3371" s="12">
        <v>60</v>
      </c>
      <c r="H3371" s="12">
        <v>4040</v>
      </c>
      <c r="I3371" s="127">
        <v>40535</v>
      </c>
    </row>
    <row r="3372" spans="1:9" s="7" customFormat="1" ht="11.25" customHeight="1" x14ac:dyDescent="0.2">
      <c r="A3372" s="5" t="s">
        <v>391</v>
      </c>
      <c r="B3372" s="5" t="s">
        <v>97</v>
      </c>
      <c r="C3372" s="5" t="s">
        <v>142</v>
      </c>
      <c r="D3372" s="5" t="s">
        <v>79</v>
      </c>
      <c r="E3372" s="5" t="s">
        <v>11</v>
      </c>
      <c r="F3372" s="12">
        <v>20</v>
      </c>
      <c r="G3372" s="12">
        <v>40</v>
      </c>
      <c r="H3372" s="12">
        <v>3270</v>
      </c>
      <c r="I3372" s="127">
        <v>32355</v>
      </c>
    </row>
    <row r="3373" spans="1:9" s="7" customFormat="1" ht="11.25" customHeight="1" x14ac:dyDescent="0.2">
      <c r="A3373" s="5" t="s">
        <v>391</v>
      </c>
      <c r="B3373" s="5" t="s">
        <v>97</v>
      </c>
      <c r="C3373" s="5" t="s">
        <v>142</v>
      </c>
      <c r="D3373" s="5" t="s">
        <v>80</v>
      </c>
      <c r="E3373" s="5" t="s">
        <v>25</v>
      </c>
      <c r="F3373" s="12">
        <v>190</v>
      </c>
      <c r="G3373" s="12">
        <v>725</v>
      </c>
      <c r="H3373" s="12">
        <v>55380</v>
      </c>
      <c r="I3373" s="127">
        <v>599615</v>
      </c>
    </row>
    <row r="3374" spans="1:9" s="7" customFormat="1" ht="11.25" customHeight="1" x14ac:dyDescent="0.2">
      <c r="A3374" s="5" t="s">
        <v>391</v>
      </c>
      <c r="B3374" s="5" t="s">
        <v>97</v>
      </c>
      <c r="C3374" s="5" t="s">
        <v>142</v>
      </c>
      <c r="D3374" s="5" t="s">
        <v>81</v>
      </c>
      <c r="E3374" s="5" t="s">
        <v>19</v>
      </c>
      <c r="F3374" s="12">
        <v>20</v>
      </c>
      <c r="G3374" s="12">
        <v>80</v>
      </c>
      <c r="H3374" s="12">
        <v>4945</v>
      </c>
      <c r="I3374" s="127">
        <v>55140</v>
      </c>
    </row>
    <row r="3375" spans="1:9" s="7" customFormat="1" ht="11.25" customHeight="1" x14ac:dyDescent="0.2">
      <c r="A3375" s="5" t="s">
        <v>391</v>
      </c>
      <c r="B3375" s="5" t="s">
        <v>97</v>
      </c>
      <c r="C3375" s="5" t="s">
        <v>142</v>
      </c>
      <c r="D3375" s="5" t="s">
        <v>82</v>
      </c>
      <c r="E3375" s="5" t="s">
        <v>20</v>
      </c>
      <c r="F3375" s="12">
        <v>70</v>
      </c>
      <c r="G3375" s="12">
        <v>190</v>
      </c>
      <c r="H3375" s="12">
        <v>14100</v>
      </c>
      <c r="I3375" s="127">
        <v>141845</v>
      </c>
    </row>
    <row r="3376" spans="1:9" s="7" customFormat="1" ht="11.25" customHeight="1" x14ac:dyDescent="0.2">
      <c r="A3376" s="5" t="s">
        <v>391</v>
      </c>
      <c r="B3376" s="5" t="s">
        <v>95</v>
      </c>
      <c r="C3376" s="5" t="s">
        <v>101</v>
      </c>
      <c r="D3376" s="5" t="s">
        <v>66</v>
      </c>
      <c r="E3376" s="5" t="s">
        <v>12</v>
      </c>
      <c r="F3376" s="12">
        <v>0</v>
      </c>
      <c r="G3376" s="12">
        <v>0</v>
      </c>
      <c r="H3376" s="12">
        <v>0</v>
      </c>
      <c r="I3376" s="127">
        <v>0</v>
      </c>
    </row>
    <row r="3377" spans="1:9" s="7" customFormat="1" ht="11.25" customHeight="1" x14ac:dyDescent="0.2">
      <c r="A3377" s="5" t="s">
        <v>391</v>
      </c>
      <c r="B3377" s="5" t="s">
        <v>95</v>
      </c>
      <c r="C3377" s="5" t="s">
        <v>101</v>
      </c>
      <c r="D3377" s="5" t="s">
        <v>67</v>
      </c>
      <c r="E3377" s="5" t="s">
        <v>15</v>
      </c>
      <c r="F3377" s="12">
        <v>5</v>
      </c>
      <c r="G3377" s="12">
        <v>15</v>
      </c>
      <c r="H3377" s="12">
        <v>425</v>
      </c>
      <c r="I3377" s="127">
        <v>3505</v>
      </c>
    </row>
    <row r="3378" spans="1:9" s="7" customFormat="1" ht="11.25" customHeight="1" x14ac:dyDescent="0.2">
      <c r="A3378" s="5" t="s">
        <v>391</v>
      </c>
      <c r="B3378" s="5" t="s">
        <v>95</v>
      </c>
      <c r="C3378" s="5" t="s">
        <v>101</v>
      </c>
      <c r="D3378" s="5" t="s">
        <v>71</v>
      </c>
      <c r="E3378" s="5" t="s">
        <v>22</v>
      </c>
      <c r="F3378" s="12">
        <v>10</v>
      </c>
      <c r="G3378" s="12">
        <v>40</v>
      </c>
      <c r="H3378" s="12">
        <v>2555</v>
      </c>
      <c r="I3378" s="127">
        <v>30935</v>
      </c>
    </row>
    <row r="3379" spans="1:9" s="7" customFormat="1" ht="11.25" customHeight="1" x14ac:dyDescent="0.2">
      <c r="A3379" s="5" t="s">
        <v>391</v>
      </c>
      <c r="B3379" s="5" t="s">
        <v>95</v>
      </c>
      <c r="C3379" s="5" t="s">
        <v>101</v>
      </c>
      <c r="D3379" s="5" t="s">
        <v>72</v>
      </c>
      <c r="E3379" s="5" t="s">
        <v>10</v>
      </c>
      <c r="F3379" s="12">
        <v>0</v>
      </c>
      <c r="G3379" s="12">
        <v>0</v>
      </c>
      <c r="H3379" s="12">
        <v>0</v>
      </c>
      <c r="I3379" s="127">
        <v>0</v>
      </c>
    </row>
    <row r="3380" spans="1:9" s="7" customFormat="1" ht="11.25" customHeight="1" x14ac:dyDescent="0.2">
      <c r="A3380" s="5" t="s">
        <v>391</v>
      </c>
      <c r="B3380" s="5" t="s">
        <v>95</v>
      </c>
      <c r="C3380" s="5" t="s">
        <v>101</v>
      </c>
      <c r="D3380" s="5" t="s">
        <v>73</v>
      </c>
      <c r="E3380" s="5" t="s">
        <v>18</v>
      </c>
      <c r="F3380" s="12">
        <v>10</v>
      </c>
      <c r="G3380" s="12">
        <v>25</v>
      </c>
      <c r="H3380" s="12">
        <v>2375</v>
      </c>
      <c r="I3380" s="127">
        <v>23260</v>
      </c>
    </row>
    <row r="3381" spans="1:9" s="7" customFormat="1" ht="11.25" customHeight="1" x14ac:dyDescent="0.2">
      <c r="A3381" s="5" t="s">
        <v>391</v>
      </c>
      <c r="B3381" s="5" t="s">
        <v>95</v>
      </c>
      <c r="C3381" s="5" t="s">
        <v>101</v>
      </c>
      <c r="D3381" s="5" t="s">
        <v>74</v>
      </c>
      <c r="E3381" s="5" t="s">
        <v>23</v>
      </c>
      <c r="F3381" s="12">
        <v>35</v>
      </c>
      <c r="G3381" s="12">
        <v>80</v>
      </c>
      <c r="H3381" s="12">
        <v>4010</v>
      </c>
      <c r="I3381" s="127">
        <v>36925</v>
      </c>
    </row>
    <row r="3382" spans="1:9" s="7" customFormat="1" ht="11.25" customHeight="1" x14ac:dyDescent="0.2">
      <c r="A3382" s="5" t="s">
        <v>391</v>
      </c>
      <c r="B3382" s="5" t="s">
        <v>95</v>
      </c>
      <c r="C3382" s="5" t="s">
        <v>101</v>
      </c>
      <c r="D3382" s="5" t="s">
        <v>75</v>
      </c>
      <c r="E3382" s="5" t="s">
        <v>21</v>
      </c>
      <c r="F3382" s="12">
        <v>15</v>
      </c>
      <c r="G3382" s="12">
        <v>95</v>
      </c>
      <c r="H3382" s="12">
        <v>4175</v>
      </c>
      <c r="I3382" s="127">
        <v>46825</v>
      </c>
    </row>
    <row r="3383" spans="1:9" s="7" customFormat="1" ht="11.25" customHeight="1" x14ac:dyDescent="0.2">
      <c r="A3383" s="5" t="s">
        <v>391</v>
      </c>
      <c r="B3383" s="5" t="s">
        <v>95</v>
      </c>
      <c r="C3383" s="5" t="s">
        <v>101</v>
      </c>
      <c r="D3383" s="5" t="s">
        <v>76</v>
      </c>
      <c r="E3383" s="5" t="s">
        <v>24</v>
      </c>
      <c r="F3383" s="12">
        <v>60</v>
      </c>
      <c r="G3383" s="12">
        <v>275</v>
      </c>
      <c r="H3383" s="12">
        <v>22020</v>
      </c>
      <c r="I3383" s="127">
        <v>224190</v>
      </c>
    </row>
    <row r="3384" spans="1:9" s="7" customFormat="1" ht="11.25" customHeight="1" x14ac:dyDescent="0.2">
      <c r="A3384" s="5" t="s">
        <v>391</v>
      </c>
      <c r="B3384" s="5" t="s">
        <v>95</v>
      </c>
      <c r="C3384" s="5" t="s">
        <v>101</v>
      </c>
      <c r="D3384" s="5" t="s">
        <v>77</v>
      </c>
      <c r="E3384" s="5" t="s">
        <v>16</v>
      </c>
      <c r="F3384" s="12">
        <v>5</v>
      </c>
      <c r="G3384" s="12">
        <v>10</v>
      </c>
      <c r="H3384" s="12">
        <v>715</v>
      </c>
      <c r="I3384" s="127">
        <v>6070</v>
      </c>
    </row>
    <row r="3385" spans="1:9" s="7" customFormat="1" ht="11.25" customHeight="1" x14ac:dyDescent="0.2">
      <c r="A3385" s="5" t="s">
        <v>391</v>
      </c>
      <c r="B3385" s="5" t="s">
        <v>95</v>
      </c>
      <c r="C3385" s="5" t="s">
        <v>101</v>
      </c>
      <c r="D3385" s="5" t="s">
        <v>78</v>
      </c>
      <c r="E3385" s="5" t="s">
        <v>13</v>
      </c>
      <c r="F3385" s="12">
        <v>5</v>
      </c>
      <c r="G3385" s="12">
        <v>15</v>
      </c>
      <c r="H3385" s="12">
        <v>1225</v>
      </c>
      <c r="I3385" s="127">
        <v>19440</v>
      </c>
    </row>
    <row r="3386" spans="1:9" s="7" customFormat="1" ht="11.25" customHeight="1" x14ac:dyDescent="0.2">
      <c r="A3386" s="5" t="s">
        <v>391</v>
      </c>
      <c r="B3386" s="5" t="s">
        <v>95</v>
      </c>
      <c r="C3386" s="5" t="s">
        <v>101</v>
      </c>
      <c r="D3386" s="5" t="s">
        <v>79</v>
      </c>
      <c r="E3386" s="5" t="s">
        <v>11</v>
      </c>
      <c r="F3386" s="12">
        <v>5</v>
      </c>
      <c r="G3386" s="12">
        <v>5</v>
      </c>
      <c r="H3386" s="12">
        <v>300</v>
      </c>
      <c r="I3386" s="127">
        <v>2935</v>
      </c>
    </row>
    <row r="3387" spans="1:9" s="7" customFormat="1" ht="11.25" customHeight="1" x14ac:dyDescent="0.2">
      <c r="A3387" s="5" t="s">
        <v>391</v>
      </c>
      <c r="B3387" s="5" t="s">
        <v>95</v>
      </c>
      <c r="C3387" s="5" t="s">
        <v>101</v>
      </c>
      <c r="D3387" s="5" t="s">
        <v>80</v>
      </c>
      <c r="E3387" s="5" t="s">
        <v>25</v>
      </c>
      <c r="F3387" s="12">
        <v>30</v>
      </c>
      <c r="G3387" s="12">
        <v>105</v>
      </c>
      <c r="H3387" s="12">
        <v>6535</v>
      </c>
      <c r="I3387" s="127">
        <v>68670</v>
      </c>
    </row>
    <row r="3388" spans="1:9" s="7" customFormat="1" ht="11.25" customHeight="1" x14ac:dyDescent="0.2">
      <c r="A3388" s="5" t="s">
        <v>391</v>
      </c>
      <c r="B3388" s="5" t="s">
        <v>95</v>
      </c>
      <c r="C3388" s="5" t="s">
        <v>101</v>
      </c>
      <c r="D3388" s="5" t="s">
        <v>81</v>
      </c>
      <c r="E3388" s="5" t="s">
        <v>19</v>
      </c>
      <c r="F3388" s="12">
        <v>5</v>
      </c>
      <c r="G3388" s="12">
        <v>15</v>
      </c>
      <c r="H3388" s="12">
        <v>915</v>
      </c>
      <c r="I3388" s="127">
        <v>8570</v>
      </c>
    </row>
    <row r="3389" spans="1:9" s="7" customFormat="1" ht="11.25" customHeight="1" x14ac:dyDescent="0.2">
      <c r="A3389" s="5" t="s">
        <v>391</v>
      </c>
      <c r="B3389" s="5" t="s">
        <v>95</v>
      </c>
      <c r="C3389" s="5" t="s">
        <v>101</v>
      </c>
      <c r="D3389" s="5" t="s">
        <v>82</v>
      </c>
      <c r="E3389" s="5" t="s">
        <v>20</v>
      </c>
      <c r="F3389" s="12">
        <v>25</v>
      </c>
      <c r="G3389" s="12">
        <v>85</v>
      </c>
      <c r="H3389" s="12">
        <v>5235</v>
      </c>
      <c r="I3389" s="127">
        <v>55985</v>
      </c>
    </row>
    <row r="3390" spans="1:9" s="7" customFormat="1" ht="11.25" customHeight="1" x14ac:dyDescent="0.2">
      <c r="A3390" s="5" t="s">
        <v>391</v>
      </c>
      <c r="B3390" s="5" t="s">
        <v>90</v>
      </c>
      <c r="C3390" s="5" t="s">
        <v>371</v>
      </c>
      <c r="D3390" s="5" t="s">
        <v>66</v>
      </c>
      <c r="E3390" s="5" t="s">
        <v>12</v>
      </c>
      <c r="F3390" s="12">
        <v>130</v>
      </c>
      <c r="G3390" s="12">
        <v>360</v>
      </c>
      <c r="H3390" s="12">
        <v>25700</v>
      </c>
      <c r="I3390" s="127">
        <v>255335</v>
      </c>
    </row>
    <row r="3391" spans="1:9" s="7" customFormat="1" ht="11.25" customHeight="1" x14ac:dyDescent="0.2">
      <c r="A3391" s="5" t="s">
        <v>391</v>
      </c>
      <c r="B3391" s="5" t="s">
        <v>90</v>
      </c>
      <c r="C3391" s="5" t="s">
        <v>371</v>
      </c>
      <c r="D3391" s="5" t="s">
        <v>67</v>
      </c>
      <c r="E3391" s="5" t="s">
        <v>15</v>
      </c>
      <c r="F3391" s="12">
        <v>495</v>
      </c>
      <c r="G3391" s="12">
        <v>3155</v>
      </c>
      <c r="H3391" s="12">
        <v>110930</v>
      </c>
      <c r="I3391" s="127">
        <v>1003975</v>
      </c>
    </row>
    <row r="3392" spans="1:9" s="7" customFormat="1" ht="11.25" customHeight="1" x14ac:dyDescent="0.2">
      <c r="A3392" s="5" t="s">
        <v>391</v>
      </c>
      <c r="B3392" s="5" t="s">
        <v>90</v>
      </c>
      <c r="C3392" s="5" t="s">
        <v>371</v>
      </c>
      <c r="D3392" s="5" t="s">
        <v>69</v>
      </c>
      <c r="E3392" s="5" t="s">
        <v>14</v>
      </c>
      <c r="F3392" s="12">
        <v>85</v>
      </c>
      <c r="G3392" s="12">
        <v>1340</v>
      </c>
      <c r="H3392" s="12">
        <v>57185</v>
      </c>
      <c r="I3392" s="127">
        <v>594095</v>
      </c>
    </row>
    <row r="3393" spans="1:9" s="7" customFormat="1" ht="11.25" customHeight="1" x14ac:dyDescent="0.2">
      <c r="A3393" s="5" t="s">
        <v>391</v>
      </c>
      <c r="B3393" s="5" t="s">
        <v>90</v>
      </c>
      <c r="C3393" s="5" t="s">
        <v>371</v>
      </c>
      <c r="D3393" s="5" t="s">
        <v>70</v>
      </c>
      <c r="E3393" s="5" t="s">
        <v>17</v>
      </c>
      <c r="F3393" s="12">
        <v>40</v>
      </c>
      <c r="G3393" s="12">
        <v>1780</v>
      </c>
      <c r="H3393" s="12">
        <v>48675</v>
      </c>
      <c r="I3393" s="127">
        <v>484300</v>
      </c>
    </row>
    <row r="3394" spans="1:9" s="7" customFormat="1" ht="11.25" customHeight="1" x14ac:dyDescent="0.2">
      <c r="A3394" s="5" t="s">
        <v>391</v>
      </c>
      <c r="B3394" s="5" t="s">
        <v>90</v>
      </c>
      <c r="C3394" s="5" t="s">
        <v>371</v>
      </c>
      <c r="D3394" s="5" t="s">
        <v>71</v>
      </c>
      <c r="E3394" s="5" t="s">
        <v>22</v>
      </c>
      <c r="F3394" s="12">
        <v>790</v>
      </c>
      <c r="G3394" s="12">
        <v>8375</v>
      </c>
      <c r="H3394" s="12">
        <v>315215</v>
      </c>
      <c r="I3394" s="127">
        <v>3108865</v>
      </c>
    </row>
    <row r="3395" spans="1:9" s="7" customFormat="1" ht="11.25" customHeight="1" x14ac:dyDescent="0.2">
      <c r="A3395" s="5" t="s">
        <v>391</v>
      </c>
      <c r="B3395" s="5" t="s">
        <v>90</v>
      </c>
      <c r="C3395" s="5" t="s">
        <v>371</v>
      </c>
      <c r="D3395" s="5" t="s">
        <v>72</v>
      </c>
      <c r="E3395" s="5" t="s">
        <v>10</v>
      </c>
      <c r="F3395" s="12">
        <v>55</v>
      </c>
      <c r="G3395" s="12">
        <v>290</v>
      </c>
      <c r="H3395" s="12">
        <v>13510</v>
      </c>
      <c r="I3395" s="127">
        <v>122955</v>
      </c>
    </row>
    <row r="3396" spans="1:9" s="7" customFormat="1" ht="11.25" customHeight="1" x14ac:dyDescent="0.2">
      <c r="A3396" s="5" t="s">
        <v>391</v>
      </c>
      <c r="B3396" s="5" t="s">
        <v>90</v>
      </c>
      <c r="C3396" s="5" t="s">
        <v>371</v>
      </c>
      <c r="D3396" s="5" t="s">
        <v>73</v>
      </c>
      <c r="E3396" s="5" t="s">
        <v>18</v>
      </c>
      <c r="F3396" s="12">
        <v>555</v>
      </c>
      <c r="G3396" s="12">
        <v>1910</v>
      </c>
      <c r="H3396" s="12">
        <v>135060</v>
      </c>
      <c r="I3396" s="127">
        <v>1225485</v>
      </c>
    </row>
    <row r="3397" spans="1:9" s="7" customFormat="1" ht="11.25" customHeight="1" x14ac:dyDescent="0.2">
      <c r="A3397" s="5" t="s">
        <v>391</v>
      </c>
      <c r="B3397" s="5" t="s">
        <v>90</v>
      </c>
      <c r="C3397" s="5" t="s">
        <v>371</v>
      </c>
      <c r="D3397" s="5" t="s">
        <v>74</v>
      </c>
      <c r="E3397" s="5" t="s">
        <v>23</v>
      </c>
      <c r="F3397" s="12">
        <v>4330</v>
      </c>
      <c r="G3397" s="12">
        <v>20760</v>
      </c>
      <c r="H3397" s="12">
        <v>1310970</v>
      </c>
      <c r="I3397" s="127">
        <v>11900235</v>
      </c>
    </row>
    <row r="3398" spans="1:9" s="7" customFormat="1" ht="11.25" customHeight="1" x14ac:dyDescent="0.2">
      <c r="A3398" s="5" t="s">
        <v>391</v>
      </c>
      <c r="B3398" s="5" t="s">
        <v>90</v>
      </c>
      <c r="C3398" s="5" t="s">
        <v>371</v>
      </c>
      <c r="D3398" s="5" t="s">
        <v>75</v>
      </c>
      <c r="E3398" s="5" t="s">
        <v>21</v>
      </c>
      <c r="F3398" s="12">
        <v>605</v>
      </c>
      <c r="G3398" s="12">
        <v>4430</v>
      </c>
      <c r="H3398" s="12">
        <v>209770</v>
      </c>
      <c r="I3398" s="127">
        <v>2043765</v>
      </c>
    </row>
    <row r="3399" spans="1:9" s="7" customFormat="1" ht="11.25" customHeight="1" x14ac:dyDescent="0.2">
      <c r="A3399" s="5" t="s">
        <v>391</v>
      </c>
      <c r="B3399" s="5" t="s">
        <v>90</v>
      </c>
      <c r="C3399" s="5" t="s">
        <v>371</v>
      </c>
      <c r="D3399" s="5" t="s">
        <v>76</v>
      </c>
      <c r="E3399" s="5" t="s">
        <v>24</v>
      </c>
      <c r="F3399" s="12">
        <v>7945</v>
      </c>
      <c r="G3399" s="12">
        <v>43960</v>
      </c>
      <c r="H3399" s="12">
        <v>4037190</v>
      </c>
      <c r="I3399" s="127">
        <v>35581400</v>
      </c>
    </row>
    <row r="3400" spans="1:9" s="7" customFormat="1" ht="11.25" customHeight="1" x14ac:dyDescent="0.2">
      <c r="A3400" s="5" t="s">
        <v>391</v>
      </c>
      <c r="B3400" s="5" t="s">
        <v>90</v>
      </c>
      <c r="C3400" s="5" t="s">
        <v>371</v>
      </c>
      <c r="D3400" s="5" t="s">
        <v>77</v>
      </c>
      <c r="E3400" s="5" t="s">
        <v>16</v>
      </c>
      <c r="F3400" s="12">
        <v>275</v>
      </c>
      <c r="G3400" s="12">
        <v>1580</v>
      </c>
      <c r="H3400" s="12">
        <v>123945</v>
      </c>
      <c r="I3400" s="127">
        <v>1331535</v>
      </c>
    </row>
    <row r="3401" spans="1:9" s="7" customFormat="1" ht="11.25" customHeight="1" x14ac:dyDescent="0.2">
      <c r="A3401" s="5" t="s">
        <v>391</v>
      </c>
      <c r="B3401" s="5" t="s">
        <v>90</v>
      </c>
      <c r="C3401" s="5" t="s">
        <v>371</v>
      </c>
      <c r="D3401" s="5" t="s">
        <v>78</v>
      </c>
      <c r="E3401" s="5" t="s">
        <v>13</v>
      </c>
      <c r="F3401" s="12">
        <v>255</v>
      </c>
      <c r="G3401" s="12">
        <v>805</v>
      </c>
      <c r="H3401" s="12">
        <v>54990</v>
      </c>
      <c r="I3401" s="127">
        <v>636835</v>
      </c>
    </row>
    <row r="3402" spans="1:9" s="7" customFormat="1" ht="11.25" customHeight="1" x14ac:dyDescent="0.2">
      <c r="A3402" s="5" t="s">
        <v>391</v>
      </c>
      <c r="B3402" s="5" t="s">
        <v>90</v>
      </c>
      <c r="C3402" s="5" t="s">
        <v>371</v>
      </c>
      <c r="D3402" s="5" t="s">
        <v>79</v>
      </c>
      <c r="E3402" s="5" t="s">
        <v>11</v>
      </c>
      <c r="F3402" s="12">
        <v>195</v>
      </c>
      <c r="G3402" s="12">
        <v>435</v>
      </c>
      <c r="H3402" s="12">
        <v>28130</v>
      </c>
      <c r="I3402" s="127">
        <v>266660</v>
      </c>
    </row>
    <row r="3403" spans="1:9" s="7" customFormat="1" ht="11.25" customHeight="1" x14ac:dyDescent="0.2">
      <c r="A3403" s="5" t="s">
        <v>391</v>
      </c>
      <c r="B3403" s="5" t="s">
        <v>90</v>
      </c>
      <c r="C3403" s="5" t="s">
        <v>371</v>
      </c>
      <c r="D3403" s="5" t="s">
        <v>80</v>
      </c>
      <c r="E3403" s="5" t="s">
        <v>25</v>
      </c>
      <c r="F3403" s="12">
        <v>1990</v>
      </c>
      <c r="G3403" s="12">
        <v>12030</v>
      </c>
      <c r="H3403" s="12">
        <v>703555</v>
      </c>
      <c r="I3403" s="127">
        <v>7137555</v>
      </c>
    </row>
    <row r="3404" spans="1:9" s="7" customFormat="1" ht="11.25" customHeight="1" x14ac:dyDescent="0.2">
      <c r="A3404" s="5" t="s">
        <v>391</v>
      </c>
      <c r="B3404" s="5" t="s">
        <v>90</v>
      </c>
      <c r="C3404" s="5" t="s">
        <v>371</v>
      </c>
      <c r="D3404" s="5" t="s">
        <v>81</v>
      </c>
      <c r="E3404" s="5" t="s">
        <v>19</v>
      </c>
      <c r="F3404" s="12">
        <v>785</v>
      </c>
      <c r="G3404" s="12">
        <v>2615</v>
      </c>
      <c r="H3404" s="12">
        <v>115200</v>
      </c>
      <c r="I3404" s="127">
        <v>1080545</v>
      </c>
    </row>
    <row r="3405" spans="1:9" s="7" customFormat="1" ht="11.25" customHeight="1" x14ac:dyDescent="0.2">
      <c r="A3405" s="5" t="s">
        <v>391</v>
      </c>
      <c r="B3405" s="5" t="s">
        <v>90</v>
      </c>
      <c r="C3405" s="5" t="s">
        <v>371</v>
      </c>
      <c r="D3405" s="5" t="s">
        <v>82</v>
      </c>
      <c r="E3405" s="5" t="s">
        <v>20</v>
      </c>
      <c r="F3405" s="12">
        <v>3785</v>
      </c>
      <c r="G3405" s="12">
        <v>16300</v>
      </c>
      <c r="H3405" s="12">
        <v>1079655</v>
      </c>
      <c r="I3405" s="127">
        <v>10345095</v>
      </c>
    </row>
    <row r="3406" spans="1:9" s="7" customFormat="1" ht="11.25" customHeight="1" x14ac:dyDescent="0.2">
      <c r="A3406" s="5" t="s">
        <v>391</v>
      </c>
      <c r="B3406" s="5" t="s">
        <v>105</v>
      </c>
      <c r="C3406" s="5" t="s">
        <v>374</v>
      </c>
      <c r="D3406" s="5" t="s">
        <v>66</v>
      </c>
      <c r="E3406" s="5" t="s">
        <v>12</v>
      </c>
      <c r="F3406" s="12">
        <v>25</v>
      </c>
      <c r="G3406" s="12">
        <v>70</v>
      </c>
      <c r="H3406" s="12">
        <v>4855</v>
      </c>
      <c r="I3406" s="127">
        <v>49030</v>
      </c>
    </row>
    <row r="3407" spans="1:9" s="7" customFormat="1" ht="11.25" customHeight="1" x14ac:dyDescent="0.2">
      <c r="A3407" s="5" t="s">
        <v>391</v>
      </c>
      <c r="B3407" s="5" t="s">
        <v>105</v>
      </c>
      <c r="C3407" s="5" t="s">
        <v>374</v>
      </c>
      <c r="D3407" s="5" t="s">
        <v>67</v>
      </c>
      <c r="E3407" s="5" t="s">
        <v>15</v>
      </c>
      <c r="F3407" s="12">
        <v>1340</v>
      </c>
      <c r="G3407" s="12">
        <v>6240</v>
      </c>
      <c r="H3407" s="12">
        <v>468760</v>
      </c>
      <c r="I3407" s="127">
        <v>4449280</v>
      </c>
    </row>
    <row r="3408" spans="1:9" s="7" customFormat="1" ht="11.25" customHeight="1" x14ac:dyDescent="0.2">
      <c r="A3408" s="5" t="s">
        <v>391</v>
      </c>
      <c r="B3408" s="5" t="s">
        <v>105</v>
      </c>
      <c r="C3408" s="5" t="s">
        <v>374</v>
      </c>
      <c r="D3408" s="5" t="s">
        <v>69</v>
      </c>
      <c r="E3408" s="5" t="s">
        <v>14</v>
      </c>
      <c r="F3408" s="12">
        <v>245</v>
      </c>
      <c r="G3408" s="12">
        <v>3350</v>
      </c>
      <c r="H3408" s="12">
        <v>127450</v>
      </c>
      <c r="I3408" s="127">
        <v>1621845</v>
      </c>
    </row>
    <row r="3409" spans="1:9" s="7" customFormat="1" ht="11.25" customHeight="1" x14ac:dyDescent="0.2">
      <c r="A3409" s="5" t="s">
        <v>391</v>
      </c>
      <c r="B3409" s="5" t="s">
        <v>105</v>
      </c>
      <c r="C3409" s="5" t="s">
        <v>374</v>
      </c>
      <c r="D3409" s="5" t="s">
        <v>70</v>
      </c>
      <c r="E3409" s="5" t="s">
        <v>17</v>
      </c>
      <c r="F3409" s="12">
        <v>55</v>
      </c>
      <c r="G3409" s="12">
        <v>11160</v>
      </c>
      <c r="H3409" s="12">
        <v>274205</v>
      </c>
      <c r="I3409" s="127">
        <v>4185245</v>
      </c>
    </row>
    <row r="3410" spans="1:9" s="7" customFormat="1" ht="11.25" customHeight="1" x14ac:dyDescent="0.2">
      <c r="A3410" s="5" t="s">
        <v>391</v>
      </c>
      <c r="B3410" s="5" t="s">
        <v>105</v>
      </c>
      <c r="C3410" s="5" t="s">
        <v>374</v>
      </c>
      <c r="D3410" s="5" t="s">
        <v>71</v>
      </c>
      <c r="E3410" s="5" t="s">
        <v>22</v>
      </c>
      <c r="F3410" s="12">
        <v>1895</v>
      </c>
      <c r="G3410" s="12">
        <v>13895</v>
      </c>
      <c r="H3410" s="12">
        <v>781960</v>
      </c>
      <c r="I3410" s="127">
        <v>8901455</v>
      </c>
    </row>
    <row r="3411" spans="1:9" s="7" customFormat="1" ht="11.25" customHeight="1" x14ac:dyDescent="0.2">
      <c r="A3411" s="5" t="s">
        <v>391</v>
      </c>
      <c r="B3411" s="5" t="s">
        <v>105</v>
      </c>
      <c r="C3411" s="5" t="s">
        <v>374</v>
      </c>
      <c r="D3411" s="5" t="s">
        <v>72</v>
      </c>
      <c r="E3411" s="5" t="s">
        <v>10</v>
      </c>
      <c r="F3411" s="12">
        <v>115</v>
      </c>
      <c r="G3411" s="12">
        <v>680</v>
      </c>
      <c r="H3411" s="12">
        <v>48770</v>
      </c>
      <c r="I3411" s="127">
        <v>463780</v>
      </c>
    </row>
    <row r="3412" spans="1:9" s="7" customFormat="1" ht="11.25" customHeight="1" x14ac:dyDescent="0.2">
      <c r="A3412" s="5" t="s">
        <v>391</v>
      </c>
      <c r="B3412" s="5" t="s">
        <v>105</v>
      </c>
      <c r="C3412" s="5" t="s">
        <v>374</v>
      </c>
      <c r="D3412" s="5" t="s">
        <v>73</v>
      </c>
      <c r="E3412" s="5" t="s">
        <v>18</v>
      </c>
      <c r="F3412" s="12">
        <v>2920</v>
      </c>
      <c r="G3412" s="12">
        <v>9320</v>
      </c>
      <c r="H3412" s="12">
        <v>914415</v>
      </c>
      <c r="I3412" s="127">
        <v>8944035</v>
      </c>
    </row>
    <row r="3413" spans="1:9" s="7" customFormat="1" ht="11.25" customHeight="1" x14ac:dyDescent="0.2">
      <c r="A3413" s="5" t="s">
        <v>391</v>
      </c>
      <c r="B3413" s="5" t="s">
        <v>105</v>
      </c>
      <c r="C3413" s="5" t="s">
        <v>374</v>
      </c>
      <c r="D3413" s="5" t="s">
        <v>74</v>
      </c>
      <c r="E3413" s="5" t="s">
        <v>23</v>
      </c>
      <c r="F3413" s="12">
        <v>15940</v>
      </c>
      <c r="G3413" s="12">
        <v>88920</v>
      </c>
      <c r="H3413" s="12">
        <v>6518430</v>
      </c>
      <c r="I3413" s="127">
        <v>67076815</v>
      </c>
    </row>
    <row r="3414" spans="1:9" s="7" customFormat="1" ht="11.25" customHeight="1" x14ac:dyDescent="0.2">
      <c r="A3414" s="5" t="s">
        <v>391</v>
      </c>
      <c r="B3414" s="5" t="s">
        <v>105</v>
      </c>
      <c r="C3414" s="5" t="s">
        <v>374</v>
      </c>
      <c r="D3414" s="5" t="s">
        <v>75</v>
      </c>
      <c r="E3414" s="5" t="s">
        <v>21</v>
      </c>
      <c r="F3414" s="12">
        <v>3980</v>
      </c>
      <c r="G3414" s="12">
        <v>68110</v>
      </c>
      <c r="H3414" s="12">
        <v>4555345</v>
      </c>
      <c r="I3414" s="127">
        <v>65529955</v>
      </c>
    </row>
    <row r="3415" spans="1:9" s="7" customFormat="1" ht="11.25" customHeight="1" x14ac:dyDescent="0.2">
      <c r="A3415" s="5" t="s">
        <v>391</v>
      </c>
      <c r="B3415" s="5" t="s">
        <v>105</v>
      </c>
      <c r="C3415" s="5" t="s">
        <v>374</v>
      </c>
      <c r="D3415" s="5" t="s">
        <v>76</v>
      </c>
      <c r="E3415" s="5" t="s">
        <v>24</v>
      </c>
      <c r="F3415" s="12">
        <v>28935</v>
      </c>
      <c r="G3415" s="12">
        <v>209290</v>
      </c>
      <c r="H3415" s="12">
        <v>22055615</v>
      </c>
      <c r="I3415" s="127">
        <v>220427605</v>
      </c>
    </row>
    <row r="3416" spans="1:9" s="7" customFormat="1" ht="11.25" customHeight="1" x14ac:dyDescent="0.2">
      <c r="A3416" s="5" t="s">
        <v>391</v>
      </c>
      <c r="B3416" s="5" t="s">
        <v>105</v>
      </c>
      <c r="C3416" s="5" t="s">
        <v>374</v>
      </c>
      <c r="D3416" s="5" t="s">
        <v>77</v>
      </c>
      <c r="E3416" s="5" t="s">
        <v>16</v>
      </c>
      <c r="F3416" s="12">
        <v>3380</v>
      </c>
      <c r="G3416" s="12">
        <v>18170</v>
      </c>
      <c r="H3416" s="12">
        <v>1529710</v>
      </c>
      <c r="I3416" s="127">
        <v>20753665</v>
      </c>
    </row>
    <row r="3417" spans="1:9" s="7" customFormat="1" ht="11.25" customHeight="1" x14ac:dyDescent="0.2">
      <c r="A3417" s="5" t="s">
        <v>391</v>
      </c>
      <c r="B3417" s="5" t="s">
        <v>105</v>
      </c>
      <c r="C3417" s="5" t="s">
        <v>374</v>
      </c>
      <c r="D3417" s="5" t="s">
        <v>78</v>
      </c>
      <c r="E3417" s="5" t="s">
        <v>13</v>
      </c>
      <c r="F3417" s="12">
        <v>1210</v>
      </c>
      <c r="G3417" s="12">
        <v>6090</v>
      </c>
      <c r="H3417" s="12">
        <v>511440</v>
      </c>
      <c r="I3417" s="127">
        <v>6563765</v>
      </c>
    </row>
    <row r="3418" spans="1:9" s="7" customFormat="1" ht="11.25" customHeight="1" x14ac:dyDescent="0.2">
      <c r="A3418" s="5" t="s">
        <v>391</v>
      </c>
      <c r="B3418" s="5" t="s">
        <v>105</v>
      </c>
      <c r="C3418" s="5" t="s">
        <v>374</v>
      </c>
      <c r="D3418" s="5" t="s">
        <v>79</v>
      </c>
      <c r="E3418" s="5" t="s">
        <v>11</v>
      </c>
      <c r="F3418" s="12">
        <v>935</v>
      </c>
      <c r="G3418" s="12">
        <v>2995</v>
      </c>
      <c r="H3418" s="12">
        <v>261410</v>
      </c>
      <c r="I3418" s="127">
        <v>3116920</v>
      </c>
    </row>
    <row r="3419" spans="1:9" s="7" customFormat="1" ht="11.25" customHeight="1" x14ac:dyDescent="0.2">
      <c r="A3419" s="5" t="s">
        <v>391</v>
      </c>
      <c r="B3419" s="5" t="s">
        <v>105</v>
      </c>
      <c r="C3419" s="5" t="s">
        <v>374</v>
      </c>
      <c r="D3419" s="5" t="s">
        <v>80</v>
      </c>
      <c r="E3419" s="5" t="s">
        <v>25</v>
      </c>
      <c r="F3419" s="12">
        <v>11320</v>
      </c>
      <c r="G3419" s="12">
        <v>92735</v>
      </c>
      <c r="H3419" s="12">
        <v>6939200</v>
      </c>
      <c r="I3419" s="127">
        <v>79361700</v>
      </c>
    </row>
    <row r="3420" spans="1:9" s="7" customFormat="1" ht="11.25" customHeight="1" x14ac:dyDescent="0.2">
      <c r="A3420" s="5" t="s">
        <v>391</v>
      </c>
      <c r="B3420" s="5" t="s">
        <v>105</v>
      </c>
      <c r="C3420" s="5" t="s">
        <v>374</v>
      </c>
      <c r="D3420" s="5" t="s">
        <v>81</v>
      </c>
      <c r="E3420" s="5" t="s">
        <v>19</v>
      </c>
      <c r="F3420" s="12">
        <v>2370</v>
      </c>
      <c r="G3420" s="12">
        <v>10465</v>
      </c>
      <c r="H3420" s="12">
        <v>517910</v>
      </c>
      <c r="I3420" s="127">
        <v>5561650</v>
      </c>
    </row>
    <row r="3421" spans="1:9" s="7" customFormat="1" ht="11.25" customHeight="1" x14ac:dyDescent="0.2">
      <c r="A3421" s="5" t="s">
        <v>391</v>
      </c>
      <c r="B3421" s="5" t="s">
        <v>105</v>
      </c>
      <c r="C3421" s="5" t="s">
        <v>374</v>
      </c>
      <c r="D3421" s="5" t="s">
        <v>82</v>
      </c>
      <c r="E3421" s="5" t="s">
        <v>20</v>
      </c>
      <c r="F3421" s="12">
        <v>11445</v>
      </c>
      <c r="G3421" s="12">
        <v>69915</v>
      </c>
      <c r="H3421" s="12">
        <v>5107765</v>
      </c>
      <c r="I3421" s="127">
        <v>58119435</v>
      </c>
    </row>
    <row r="3422" spans="1:9" s="7" customFormat="1" ht="11.25" customHeight="1" x14ac:dyDescent="0.2">
      <c r="A3422" s="5" t="s">
        <v>391</v>
      </c>
      <c r="B3422" s="5" t="s">
        <v>106</v>
      </c>
      <c r="C3422" s="5" t="s">
        <v>120</v>
      </c>
      <c r="D3422" s="5" t="s">
        <v>66</v>
      </c>
      <c r="E3422" s="5" t="s">
        <v>12</v>
      </c>
      <c r="F3422" s="12">
        <v>10</v>
      </c>
      <c r="G3422" s="12">
        <v>20</v>
      </c>
      <c r="H3422" s="12">
        <v>1660</v>
      </c>
      <c r="I3422" s="127">
        <v>16825</v>
      </c>
    </row>
    <row r="3423" spans="1:9" s="7" customFormat="1" ht="11.25" customHeight="1" x14ac:dyDescent="0.2">
      <c r="A3423" s="5" t="s">
        <v>391</v>
      </c>
      <c r="B3423" s="5" t="s">
        <v>106</v>
      </c>
      <c r="C3423" s="5" t="s">
        <v>120</v>
      </c>
      <c r="D3423" s="5" t="s">
        <v>67</v>
      </c>
      <c r="E3423" s="5" t="s">
        <v>15</v>
      </c>
      <c r="F3423" s="12">
        <v>30</v>
      </c>
      <c r="G3423" s="12">
        <v>110</v>
      </c>
      <c r="H3423" s="12">
        <v>9150</v>
      </c>
      <c r="I3423" s="127">
        <v>77650</v>
      </c>
    </row>
    <row r="3424" spans="1:9" s="7" customFormat="1" ht="11.25" customHeight="1" x14ac:dyDescent="0.2">
      <c r="A3424" s="5" t="s">
        <v>391</v>
      </c>
      <c r="B3424" s="5" t="s">
        <v>106</v>
      </c>
      <c r="C3424" s="5" t="s">
        <v>120</v>
      </c>
      <c r="D3424" s="5" t="s">
        <v>69</v>
      </c>
      <c r="E3424" s="5" t="s">
        <v>14</v>
      </c>
      <c r="F3424" s="12">
        <v>5</v>
      </c>
      <c r="G3424" s="12">
        <v>20</v>
      </c>
      <c r="H3424" s="12">
        <v>960</v>
      </c>
      <c r="I3424" s="127">
        <v>7770</v>
      </c>
    </row>
    <row r="3425" spans="1:9" s="7" customFormat="1" ht="11.25" customHeight="1" x14ac:dyDescent="0.2">
      <c r="A3425" s="5" t="s">
        <v>391</v>
      </c>
      <c r="B3425" s="5" t="s">
        <v>106</v>
      </c>
      <c r="C3425" s="5" t="s">
        <v>120</v>
      </c>
      <c r="D3425" s="5" t="s">
        <v>70</v>
      </c>
      <c r="E3425" s="5" t="s">
        <v>17</v>
      </c>
      <c r="F3425" s="12">
        <v>0</v>
      </c>
      <c r="G3425" s="12">
        <v>0</v>
      </c>
      <c r="H3425" s="12">
        <v>0</v>
      </c>
      <c r="I3425" s="127">
        <v>0</v>
      </c>
    </row>
    <row r="3426" spans="1:9" s="7" customFormat="1" ht="11.25" customHeight="1" x14ac:dyDescent="0.2">
      <c r="A3426" s="5" t="s">
        <v>391</v>
      </c>
      <c r="B3426" s="5" t="s">
        <v>106</v>
      </c>
      <c r="C3426" s="5" t="s">
        <v>120</v>
      </c>
      <c r="D3426" s="5" t="s">
        <v>71</v>
      </c>
      <c r="E3426" s="5" t="s">
        <v>22</v>
      </c>
      <c r="F3426" s="12">
        <v>30</v>
      </c>
      <c r="G3426" s="12">
        <v>70</v>
      </c>
      <c r="H3426" s="12">
        <v>5095</v>
      </c>
      <c r="I3426" s="127">
        <v>48110</v>
      </c>
    </row>
    <row r="3427" spans="1:9" s="7" customFormat="1" ht="11.25" customHeight="1" x14ac:dyDescent="0.2">
      <c r="A3427" s="5" t="s">
        <v>391</v>
      </c>
      <c r="B3427" s="5" t="s">
        <v>106</v>
      </c>
      <c r="C3427" s="5" t="s">
        <v>120</v>
      </c>
      <c r="D3427" s="5" t="s">
        <v>72</v>
      </c>
      <c r="E3427" s="5" t="s">
        <v>10</v>
      </c>
      <c r="F3427" s="12">
        <v>5</v>
      </c>
      <c r="G3427" s="12">
        <v>10</v>
      </c>
      <c r="H3427" s="12">
        <v>1020</v>
      </c>
      <c r="I3427" s="127">
        <v>9010</v>
      </c>
    </row>
    <row r="3428" spans="1:9" s="7" customFormat="1" ht="11.25" customHeight="1" x14ac:dyDescent="0.2">
      <c r="A3428" s="5" t="s">
        <v>391</v>
      </c>
      <c r="B3428" s="5" t="s">
        <v>106</v>
      </c>
      <c r="C3428" s="5" t="s">
        <v>120</v>
      </c>
      <c r="D3428" s="5" t="s">
        <v>73</v>
      </c>
      <c r="E3428" s="5" t="s">
        <v>18</v>
      </c>
      <c r="F3428" s="12">
        <v>50</v>
      </c>
      <c r="G3428" s="12">
        <v>145</v>
      </c>
      <c r="H3428" s="12">
        <v>14325</v>
      </c>
      <c r="I3428" s="127">
        <v>128780</v>
      </c>
    </row>
    <row r="3429" spans="1:9" s="7" customFormat="1" ht="11.25" customHeight="1" x14ac:dyDescent="0.2">
      <c r="A3429" s="5" t="s">
        <v>391</v>
      </c>
      <c r="B3429" s="5" t="s">
        <v>106</v>
      </c>
      <c r="C3429" s="5" t="s">
        <v>120</v>
      </c>
      <c r="D3429" s="5" t="s">
        <v>74</v>
      </c>
      <c r="E3429" s="5" t="s">
        <v>23</v>
      </c>
      <c r="F3429" s="12">
        <v>170</v>
      </c>
      <c r="G3429" s="12">
        <v>665</v>
      </c>
      <c r="H3429" s="12">
        <v>46625</v>
      </c>
      <c r="I3429" s="127">
        <v>427975</v>
      </c>
    </row>
    <row r="3430" spans="1:9" s="7" customFormat="1" ht="11.25" customHeight="1" x14ac:dyDescent="0.2">
      <c r="A3430" s="5" t="s">
        <v>391</v>
      </c>
      <c r="B3430" s="5" t="s">
        <v>106</v>
      </c>
      <c r="C3430" s="5" t="s">
        <v>120</v>
      </c>
      <c r="D3430" s="5" t="s">
        <v>75</v>
      </c>
      <c r="E3430" s="5" t="s">
        <v>21</v>
      </c>
      <c r="F3430" s="12">
        <v>40</v>
      </c>
      <c r="G3430" s="12">
        <v>1120</v>
      </c>
      <c r="H3430" s="12">
        <v>60635</v>
      </c>
      <c r="I3430" s="127">
        <v>875860</v>
      </c>
    </row>
    <row r="3431" spans="1:9" s="7" customFormat="1" ht="11.25" customHeight="1" x14ac:dyDescent="0.2">
      <c r="A3431" s="5" t="s">
        <v>391</v>
      </c>
      <c r="B3431" s="5" t="s">
        <v>106</v>
      </c>
      <c r="C3431" s="5" t="s">
        <v>120</v>
      </c>
      <c r="D3431" s="5" t="s">
        <v>76</v>
      </c>
      <c r="E3431" s="5" t="s">
        <v>24</v>
      </c>
      <c r="F3431" s="12">
        <v>280</v>
      </c>
      <c r="G3431" s="12">
        <v>1470</v>
      </c>
      <c r="H3431" s="12">
        <v>86300</v>
      </c>
      <c r="I3431" s="127">
        <v>793390</v>
      </c>
    </row>
    <row r="3432" spans="1:9" s="7" customFormat="1" ht="11.25" customHeight="1" x14ac:dyDescent="0.2">
      <c r="A3432" s="5" t="s">
        <v>391</v>
      </c>
      <c r="B3432" s="5" t="s">
        <v>106</v>
      </c>
      <c r="C3432" s="5" t="s">
        <v>120</v>
      </c>
      <c r="D3432" s="5" t="s">
        <v>77</v>
      </c>
      <c r="E3432" s="5" t="s">
        <v>16</v>
      </c>
      <c r="F3432" s="12">
        <v>25</v>
      </c>
      <c r="G3432" s="12">
        <v>105</v>
      </c>
      <c r="H3432" s="12">
        <v>7335</v>
      </c>
      <c r="I3432" s="127">
        <v>81175</v>
      </c>
    </row>
    <row r="3433" spans="1:9" s="7" customFormat="1" ht="11.25" customHeight="1" x14ac:dyDescent="0.2">
      <c r="A3433" s="5" t="s">
        <v>391</v>
      </c>
      <c r="B3433" s="5" t="s">
        <v>106</v>
      </c>
      <c r="C3433" s="5" t="s">
        <v>120</v>
      </c>
      <c r="D3433" s="5" t="s">
        <v>78</v>
      </c>
      <c r="E3433" s="5" t="s">
        <v>13</v>
      </c>
      <c r="F3433" s="12">
        <v>10</v>
      </c>
      <c r="G3433" s="12">
        <v>20</v>
      </c>
      <c r="H3433" s="12">
        <v>1255</v>
      </c>
      <c r="I3433" s="127">
        <v>10440</v>
      </c>
    </row>
    <row r="3434" spans="1:9" s="7" customFormat="1" ht="11.25" customHeight="1" x14ac:dyDescent="0.2">
      <c r="A3434" s="5" t="s">
        <v>391</v>
      </c>
      <c r="B3434" s="5" t="s">
        <v>106</v>
      </c>
      <c r="C3434" s="5" t="s">
        <v>120</v>
      </c>
      <c r="D3434" s="5" t="s">
        <v>79</v>
      </c>
      <c r="E3434" s="5" t="s">
        <v>11</v>
      </c>
      <c r="F3434" s="12">
        <v>5</v>
      </c>
      <c r="G3434" s="12">
        <v>10</v>
      </c>
      <c r="H3434" s="12">
        <v>1340</v>
      </c>
      <c r="I3434" s="127">
        <v>14260</v>
      </c>
    </row>
    <row r="3435" spans="1:9" s="7" customFormat="1" ht="11.25" customHeight="1" x14ac:dyDescent="0.2">
      <c r="A3435" s="5" t="s">
        <v>391</v>
      </c>
      <c r="B3435" s="5" t="s">
        <v>106</v>
      </c>
      <c r="C3435" s="5" t="s">
        <v>120</v>
      </c>
      <c r="D3435" s="5" t="s">
        <v>80</v>
      </c>
      <c r="E3435" s="5" t="s">
        <v>25</v>
      </c>
      <c r="F3435" s="12">
        <v>160</v>
      </c>
      <c r="G3435" s="12">
        <v>1035</v>
      </c>
      <c r="H3435" s="12">
        <v>69305</v>
      </c>
      <c r="I3435" s="127">
        <v>697880</v>
      </c>
    </row>
    <row r="3436" spans="1:9" s="7" customFormat="1" ht="11.25" customHeight="1" x14ac:dyDescent="0.2">
      <c r="A3436" s="5" t="s">
        <v>391</v>
      </c>
      <c r="B3436" s="5" t="s">
        <v>106</v>
      </c>
      <c r="C3436" s="5" t="s">
        <v>120</v>
      </c>
      <c r="D3436" s="5" t="s">
        <v>81</v>
      </c>
      <c r="E3436" s="5" t="s">
        <v>19</v>
      </c>
      <c r="F3436" s="12">
        <v>30</v>
      </c>
      <c r="G3436" s="12">
        <v>50</v>
      </c>
      <c r="H3436" s="12">
        <v>4805</v>
      </c>
      <c r="I3436" s="127">
        <v>42775</v>
      </c>
    </row>
    <row r="3437" spans="1:9" s="7" customFormat="1" ht="11.25" customHeight="1" x14ac:dyDescent="0.2">
      <c r="A3437" s="5" t="s">
        <v>391</v>
      </c>
      <c r="B3437" s="5" t="s">
        <v>106</v>
      </c>
      <c r="C3437" s="5" t="s">
        <v>120</v>
      </c>
      <c r="D3437" s="5" t="s">
        <v>82</v>
      </c>
      <c r="E3437" s="5" t="s">
        <v>20</v>
      </c>
      <c r="F3437" s="12">
        <v>115</v>
      </c>
      <c r="G3437" s="12">
        <v>510</v>
      </c>
      <c r="H3437" s="12">
        <v>24345</v>
      </c>
      <c r="I3437" s="127">
        <v>240060</v>
      </c>
    </row>
    <row r="3438" spans="1:9" s="7" customFormat="1" ht="11.25" customHeight="1" x14ac:dyDescent="0.2">
      <c r="A3438" s="5" t="s">
        <v>391</v>
      </c>
      <c r="B3438" s="5" t="s">
        <v>96</v>
      </c>
      <c r="C3438" s="5" t="s">
        <v>102</v>
      </c>
      <c r="D3438" s="5" t="s">
        <v>66</v>
      </c>
      <c r="E3438" s="5" t="s">
        <v>12</v>
      </c>
      <c r="F3438" s="12">
        <v>20</v>
      </c>
      <c r="G3438" s="12">
        <v>215</v>
      </c>
      <c r="H3438" s="12">
        <v>5725</v>
      </c>
      <c r="I3438" s="127">
        <v>46420</v>
      </c>
    </row>
    <row r="3439" spans="1:9" s="7" customFormat="1" ht="11.25" customHeight="1" x14ac:dyDescent="0.2">
      <c r="A3439" s="5" t="s">
        <v>391</v>
      </c>
      <c r="B3439" s="5" t="s">
        <v>96</v>
      </c>
      <c r="C3439" s="5" t="s">
        <v>102</v>
      </c>
      <c r="D3439" s="5" t="s">
        <v>67</v>
      </c>
      <c r="E3439" s="5" t="s">
        <v>15</v>
      </c>
      <c r="F3439" s="12">
        <v>10</v>
      </c>
      <c r="G3439" s="12">
        <v>35</v>
      </c>
      <c r="H3439" s="12">
        <v>2185</v>
      </c>
      <c r="I3439" s="127">
        <v>20785</v>
      </c>
    </row>
    <row r="3440" spans="1:9" s="7" customFormat="1" ht="11.25" customHeight="1" x14ac:dyDescent="0.2">
      <c r="A3440" s="5" t="s">
        <v>391</v>
      </c>
      <c r="B3440" s="5" t="s">
        <v>96</v>
      </c>
      <c r="C3440" s="5" t="s">
        <v>102</v>
      </c>
      <c r="D3440" s="5" t="s">
        <v>69</v>
      </c>
      <c r="E3440" s="5" t="s">
        <v>14</v>
      </c>
      <c r="F3440" s="12">
        <v>0</v>
      </c>
      <c r="G3440" s="12">
        <v>0</v>
      </c>
      <c r="H3440" s="12">
        <v>0</v>
      </c>
      <c r="I3440" s="127">
        <v>0</v>
      </c>
    </row>
    <row r="3441" spans="1:9" s="7" customFormat="1" ht="11.25" customHeight="1" x14ac:dyDescent="0.2">
      <c r="A3441" s="5" t="s">
        <v>391</v>
      </c>
      <c r="B3441" s="5" t="s">
        <v>96</v>
      </c>
      <c r="C3441" s="5" t="s">
        <v>102</v>
      </c>
      <c r="D3441" s="5" t="s">
        <v>70</v>
      </c>
      <c r="E3441" s="5" t="s">
        <v>17</v>
      </c>
      <c r="F3441" s="12">
        <v>0</v>
      </c>
      <c r="G3441" s="12">
        <v>0</v>
      </c>
      <c r="H3441" s="12">
        <v>0</v>
      </c>
      <c r="I3441" s="127">
        <v>0</v>
      </c>
    </row>
    <row r="3442" spans="1:9" s="7" customFormat="1" ht="11.25" customHeight="1" x14ac:dyDescent="0.2">
      <c r="A3442" s="5" t="s">
        <v>391</v>
      </c>
      <c r="B3442" s="5" t="s">
        <v>96</v>
      </c>
      <c r="C3442" s="5" t="s">
        <v>102</v>
      </c>
      <c r="D3442" s="5" t="s">
        <v>71</v>
      </c>
      <c r="E3442" s="5" t="s">
        <v>22</v>
      </c>
      <c r="F3442" s="12">
        <v>25</v>
      </c>
      <c r="G3442" s="12">
        <v>65</v>
      </c>
      <c r="H3442" s="12">
        <v>3275</v>
      </c>
      <c r="I3442" s="127">
        <v>33865</v>
      </c>
    </row>
    <row r="3443" spans="1:9" s="7" customFormat="1" ht="11.25" customHeight="1" x14ac:dyDescent="0.2">
      <c r="A3443" s="5" t="s">
        <v>391</v>
      </c>
      <c r="B3443" s="5" t="s">
        <v>96</v>
      </c>
      <c r="C3443" s="5" t="s">
        <v>102</v>
      </c>
      <c r="D3443" s="5" t="s">
        <v>72</v>
      </c>
      <c r="E3443" s="5" t="s">
        <v>10</v>
      </c>
      <c r="F3443" s="12">
        <v>0</v>
      </c>
      <c r="G3443" s="12">
        <v>0</v>
      </c>
      <c r="H3443" s="12">
        <v>0</v>
      </c>
      <c r="I3443" s="127">
        <v>0</v>
      </c>
    </row>
    <row r="3444" spans="1:9" s="7" customFormat="1" ht="11.25" customHeight="1" x14ac:dyDescent="0.2">
      <c r="A3444" s="5" t="s">
        <v>391</v>
      </c>
      <c r="B3444" s="5" t="s">
        <v>96</v>
      </c>
      <c r="C3444" s="5" t="s">
        <v>102</v>
      </c>
      <c r="D3444" s="5" t="s">
        <v>73</v>
      </c>
      <c r="E3444" s="5" t="s">
        <v>18</v>
      </c>
      <c r="F3444" s="12">
        <v>20</v>
      </c>
      <c r="G3444" s="12">
        <v>110</v>
      </c>
      <c r="H3444" s="12">
        <v>6370</v>
      </c>
      <c r="I3444" s="127">
        <v>60175</v>
      </c>
    </row>
    <row r="3445" spans="1:9" s="7" customFormat="1" ht="11.25" customHeight="1" x14ac:dyDescent="0.2">
      <c r="A3445" s="5" t="s">
        <v>391</v>
      </c>
      <c r="B3445" s="5" t="s">
        <v>96</v>
      </c>
      <c r="C3445" s="5" t="s">
        <v>102</v>
      </c>
      <c r="D3445" s="5" t="s">
        <v>74</v>
      </c>
      <c r="E3445" s="5" t="s">
        <v>23</v>
      </c>
      <c r="F3445" s="12">
        <v>40</v>
      </c>
      <c r="G3445" s="12">
        <v>100</v>
      </c>
      <c r="H3445" s="12">
        <v>8275</v>
      </c>
      <c r="I3445" s="127">
        <v>77980</v>
      </c>
    </row>
    <row r="3446" spans="1:9" s="7" customFormat="1" ht="11.25" customHeight="1" x14ac:dyDescent="0.2">
      <c r="A3446" s="5" t="s">
        <v>391</v>
      </c>
      <c r="B3446" s="5" t="s">
        <v>96</v>
      </c>
      <c r="C3446" s="5" t="s">
        <v>102</v>
      </c>
      <c r="D3446" s="5" t="s">
        <v>75</v>
      </c>
      <c r="E3446" s="5" t="s">
        <v>21</v>
      </c>
      <c r="F3446" s="12">
        <v>45</v>
      </c>
      <c r="G3446" s="12">
        <v>780</v>
      </c>
      <c r="H3446" s="12">
        <v>33810</v>
      </c>
      <c r="I3446" s="127">
        <v>465165</v>
      </c>
    </row>
    <row r="3447" spans="1:9" s="7" customFormat="1" ht="11.25" customHeight="1" x14ac:dyDescent="0.2">
      <c r="A3447" s="5" t="s">
        <v>391</v>
      </c>
      <c r="B3447" s="5" t="s">
        <v>96</v>
      </c>
      <c r="C3447" s="5" t="s">
        <v>102</v>
      </c>
      <c r="D3447" s="5" t="s">
        <v>76</v>
      </c>
      <c r="E3447" s="5" t="s">
        <v>24</v>
      </c>
      <c r="F3447" s="12">
        <v>175</v>
      </c>
      <c r="G3447" s="12">
        <v>1155</v>
      </c>
      <c r="H3447" s="12">
        <v>81005</v>
      </c>
      <c r="I3447" s="127">
        <v>865930</v>
      </c>
    </row>
    <row r="3448" spans="1:9" s="7" customFormat="1" ht="11.25" customHeight="1" x14ac:dyDescent="0.2">
      <c r="A3448" s="5" t="s">
        <v>391</v>
      </c>
      <c r="B3448" s="5" t="s">
        <v>96</v>
      </c>
      <c r="C3448" s="5" t="s">
        <v>102</v>
      </c>
      <c r="D3448" s="5" t="s">
        <v>77</v>
      </c>
      <c r="E3448" s="5" t="s">
        <v>16</v>
      </c>
      <c r="F3448" s="12">
        <v>5</v>
      </c>
      <c r="G3448" s="12">
        <v>40</v>
      </c>
      <c r="H3448" s="12">
        <v>2240</v>
      </c>
      <c r="I3448" s="127">
        <v>27465</v>
      </c>
    </row>
    <row r="3449" spans="1:9" s="7" customFormat="1" ht="11.25" customHeight="1" x14ac:dyDescent="0.2">
      <c r="A3449" s="5" t="s">
        <v>391</v>
      </c>
      <c r="B3449" s="5" t="s">
        <v>96</v>
      </c>
      <c r="C3449" s="5" t="s">
        <v>102</v>
      </c>
      <c r="D3449" s="5" t="s">
        <v>78</v>
      </c>
      <c r="E3449" s="5" t="s">
        <v>13</v>
      </c>
      <c r="F3449" s="12">
        <v>15</v>
      </c>
      <c r="G3449" s="12">
        <v>40</v>
      </c>
      <c r="H3449" s="12">
        <v>3200</v>
      </c>
      <c r="I3449" s="127">
        <v>43335</v>
      </c>
    </row>
    <row r="3450" spans="1:9" s="7" customFormat="1" ht="11.25" customHeight="1" x14ac:dyDescent="0.2">
      <c r="A3450" s="5" t="s">
        <v>391</v>
      </c>
      <c r="B3450" s="5" t="s">
        <v>96</v>
      </c>
      <c r="C3450" s="5" t="s">
        <v>102</v>
      </c>
      <c r="D3450" s="5" t="s">
        <v>79</v>
      </c>
      <c r="E3450" s="5" t="s">
        <v>11</v>
      </c>
      <c r="F3450" s="12">
        <v>5</v>
      </c>
      <c r="G3450" s="12">
        <v>15</v>
      </c>
      <c r="H3450" s="12">
        <v>1690</v>
      </c>
      <c r="I3450" s="127">
        <v>15735</v>
      </c>
    </row>
    <row r="3451" spans="1:9" s="7" customFormat="1" ht="11.25" customHeight="1" x14ac:dyDescent="0.2">
      <c r="A3451" s="5" t="s">
        <v>391</v>
      </c>
      <c r="B3451" s="5" t="s">
        <v>96</v>
      </c>
      <c r="C3451" s="5" t="s">
        <v>102</v>
      </c>
      <c r="D3451" s="5" t="s">
        <v>80</v>
      </c>
      <c r="E3451" s="5" t="s">
        <v>25</v>
      </c>
      <c r="F3451" s="12">
        <v>100</v>
      </c>
      <c r="G3451" s="12">
        <v>415</v>
      </c>
      <c r="H3451" s="12">
        <v>28515</v>
      </c>
      <c r="I3451" s="127">
        <v>292070</v>
      </c>
    </row>
    <row r="3452" spans="1:9" s="7" customFormat="1" ht="11.25" customHeight="1" x14ac:dyDescent="0.2">
      <c r="A3452" s="5" t="s">
        <v>391</v>
      </c>
      <c r="B3452" s="5" t="s">
        <v>96</v>
      </c>
      <c r="C3452" s="5" t="s">
        <v>102</v>
      </c>
      <c r="D3452" s="5" t="s">
        <v>81</v>
      </c>
      <c r="E3452" s="5" t="s">
        <v>19</v>
      </c>
      <c r="F3452" s="12">
        <v>15</v>
      </c>
      <c r="G3452" s="12">
        <v>100</v>
      </c>
      <c r="H3452" s="12">
        <v>7460</v>
      </c>
      <c r="I3452" s="127">
        <v>74490</v>
      </c>
    </row>
    <row r="3453" spans="1:9" s="7" customFormat="1" ht="11.25" customHeight="1" x14ac:dyDescent="0.2">
      <c r="A3453" s="5" t="s">
        <v>391</v>
      </c>
      <c r="B3453" s="5" t="s">
        <v>96</v>
      </c>
      <c r="C3453" s="5" t="s">
        <v>102</v>
      </c>
      <c r="D3453" s="5" t="s">
        <v>82</v>
      </c>
      <c r="E3453" s="5" t="s">
        <v>20</v>
      </c>
      <c r="F3453" s="12">
        <v>65</v>
      </c>
      <c r="G3453" s="12">
        <v>215</v>
      </c>
      <c r="H3453" s="12">
        <v>15795</v>
      </c>
      <c r="I3453" s="127">
        <v>151875</v>
      </c>
    </row>
    <row r="3454" spans="1:9" s="7" customFormat="1" ht="11.25" customHeight="1" x14ac:dyDescent="0.2">
      <c r="A3454" s="5" t="s">
        <v>391</v>
      </c>
      <c r="B3454" s="5" t="s">
        <v>94</v>
      </c>
      <c r="C3454" s="5" t="s">
        <v>100</v>
      </c>
      <c r="D3454" s="5" t="s">
        <v>66</v>
      </c>
      <c r="E3454" s="5" t="s">
        <v>12</v>
      </c>
      <c r="F3454" s="12">
        <v>5</v>
      </c>
      <c r="G3454" s="12">
        <v>20</v>
      </c>
      <c r="H3454" s="12">
        <v>845</v>
      </c>
      <c r="I3454" s="127">
        <v>6265</v>
      </c>
    </row>
    <row r="3455" spans="1:9" s="7" customFormat="1" ht="11.25" customHeight="1" x14ac:dyDescent="0.2">
      <c r="A3455" s="5" t="s">
        <v>391</v>
      </c>
      <c r="B3455" s="5" t="s">
        <v>94</v>
      </c>
      <c r="C3455" s="5" t="s">
        <v>100</v>
      </c>
      <c r="D3455" s="5" t="s">
        <v>67</v>
      </c>
      <c r="E3455" s="5" t="s">
        <v>15</v>
      </c>
      <c r="F3455" s="12">
        <v>10</v>
      </c>
      <c r="G3455" s="12">
        <v>45</v>
      </c>
      <c r="H3455" s="12">
        <v>4125</v>
      </c>
      <c r="I3455" s="127">
        <v>30550</v>
      </c>
    </row>
    <row r="3456" spans="1:9" s="7" customFormat="1" ht="11.25" customHeight="1" x14ac:dyDescent="0.2">
      <c r="A3456" s="5" t="s">
        <v>391</v>
      </c>
      <c r="B3456" s="5" t="s">
        <v>94</v>
      </c>
      <c r="C3456" s="5" t="s">
        <v>100</v>
      </c>
      <c r="D3456" s="5" t="s">
        <v>71</v>
      </c>
      <c r="E3456" s="5" t="s">
        <v>22</v>
      </c>
      <c r="F3456" s="12">
        <v>10</v>
      </c>
      <c r="G3456" s="12">
        <v>40</v>
      </c>
      <c r="H3456" s="12">
        <v>2730</v>
      </c>
      <c r="I3456" s="127">
        <v>20090</v>
      </c>
    </row>
    <row r="3457" spans="1:9" s="7" customFormat="1" ht="11.25" customHeight="1" x14ac:dyDescent="0.2">
      <c r="A3457" s="5" t="s">
        <v>391</v>
      </c>
      <c r="B3457" s="5" t="s">
        <v>94</v>
      </c>
      <c r="C3457" s="5" t="s">
        <v>100</v>
      </c>
      <c r="D3457" s="5" t="s">
        <v>72</v>
      </c>
      <c r="E3457" s="5" t="s">
        <v>10</v>
      </c>
      <c r="F3457" s="12">
        <v>5</v>
      </c>
      <c r="G3457" s="12">
        <v>10</v>
      </c>
      <c r="H3457" s="12">
        <v>1040</v>
      </c>
      <c r="I3457" s="127">
        <v>8680</v>
      </c>
    </row>
    <row r="3458" spans="1:9" s="7" customFormat="1" ht="11.25" customHeight="1" x14ac:dyDescent="0.2">
      <c r="A3458" s="5" t="s">
        <v>391</v>
      </c>
      <c r="B3458" s="5" t="s">
        <v>94</v>
      </c>
      <c r="C3458" s="5" t="s">
        <v>100</v>
      </c>
      <c r="D3458" s="5" t="s">
        <v>73</v>
      </c>
      <c r="E3458" s="5" t="s">
        <v>18</v>
      </c>
      <c r="F3458" s="12">
        <v>20</v>
      </c>
      <c r="G3458" s="12">
        <v>120</v>
      </c>
      <c r="H3458" s="12">
        <v>10265</v>
      </c>
      <c r="I3458" s="127">
        <v>74290</v>
      </c>
    </row>
    <row r="3459" spans="1:9" s="7" customFormat="1" ht="11.25" customHeight="1" x14ac:dyDescent="0.2">
      <c r="A3459" s="5" t="s">
        <v>391</v>
      </c>
      <c r="B3459" s="5" t="s">
        <v>94</v>
      </c>
      <c r="C3459" s="5" t="s">
        <v>100</v>
      </c>
      <c r="D3459" s="5" t="s">
        <v>74</v>
      </c>
      <c r="E3459" s="5" t="s">
        <v>23</v>
      </c>
      <c r="F3459" s="12">
        <v>85</v>
      </c>
      <c r="G3459" s="12">
        <v>350</v>
      </c>
      <c r="H3459" s="12">
        <v>28600</v>
      </c>
      <c r="I3459" s="127">
        <v>218575</v>
      </c>
    </row>
    <row r="3460" spans="1:9" s="7" customFormat="1" ht="11.25" customHeight="1" x14ac:dyDescent="0.2">
      <c r="A3460" s="5" t="s">
        <v>391</v>
      </c>
      <c r="B3460" s="5" t="s">
        <v>94</v>
      </c>
      <c r="C3460" s="5" t="s">
        <v>100</v>
      </c>
      <c r="D3460" s="5" t="s">
        <v>75</v>
      </c>
      <c r="E3460" s="5" t="s">
        <v>21</v>
      </c>
      <c r="F3460" s="12">
        <v>65</v>
      </c>
      <c r="G3460" s="12">
        <v>405</v>
      </c>
      <c r="H3460" s="12">
        <v>35145</v>
      </c>
      <c r="I3460" s="127">
        <v>287170</v>
      </c>
    </row>
    <row r="3461" spans="1:9" s="7" customFormat="1" ht="11.25" customHeight="1" x14ac:dyDescent="0.2">
      <c r="A3461" s="5" t="s">
        <v>391</v>
      </c>
      <c r="B3461" s="5" t="s">
        <v>94</v>
      </c>
      <c r="C3461" s="5" t="s">
        <v>100</v>
      </c>
      <c r="D3461" s="5" t="s">
        <v>76</v>
      </c>
      <c r="E3461" s="5" t="s">
        <v>24</v>
      </c>
      <c r="F3461" s="12">
        <v>80</v>
      </c>
      <c r="G3461" s="12">
        <v>515</v>
      </c>
      <c r="H3461" s="12">
        <v>48370</v>
      </c>
      <c r="I3461" s="127">
        <v>359045</v>
      </c>
    </row>
    <row r="3462" spans="1:9" s="7" customFormat="1" ht="11.25" customHeight="1" x14ac:dyDescent="0.2">
      <c r="A3462" s="5" t="s">
        <v>391</v>
      </c>
      <c r="B3462" s="5" t="s">
        <v>94</v>
      </c>
      <c r="C3462" s="5" t="s">
        <v>100</v>
      </c>
      <c r="D3462" s="5" t="s">
        <v>77</v>
      </c>
      <c r="E3462" s="5" t="s">
        <v>16</v>
      </c>
      <c r="F3462" s="12">
        <v>5</v>
      </c>
      <c r="G3462" s="12">
        <v>40</v>
      </c>
      <c r="H3462" s="12">
        <v>3525</v>
      </c>
      <c r="I3462" s="127">
        <v>34175</v>
      </c>
    </row>
    <row r="3463" spans="1:9" s="7" customFormat="1" ht="11.25" customHeight="1" x14ac:dyDescent="0.2">
      <c r="A3463" s="5" t="s">
        <v>391</v>
      </c>
      <c r="B3463" s="5" t="s">
        <v>94</v>
      </c>
      <c r="C3463" s="5" t="s">
        <v>100</v>
      </c>
      <c r="D3463" s="5" t="s">
        <v>78</v>
      </c>
      <c r="E3463" s="5" t="s">
        <v>13</v>
      </c>
      <c r="F3463" s="12">
        <v>0</v>
      </c>
      <c r="G3463" s="12">
        <v>0</v>
      </c>
      <c r="H3463" s="12">
        <v>0</v>
      </c>
      <c r="I3463" s="127">
        <v>0</v>
      </c>
    </row>
    <row r="3464" spans="1:9" s="7" customFormat="1" ht="11.25" customHeight="1" x14ac:dyDescent="0.2">
      <c r="A3464" s="5" t="s">
        <v>391</v>
      </c>
      <c r="B3464" s="5" t="s">
        <v>94</v>
      </c>
      <c r="C3464" s="5" t="s">
        <v>100</v>
      </c>
      <c r="D3464" s="5" t="s">
        <v>79</v>
      </c>
      <c r="E3464" s="5" t="s">
        <v>11</v>
      </c>
      <c r="F3464" s="12">
        <v>0</v>
      </c>
      <c r="G3464" s="12">
        <v>0</v>
      </c>
      <c r="H3464" s="12">
        <v>0</v>
      </c>
      <c r="I3464" s="127">
        <v>0</v>
      </c>
    </row>
    <row r="3465" spans="1:9" s="7" customFormat="1" ht="11.25" customHeight="1" x14ac:dyDescent="0.2">
      <c r="A3465" s="5" t="s">
        <v>391</v>
      </c>
      <c r="B3465" s="5" t="s">
        <v>94</v>
      </c>
      <c r="C3465" s="5" t="s">
        <v>100</v>
      </c>
      <c r="D3465" s="5" t="s">
        <v>80</v>
      </c>
      <c r="E3465" s="5" t="s">
        <v>25</v>
      </c>
      <c r="F3465" s="12">
        <v>70</v>
      </c>
      <c r="G3465" s="12">
        <v>425</v>
      </c>
      <c r="H3465" s="12">
        <v>28185</v>
      </c>
      <c r="I3465" s="127">
        <v>220505</v>
      </c>
    </row>
    <row r="3466" spans="1:9" s="7" customFormat="1" ht="11.25" customHeight="1" x14ac:dyDescent="0.2">
      <c r="A3466" s="5" t="s">
        <v>391</v>
      </c>
      <c r="B3466" s="5" t="s">
        <v>94</v>
      </c>
      <c r="C3466" s="5" t="s">
        <v>100</v>
      </c>
      <c r="D3466" s="5" t="s">
        <v>81</v>
      </c>
      <c r="E3466" s="5" t="s">
        <v>19</v>
      </c>
      <c r="F3466" s="12">
        <v>55</v>
      </c>
      <c r="G3466" s="12">
        <v>465</v>
      </c>
      <c r="H3466" s="12">
        <v>37665</v>
      </c>
      <c r="I3466" s="127">
        <v>314880</v>
      </c>
    </row>
    <row r="3467" spans="1:9" s="7" customFormat="1" ht="11.25" customHeight="1" x14ac:dyDescent="0.2">
      <c r="A3467" s="5" t="s">
        <v>391</v>
      </c>
      <c r="B3467" s="5" t="s">
        <v>94</v>
      </c>
      <c r="C3467" s="5" t="s">
        <v>100</v>
      </c>
      <c r="D3467" s="5" t="s">
        <v>82</v>
      </c>
      <c r="E3467" s="5" t="s">
        <v>20</v>
      </c>
      <c r="F3467" s="12">
        <v>55</v>
      </c>
      <c r="G3467" s="12">
        <v>235</v>
      </c>
      <c r="H3467" s="12">
        <v>19390</v>
      </c>
      <c r="I3467" s="127">
        <v>157195</v>
      </c>
    </row>
    <row r="3468" spans="1:9" s="7" customFormat="1" ht="11.25" customHeight="1" x14ac:dyDescent="0.2">
      <c r="A3468" s="5" t="s">
        <v>391</v>
      </c>
      <c r="B3468" s="5" t="s">
        <v>91</v>
      </c>
      <c r="C3468" s="5" t="s">
        <v>121</v>
      </c>
      <c r="D3468" s="5" t="s">
        <v>66</v>
      </c>
      <c r="E3468" s="5" t="s">
        <v>12</v>
      </c>
      <c r="F3468" s="12">
        <v>95</v>
      </c>
      <c r="G3468" s="12">
        <v>215</v>
      </c>
      <c r="H3468" s="12">
        <v>17025</v>
      </c>
      <c r="I3468" s="127">
        <v>193895</v>
      </c>
    </row>
    <row r="3469" spans="1:9" s="7" customFormat="1" ht="11.25" customHeight="1" x14ac:dyDescent="0.2">
      <c r="A3469" s="5" t="s">
        <v>391</v>
      </c>
      <c r="B3469" s="5" t="s">
        <v>91</v>
      </c>
      <c r="C3469" s="5" t="s">
        <v>121</v>
      </c>
      <c r="D3469" s="5" t="s">
        <v>67</v>
      </c>
      <c r="E3469" s="5" t="s">
        <v>15</v>
      </c>
      <c r="F3469" s="12">
        <v>425</v>
      </c>
      <c r="G3469" s="12">
        <v>1685</v>
      </c>
      <c r="H3469" s="12">
        <v>66485</v>
      </c>
      <c r="I3469" s="127">
        <v>580195</v>
      </c>
    </row>
    <row r="3470" spans="1:9" s="7" customFormat="1" ht="11.25" customHeight="1" x14ac:dyDescent="0.2">
      <c r="A3470" s="5" t="s">
        <v>391</v>
      </c>
      <c r="B3470" s="5" t="s">
        <v>91</v>
      </c>
      <c r="C3470" s="5" t="s">
        <v>121</v>
      </c>
      <c r="D3470" s="5" t="s">
        <v>69</v>
      </c>
      <c r="E3470" s="5" t="s">
        <v>14</v>
      </c>
      <c r="F3470" s="12">
        <v>55</v>
      </c>
      <c r="G3470" s="12">
        <v>1090</v>
      </c>
      <c r="H3470" s="12">
        <v>40575</v>
      </c>
      <c r="I3470" s="127">
        <v>412320</v>
      </c>
    </row>
    <row r="3471" spans="1:9" s="7" customFormat="1" ht="11.25" customHeight="1" x14ac:dyDescent="0.2">
      <c r="A3471" s="5" t="s">
        <v>391</v>
      </c>
      <c r="B3471" s="5" t="s">
        <v>91</v>
      </c>
      <c r="C3471" s="5" t="s">
        <v>121</v>
      </c>
      <c r="D3471" s="5" t="s">
        <v>70</v>
      </c>
      <c r="E3471" s="5" t="s">
        <v>17</v>
      </c>
      <c r="F3471" s="12">
        <v>20</v>
      </c>
      <c r="G3471" s="12">
        <v>2500</v>
      </c>
      <c r="H3471" s="12">
        <v>81845</v>
      </c>
      <c r="I3471" s="127">
        <v>1014540</v>
      </c>
    </row>
    <row r="3472" spans="1:9" s="7" customFormat="1" ht="11.25" customHeight="1" x14ac:dyDescent="0.2">
      <c r="A3472" s="5" t="s">
        <v>391</v>
      </c>
      <c r="B3472" s="5" t="s">
        <v>91</v>
      </c>
      <c r="C3472" s="5" t="s">
        <v>121</v>
      </c>
      <c r="D3472" s="5" t="s">
        <v>71</v>
      </c>
      <c r="E3472" s="5" t="s">
        <v>22</v>
      </c>
      <c r="F3472" s="12">
        <v>475</v>
      </c>
      <c r="G3472" s="12">
        <v>4850</v>
      </c>
      <c r="H3472" s="12">
        <v>186090</v>
      </c>
      <c r="I3472" s="127">
        <v>1818420</v>
      </c>
    </row>
    <row r="3473" spans="1:9" s="7" customFormat="1" ht="11.25" customHeight="1" x14ac:dyDescent="0.2">
      <c r="A3473" s="5" t="s">
        <v>391</v>
      </c>
      <c r="B3473" s="5" t="s">
        <v>91</v>
      </c>
      <c r="C3473" s="5" t="s">
        <v>121</v>
      </c>
      <c r="D3473" s="5" t="s">
        <v>72</v>
      </c>
      <c r="E3473" s="5" t="s">
        <v>10</v>
      </c>
      <c r="F3473" s="12">
        <v>25</v>
      </c>
      <c r="G3473" s="12">
        <v>65</v>
      </c>
      <c r="H3473" s="12">
        <v>4885</v>
      </c>
      <c r="I3473" s="127">
        <v>41465</v>
      </c>
    </row>
    <row r="3474" spans="1:9" s="7" customFormat="1" ht="11.25" customHeight="1" x14ac:dyDescent="0.2">
      <c r="A3474" s="5" t="s">
        <v>391</v>
      </c>
      <c r="B3474" s="5" t="s">
        <v>91</v>
      </c>
      <c r="C3474" s="5" t="s">
        <v>121</v>
      </c>
      <c r="D3474" s="5" t="s">
        <v>73</v>
      </c>
      <c r="E3474" s="5" t="s">
        <v>18</v>
      </c>
      <c r="F3474" s="12">
        <v>290</v>
      </c>
      <c r="G3474" s="12">
        <v>860</v>
      </c>
      <c r="H3474" s="12">
        <v>58730</v>
      </c>
      <c r="I3474" s="127">
        <v>543925</v>
      </c>
    </row>
    <row r="3475" spans="1:9" s="7" customFormat="1" ht="11.25" customHeight="1" x14ac:dyDescent="0.2">
      <c r="A3475" s="5" t="s">
        <v>391</v>
      </c>
      <c r="B3475" s="5" t="s">
        <v>91</v>
      </c>
      <c r="C3475" s="5" t="s">
        <v>121</v>
      </c>
      <c r="D3475" s="5" t="s">
        <v>74</v>
      </c>
      <c r="E3475" s="5" t="s">
        <v>23</v>
      </c>
      <c r="F3475" s="12">
        <v>2470</v>
      </c>
      <c r="G3475" s="12">
        <v>9230</v>
      </c>
      <c r="H3475" s="12">
        <v>548405</v>
      </c>
      <c r="I3475" s="127">
        <v>4946175</v>
      </c>
    </row>
    <row r="3476" spans="1:9" s="7" customFormat="1" ht="11.25" customHeight="1" x14ac:dyDescent="0.2">
      <c r="A3476" s="5" t="s">
        <v>391</v>
      </c>
      <c r="B3476" s="5" t="s">
        <v>91</v>
      </c>
      <c r="C3476" s="5" t="s">
        <v>121</v>
      </c>
      <c r="D3476" s="5" t="s">
        <v>75</v>
      </c>
      <c r="E3476" s="5" t="s">
        <v>21</v>
      </c>
      <c r="F3476" s="12">
        <v>315</v>
      </c>
      <c r="G3476" s="12">
        <v>2715</v>
      </c>
      <c r="H3476" s="12">
        <v>132025</v>
      </c>
      <c r="I3476" s="127">
        <v>1346590</v>
      </c>
    </row>
    <row r="3477" spans="1:9" s="7" customFormat="1" ht="11.25" customHeight="1" x14ac:dyDescent="0.2">
      <c r="A3477" s="5" t="s">
        <v>391</v>
      </c>
      <c r="B3477" s="5" t="s">
        <v>91</v>
      </c>
      <c r="C3477" s="5" t="s">
        <v>121</v>
      </c>
      <c r="D3477" s="5" t="s">
        <v>76</v>
      </c>
      <c r="E3477" s="5" t="s">
        <v>24</v>
      </c>
      <c r="F3477" s="12">
        <v>5330</v>
      </c>
      <c r="G3477" s="12">
        <v>25355</v>
      </c>
      <c r="H3477" s="12">
        <v>2433555</v>
      </c>
      <c r="I3477" s="127">
        <v>21661765</v>
      </c>
    </row>
    <row r="3478" spans="1:9" s="7" customFormat="1" ht="11.25" customHeight="1" x14ac:dyDescent="0.2">
      <c r="A3478" s="5" t="s">
        <v>391</v>
      </c>
      <c r="B3478" s="5" t="s">
        <v>91</v>
      </c>
      <c r="C3478" s="5" t="s">
        <v>121</v>
      </c>
      <c r="D3478" s="5" t="s">
        <v>77</v>
      </c>
      <c r="E3478" s="5" t="s">
        <v>16</v>
      </c>
      <c r="F3478" s="12">
        <v>165</v>
      </c>
      <c r="G3478" s="12">
        <v>605</v>
      </c>
      <c r="H3478" s="12">
        <v>55295</v>
      </c>
      <c r="I3478" s="127">
        <v>562545</v>
      </c>
    </row>
    <row r="3479" spans="1:9" s="7" customFormat="1" ht="11.25" customHeight="1" x14ac:dyDescent="0.2">
      <c r="A3479" s="5" t="s">
        <v>391</v>
      </c>
      <c r="B3479" s="5" t="s">
        <v>91</v>
      </c>
      <c r="C3479" s="5" t="s">
        <v>121</v>
      </c>
      <c r="D3479" s="5" t="s">
        <v>78</v>
      </c>
      <c r="E3479" s="5" t="s">
        <v>13</v>
      </c>
      <c r="F3479" s="12">
        <v>135</v>
      </c>
      <c r="G3479" s="12">
        <v>340</v>
      </c>
      <c r="H3479" s="12">
        <v>22430</v>
      </c>
      <c r="I3479" s="127">
        <v>255780</v>
      </c>
    </row>
    <row r="3480" spans="1:9" s="7" customFormat="1" ht="11.25" customHeight="1" x14ac:dyDescent="0.2">
      <c r="A3480" s="5" t="s">
        <v>391</v>
      </c>
      <c r="B3480" s="5" t="s">
        <v>91</v>
      </c>
      <c r="C3480" s="5" t="s">
        <v>121</v>
      </c>
      <c r="D3480" s="5" t="s">
        <v>79</v>
      </c>
      <c r="E3480" s="5" t="s">
        <v>11</v>
      </c>
      <c r="F3480" s="12">
        <v>85</v>
      </c>
      <c r="G3480" s="12">
        <v>210</v>
      </c>
      <c r="H3480" s="12">
        <v>16895</v>
      </c>
      <c r="I3480" s="127">
        <v>168095</v>
      </c>
    </row>
    <row r="3481" spans="1:9" s="7" customFormat="1" ht="11.25" customHeight="1" x14ac:dyDescent="0.2">
      <c r="A3481" s="5" t="s">
        <v>391</v>
      </c>
      <c r="B3481" s="5" t="s">
        <v>91</v>
      </c>
      <c r="C3481" s="5" t="s">
        <v>121</v>
      </c>
      <c r="D3481" s="5" t="s">
        <v>80</v>
      </c>
      <c r="E3481" s="5" t="s">
        <v>25</v>
      </c>
      <c r="F3481" s="12">
        <v>1020</v>
      </c>
      <c r="G3481" s="12">
        <v>5085</v>
      </c>
      <c r="H3481" s="12">
        <v>327445</v>
      </c>
      <c r="I3481" s="127">
        <v>3167635</v>
      </c>
    </row>
    <row r="3482" spans="1:9" s="7" customFormat="1" ht="11.25" customHeight="1" x14ac:dyDescent="0.2">
      <c r="A3482" s="5" t="s">
        <v>391</v>
      </c>
      <c r="B3482" s="5" t="s">
        <v>91</v>
      </c>
      <c r="C3482" s="5" t="s">
        <v>121</v>
      </c>
      <c r="D3482" s="5" t="s">
        <v>81</v>
      </c>
      <c r="E3482" s="5" t="s">
        <v>19</v>
      </c>
      <c r="F3482" s="12">
        <v>460</v>
      </c>
      <c r="G3482" s="12">
        <v>1295</v>
      </c>
      <c r="H3482" s="12">
        <v>60245</v>
      </c>
      <c r="I3482" s="127">
        <v>588760</v>
      </c>
    </row>
    <row r="3483" spans="1:9" s="7" customFormat="1" ht="11.25" customHeight="1" x14ac:dyDescent="0.2">
      <c r="A3483" s="5" t="s">
        <v>391</v>
      </c>
      <c r="B3483" s="5" t="s">
        <v>91</v>
      </c>
      <c r="C3483" s="5" t="s">
        <v>121</v>
      </c>
      <c r="D3483" s="5" t="s">
        <v>82</v>
      </c>
      <c r="E3483" s="5" t="s">
        <v>20</v>
      </c>
      <c r="F3483" s="12">
        <v>2855</v>
      </c>
      <c r="G3483" s="12">
        <v>11160</v>
      </c>
      <c r="H3483" s="12">
        <v>737390</v>
      </c>
      <c r="I3483" s="127">
        <v>7105440</v>
      </c>
    </row>
    <row r="3484" spans="1:9" s="7" customFormat="1" ht="11.25" customHeight="1" x14ac:dyDescent="0.2">
      <c r="A3484" s="5" t="s">
        <v>391</v>
      </c>
      <c r="B3484" s="5" t="s">
        <v>87</v>
      </c>
      <c r="C3484" s="5" t="s">
        <v>123</v>
      </c>
      <c r="D3484" s="5" t="s">
        <v>66</v>
      </c>
      <c r="E3484" s="5" t="s">
        <v>12</v>
      </c>
      <c r="F3484" s="12">
        <v>510</v>
      </c>
      <c r="G3484" s="12">
        <v>1060</v>
      </c>
      <c r="H3484" s="12">
        <v>80380</v>
      </c>
      <c r="I3484" s="127">
        <v>740815</v>
      </c>
    </row>
    <row r="3485" spans="1:9" s="7" customFormat="1" ht="11.25" customHeight="1" x14ac:dyDescent="0.2">
      <c r="A3485" s="5" t="s">
        <v>391</v>
      </c>
      <c r="B3485" s="5" t="s">
        <v>87</v>
      </c>
      <c r="C3485" s="5" t="s">
        <v>123</v>
      </c>
      <c r="D3485" s="5" t="s">
        <v>67</v>
      </c>
      <c r="E3485" s="5" t="s">
        <v>15</v>
      </c>
      <c r="F3485" s="12">
        <v>690</v>
      </c>
      <c r="G3485" s="12">
        <v>3280</v>
      </c>
      <c r="H3485" s="12">
        <v>159075</v>
      </c>
      <c r="I3485" s="127">
        <v>1392840</v>
      </c>
    </row>
    <row r="3486" spans="1:9" s="7" customFormat="1" ht="11.25" customHeight="1" x14ac:dyDescent="0.2">
      <c r="A3486" s="5" t="s">
        <v>391</v>
      </c>
      <c r="B3486" s="5" t="s">
        <v>87</v>
      </c>
      <c r="C3486" s="5" t="s">
        <v>123</v>
      </c>
      <c r="D3486" s="5" t="s">
        <v>69</v>
      </c>
      <c r="E3486" s="5" t="s">
        <v>14</v>
      </c>
      <c r="F3486" s="12">
        <v>95</v>
      </c>
      <c r="G3486" s="12">
        <v>1455</v>
      </c>
      <c r="H3486" s="12">
        <v>53660</v>
      </c>
      <c r="I3486" s="127">
        <v>556220</v>
      </c>
    </row>
    <row r="3487" spans="1:9" s="7" customFormat="1" ht="11.25" customHeight="1" x14ac:dyDescent="0.2">
      <c r="A3487" s="5" t="s">
        <v>391</v>
      </c>
      <c r="B3487" s="5" t="s">
        <v>87</v>
      </c>
      <c r="C3487" s="5" t="s">
        <v>123</v>
      </c>
      <c r="D3487" s="5" t="s">
        <v>70</v>
      </c>
      <c r="E3487" s="5" t="s">
        <v>17</v>
      </c>
      <c r="F3487" s="12">
        <v>50</v>
      </c>
      <c r="G3487" s="12">
        <v>5035</v>
      </c>
      <c r="H3487" s="12">
        <v>144735</v>
      </c>
      <c r="I3487" s="127">
        <v>1685575</v>
      </c>
    </row>
    <row r="3488" spans="1:9" s="7" customFormat="1" ht="11.25" customHeight="1" x14ac:dyDescent="0.2">
      <c r="A3488" s="5" t="s">
        <v>391</v>
      </c>
      <c r="B3488" s="5" t="s">
        <v>87</v>
      </c>
      <c r="C3488" s="5" t="s">
        <v>123</v>
      </c>
      <c r="D3488" s="5" t="s">
        <v>71</v>
      </c>
      <c r="E3488" s="5" t="s">
        <v>22</v>
      </c>
      <c r="F3488" s="12">
        <v>775</v>
      </c>
      <c r="G3488" s="12">
        <v>7290</v>
      </c>
      <c r="H3488" s="12">
        <v>290865</v>
      </c>
      <c r="I3488" s="127">
        <v>2873520</v>
      </c>
    </row>
    <row r="3489" spans="1:9" s="7" customFormat="1" ht="11.25" customHeight="1" x14ac:dyDescent="0.2">
      <c r="A3489" s="5" t="s">
        <v>391</v>
      </c>
      <c r="B3489" s="5" t="s">
        <v>87</v>
      </c>
      <c r="C3489" s="5" t="s">
        <v>123</v>
      </c>
      <c r="D3489" s="5" t="s">
        <v>72</v>
      </c>
      <c r="E3489" s="5" t="s">
        <v>10</v>
      </c>
      <c r="F3489" s="12">
        <v>30</v>
      </c>
      <c r="G3489" s="12">
        <v>85</v>
      </c>
      <c r="H3489" s="12">
        <v>5935</v>
      </c>
      <c r="I3489" s="127">
        <v>58580</v>
      </c>
    </row>
    <row r="3490" spans="1:9" s="7" customFormat="1" ht="11.25" customHeight="1" x14ac:dyDescent="0.2">
      <c r="A3490" s="5" t="s">
        <v>391</v>
      </c>
      <c r="B3490" s="5" t="s">
        <v>87</v>
      </c>
      <c r="C3490" s="5" t="s">
        <v>123</v>
      </c>
      <c r="D3490" s="5" t="s">
        <v>73</v>
      </c>
      <c r="E3490" s="5" t="s">
        <v>18</v>
      </c>
      <c r="F3490" s="12">
        <v>355</v>
      </c>
      <c r="G3490" s="12">
        <v>980</v>
      </c>
      <c r="H3490" s="12">
        <v>73925</v>
      </c>
      <c r="I3490" s="127">
        <v>692225</v>
      </c>
    </row>
    <row r="3491" spans="1:9" s="7" customFormat="1" ht="11.25" customHeight="1" x14ac:dyDescent="0.2">
      <c r="A3491" s="5" t="s">
        <v>391</v>
      </c>
      <c r="B3491" s="5" t="s">
        <v>87</v>
      </c>
      <c r="C3491" s="5" t="s">
        <v>123</v>
      </c>
      <c r="D3491" s="5" t="s">
        <v>74</v>
      </c>
      <c r="E3491" s="5" t="s">
        <v>23</v>
      </c>
      <c r="F3491" s="12">
        <v>4580</v>
      </c>
      <c r="G3491" s="12">
        <v>18090</v>
      </c>
      <c r="H3491" s="12">
        <v>1055645</v>
      </c>
      <c r="I3491" s="127">
        <v>9788390</v>
      </c>
    </row>
    <row r="3492" spans="1:9" s="7" customFormat="1" ht="11.25" customHeight="1" x14ac:dyDescent="0.2">
      <c r="A3492" s="5" t="s">
        <v>391</v>
      </c>
      <c r="B3492" s="5" t="s">
        <v>87</v>
      </c>
      <c r="C3492" s="5" t="s">
        <v>123</v>
      </c>
      <c r="D3492" s="5" t="s">
        <v>75</v>
      </c>
      <c r="E3492" s="5" t="s">
        <v>21</v>
      </c>
      <c r="F3492" s="12">
        <v>510</v>
      </c>
      <c r="G3492" s="12">
        <v>4255</v>
      </c>
      <c r="H3492" s="12">
        <v>222350</v>
      </c>
      <c r="I3492" s="127">
        <v>2140150</v>
      </c>
    </row>
    <row r="3493" spans="1:9" s="7" customFormat="1" ht="11.25" customHeight="1" x14ac:dyDescent="0.2">
      <c r="A3493" s="5" t="s">
        <v>391</v>
      </c>
      <c r="B3493" s="5" t="s">
        <v>87</v>
      </c>
      <c r="C3493" s="5" t="s">
        <v>123</v>
      </c>
      <c r="D3493" s="5" t="s">
        <v>76</v>
      </c>
      <c r="E3493" s="5" t="s">
        <v>24</v>
      </c>
      <c r="F3493" s="12">
        <v>10325</v>
      </c>
      <c r="G3493" s="12">
        <v>51170</v>
      </c>
      <c r="H3493" s="12">
        <v>4966515</v>
      </c>
      <c r="I3493" s="127">
        <v>45510150</v>
      </c>
    </row>
    <row r="3494" spans="1:9" s="7" customFormat="1" ht="11.25" customHeight="1" x14ac:dyDescent="0.2">
      <c r="A3494" s="5" t="s">
        <v>391</v>
      </c>
      <c r="B3494" s="5" t="s">
        <v>87</v>
      </c>
      <c r="C3494" s="5" t="s">
        <v>123</v>
      </c>
      <c r="D3494" s="5" t="s">
        <v>77</v>
      </c>
      <c r="E3494" s="5" t="s">
        <v>16</v>
      </c>
      <c r="F3494" s="12">
        <v>345</v>
      </c>
      <c r="G3494" s="12">
        <v>1650</v>
      </c>
      <c r="H3494" s="12">
        <v>134185</v>
      </c>
      <c r="I3494" s="127">
        <v>1403965</v>
      </c>
    </row>
    <row r="3495" spans="1:9" s="7" customFormat="1" ht="11.25" customHeight="1" x14ac:dyDescent="0.2">
      <c r="A3495" s="5" t="s">
        <v>391</v>
      </c>
      <c r="B3495" s="5" t="s">
        <v>87</v>
      </c>
      <c r="C3495" s="5" t="s">
        <v>123</v>
      </c>
      <c r="D3495" s="5" t="s">
        <v>78</v>
      </c>
      <c r="E3495" s="5" t="s">
        <v>13</v>
      </c>
      <c r="F3495" s="12">
        <v>315</v>
      </c>
      <c r="G3495" s="12">
        <v>940</v>
      </c>
      <c r="H3495" s="12">
        <v>63150</v>
      </c>
      <c r="I3495" s="127">
        <v>796810</v>
      </c>
    </row>
    <row r="3496" spans="1:9" s="7" customFormat="1" ht="11.25" customHeight="1" x14ac:dyDescent="0.2">
      <c r="A3496" s="5" t="s">
        <v>391</v>
      </c>
      <c r="B3496" s="5" t="s">
        <v>87</v>
      </c>
      <c r="C3496" s="5" t="s">
        <v>123</v>
      </c>
      <c r="D3496" s="5" t="s">
        <v>79</v>
      </c>
      <c r="E3496" s="5" t="s">
        <v>11</v>
      </c>
      <c r="F3496" s="12">
        <v>200</v>
      </c>
      <c r="G3496" s="12">
        <v>395</v>
      </c>
      <c r="H3496" s="12">
        <v>29825</v>
      </c>
      <c r="I3496" s="127">
        <v>284815</v>
      </c>
    </row>
    <row r="3497" spans="1:9" s="7" customFormat="1" ht="11.25" customHeight="1" x14ac:dyDescent="0.2">
      <c r="A3497" s="5" t="s">
        <v>391</v>
      </c>
      <c r="B3497" s="5" t="s">
        <v>87</v>
      </c>
      <c r="C3497" s="5" t="s">
        <v>123</v>
      </c>
      <c r="D3497" s="5" t="s">
        <v>80</v>
      </c>
      <c r="E3497" s="5" t="s">
        <v>25</v>
      </c>
      <c r="F3497" s="12">
        <v>2045</v>
      </c>
      <c r="G3497" s="12">
        <v>9610</v>
      </c>
      <c r="H3497" s="12">
        <v>609065</v>
      </c>
      <c r="I3497" s="127">
        <v>6050845</v>
      </c>
    </row>
    <row r="3498" spans="1:9" s="7" customFormat="1" ht="11.25" customHeight="1" x14ac:dyDescent="0.2">
      <c r="A3498" s="5" t="s">
        <v>391</v>
      </c>
      <c r="B3498" s="5" t="s">
        <v>87</v>
      </c>
      <c r="C3498" s="5" t="s">
        <v>123</v>
      </c>
      <c r="D3498" s="5" t="s">
        <v>81</v>
      </c>
      <c r="E3498" s="5" t="s">
        <v>19</v>
      </c>
      <c r="F3498" s="12">
        <v>945</v>
      </c>
      <c r="G3498" s="12">
        <v>2840</v>
      </c>
      <c r="H3498" s="12">
        <v>122630</v>
      </c>
      <c r="I3498" s="127">
        <v>1176980</v>
      </c>
    </row>
    <row r="3499" spans="1:9" s="7" customFormat="1" ht="11.25" customHeight="1" x14ac:dyDescent="0.2">
      <c r="A3499" s="5" t="s">
        <v>391</v>
      </c>
      <c r="B3499" s="5" t="s">
        <v>87</v>
      </c>
      <c r="C3499" s="5" t="s">
        <v>123</v>
      </c>
      <c r="D3499" s="5" t="s">
        <v>82</v>
      </c>
      <c r="E3499" s="5" t="s">
        <v>20</v>
      </c>
      <c r="F3499" s="12">
        <v>4725</v>
      </c>
      <c r="G3499" s="12">
        <v>16825</v>
      </c>
      <c r="H3499" s="12">
        <v>1094330</v>
      </c>
      <c r="I3499" s="127">
        <v>10797445</v>
      </c>
    </row>
    <row r="3500" spans="1:9" s="7" customFormat="1" ht="11.25" customHeight="1" x14ac:dyDescent="0.2">
      <c r="A3500" s="5" t="s">
        <v>391</v>
      </c>
      <c r="B3500" s="5" t="s">
        <v>103</v>
      </c>
      <c r="C3500" s="5" t="s">
        <v>124</v>
      </c>
      <c r="D3500" s="5" t="s">
        <v>66</v>
      </c>
      <c r="E3500" s="5" t="s">
        <v>12</v>
      </c>
      <c r="F3500" s="12">
        <v>270</v>
      </c>
      <c r="G3500" s="12">
        <v>585</v>
      </c>
      <c r="H3500" s="12">
        <v>45250</v>
      </c>
      <c r="I3500" s="127">
        <v>395585</v>
      </c>
    </row>
    <row r="3501" spans="1:9" s="7" customFormat="1" ht="11.25" customHeight="1" x14ac:dyDescent="0.2">
      <c r="A3501" s="5" t="s">
        <v>391</v>
      </c>
      <c r="B3501" s="5" t="s">
        <v>103</v>
      </c>
      <c r="C3501" s="5" t="s">
        <v>124</v>
      </c>
      <c r="D3501" s="5" t="s">
        <v>67</v>
      </c>
      <c r="E3501" s="5" t="s">
        <v>15</v>
      </c>
      <c r="F3501" s="12">
        <v>700</v>
      </c>
      <c r="G3501" s="12">
        <v>3320</v>
      </c>
      <c r="H3501" s="12">
        <v>148595</v>
      </c>
      <c r="I3501" s="127">
        <v>1319120</v>
      </c>
    </row>
    <row r="3502" spans="1:9" s="7" customFormat="1" ht="11.25" customHeight="1" x14ac:dyDescent="0.2">
      <c r="A3502" s="5" t="s">
        <v>391</v>
      </c>
      <c r="B3502" s="5" t="s">
        <v>103</v>
      </c>
      <c r="C3502" s="5" t="s">
        <v>124</v>
      </c>
      <c r="D3502" s="5" t="s">
        <v>68</v>
      </c>
      <c r="E3502" s="5" t="s">
        <v>9</v>
      </c>
      <c r="F3502" s="12">
        <v>0</v>
      </c>
      <c r="G3502" s="12">
        <v>0</v>
      </c>
      <c r="H3502" s="12">
        <v>0</v>
      </c>
      <c r="I3502" s="127">
        <v>0</v>
      </c>
    </row>
    <row r="3503" spans="1:9" s="7" customFormat="1" ht="11.25" customHeight="1" x14ac:dyDescent="0.2">
      <c r="A3503" s="5" t="s">
        <v>391</v>
      </c>
      <c r="B3503" s="5" t="s">
        <v>103</v>
      </c>
      <c r="C3503" s="5" t="s">
        <v>124</v>
      </c>
      <c r="D3503" s="5" t="s">
        <v>69</v>
      </c>
      <c r="E3503" s="5" t="s">
        <v>14</v>
      </c>
      <c r="F3503" s="12">
        <v>100</v>
      </c>
      <c r="G3503" s="12">
        <v>2815</v>
      </c>
      <c r="H3503" s="12">
        <v>84420</v>
      </c>
      <c r="I3503" s="127">
        <v>1062330</v>
      </c>
    </row>
    <row r="3504" spans="1:9" s="7" customFormat="1" ht="11.25" customHeight="1" x14ac:dyDescent="0.2">
      <c r="A3504" s="5" t="s">
        <v>391</v>
      </c>
      <c r="B3504" s="5" t="s">
        <v>103</v>
      </c>
      <c r="C3504" s="5" t="s">
        <v>124</v>
      </c>
      <c r="D3504" s="5" t="s">
        <v>70</v>
      </c>
      <c r="E3504" s="5" t="s">
        <v>17</v>
      </c>
      <c r="F3504" s="12">
        <v>50</v>
      </c>
      <c r="G3504" s="12">
        <v>9565</v>
      </c>
      <c r="H3504" s="12">
        <v>252130</v>
      </c>
      <c r="I3504" s="127">
        <v>3247725</v>
      </c>
    </row>
    <row r="3505" spans="1:9" s="7" customFormat="1" ht="11.25" customHeight="1" x14ac:dyDescent="0.2">
      <c r="A3505" s="5" t="s">
        <v>391</v>
      </c>
      <c r="B3505" s="5" t="s">
        <v>103</v>
      </c>
      <c r="C3505" s="5" t="s">
        <v>124</v>
      </c>
      <c r="D3505" s="5" t="s">
        <v>71</v>
      </c>
      <c r="E3505" s="5" t="s">
        <v>22</v>
      </c>
      <c r="F3505" s="12">
        <v>720</v>
      </c>
      <c r="G3505" s="12">
        <v>8600</v>
      </c>
      <c r="H3505" s="12">
        <v>356765</v>
      </c>
      <c r="I3505" s="127">
        <v>3681145</v>
      </c>
    </row>
    <row r="3506" spans="1:9" s="7" customFormat="1" ht="11.25" customHeight="1" x14ac:dyDescent="0.2">
      <c r="A3506" s="5" t="s">
        <v>391</v>
      </c>
      <c r="B3506" s="5" t="s">
        <v>103</v>
      </c>
      <c r="C3506" s="5" t="s">
        <v>124</v>
      </c>
      <c r="D3506" s="5" t="s">
        <v>72</v>
      </c>
      <c r="E3506" s="5" t="s">
        <v>10</v>
      </c>
      <c r="F3506" s="12">
        <v>50</v>
      </c>
      <c r="G3506" s="12">
        <v>185</v>
      </c>
      <c r="H3506" s="12">
        <v>16410</v>
      </c>
      <c r="I3506" s="127">
        <v>143345</v>
      </c>
    </row>
    <row r="3507" spans="1:9" s="7" customFormat="1" ht="11.25" customHeight="1" x14ac:dyDescent="0.2">
      <c r="A3507" s="5" t="s">
        <v>391</v>
      </c>
      <c r="B3507" s="5" t="s">
        <v>103</v>
      </c>
      <c r="C3507" s="5" t="s">
        <v>124</v>
      </c>
      <c r="D3507" s="5" t="s">
        <v>73</v>
      </c>
      <c r="E3507" s="5" t="s">
        <v>18</v>
      </c>
      <c r="F3507" s="12">
        <v>525</v>
      </c>
      <c r="G3507" s="12">
        <v>1620</v>
      </c>
      <c r="H3507" s="12">
        <v>118790</v>
      </c>
      <c r="I3507" s="127">
        <v>1134385</v>
      </c>
    </row>
    <row r="3508" spans="1:9" s="7" customFormat="1" ht="11.25" customHeight="1" x14ac:dyDescent="0.2">
      <c r="A3508" s="5" t="s">
        <v>391</v>
      </c>
      <c r="B3508" s="5" t="s">
        <v>103</v>
      </c>
      <c r="C3508" s="5" t="s">
        <v>124</v>
      </c>
      <c r="D3508" s="5" t="s">
        <v>74</v>
      </c>
      <c r="E3508" s="5" t="s">
        <v>23</v>
      </c>
      <c r="F3508" s="12">
        <v>4850</v>
      </c>
      <c r="G3508" s="12">
        <v>17970</v>
      </c>
      <c r="H3508" s="12">
        <v>1057115</v>
      </c>
      <c r="I3508" s="127">
        <v>9753715</v>
      </c>
    </row>
    <row r="3509" spans="1:9" s="7" customFormat="1" ht="11.25" customHeight="1" x14ac:dyDescent="0.2">
      <c r="A3509" s="5" t="s">
        <v>391</v>
      </c>
      <c r="B3509" s="5" t="s">
        <v>103</v>
      </c>
      <c r="C3509" s="5" t="s">
        <v>124</v>
      </c>
      <c r="D3509" s="5" t="s">
        <v>75</v>
      </c>
      <c r="E3509" s="5" t="s">
        <v>21</v>
      </c>
      <c r="F3509" s="12">
        <v>560</v>
      </c>
      <c r="G3509" s="12">
        <v>6770</v>
      </c>
      <c r="H3509" s="12">
        <v>404145</v>
      </c>
      <c r="I3509" s="127">
        <v>3997870</v>
      </c>
    </row>
    <row r="3510" spans="1:9" s="7" customFormat="1" ht="11.25" customHeight="1" x14ac:dyDescent="0.2">
      <c r="A3510" s="5" t="s">
        <v>391</v>
      </c>
      <c r="B3510" s="5" t="s">
        <v>103</v>
      </c>
      <c r="C3510" s="5" t="s">
        <v>124</v>
      </c>
      <c r="D3510" s="5" t="s">
        <v>76</v>
      </c>
      <c r="E3510" s="5" t="s">
        <v>24</v>
      </c>
      <c r="F3510" s="12">
        <v>10990</v>
      </c>
      <c r="G3510" s="12">
        <v>51585</v>
      </c>
      <c r="H3510" s="12">
        <v>4925925</v>
      </c>
      <c r="I3510" s="127">
        <v>44203575</v>
      </c>
    </row>
    <row r="3511" spans="1:9" s="7" customFormat="1" ht="11.25" customHeight="1" x14ac:dyDescent="0.2">
      <c r="A3511" s="5" t="s">
        <v>391</v>
      </c>
      <c r="B3511" s="5" t="s">
        <v>103</v>
      </c>
      <c r="C3511" s="5" t="s">
        <v>124</v>
      </c>
      <c r="D3511" s="5" t="s">
        <v>77</v>
      </c>
      <c r="E3511" s="5" t="s">
        <v>16</v>
      </c>
      <c r="F3511" s="12">
        <v>430</v>
      </c>
      <c r="G3511" s="12">
        <v>2160</v>
      </c>
      <c r="H3511" s="12">
        <v>173835</v>
      </c>
      <c r="I3511" s="127">
        <v>1900635</v>
      </c>
    </row>
    <row r="3512" spans="1:9" s="7" customFormat="1" ht="11.25" customHeight="1" x14ac:dyDescent="0.2">
      <c r="A3512" s="5" t="s">
        <v>391</v>
      </c>
      <c r="B3512" s="5" t="s">
        <v>103</v>
      </c>
      <c r="C3512" s="5" t="s">
        <v>124</v>
      </c>
      <c r="D3512" s="5" t="s">
        <v>78</v>
      </c>
      <c r="E3512" s="5" t="s">
        <v>13</v>
      </c>
      <c r="F3512" s="12">
        <v>270</v>
      </c>
      <c r="G3512" s="12">
        <v>690</v>
      </c>
      <c r="H3512" s="12">
        <v>42930</v>
      </c>
      <c r="I3512" s="127">
        <v>489875</v>
      </c>
    </row>
    <row r="3513" spans="1:9" s="7" customFormat="1" ht="11.25" customHeight="1" x14ac:dyDescent="0.2">
      <c r="A3513" s="5" t="s">
        <v>391</v>
      </c>
      <c r="B3513" s="5" t="s">
        <v>103</v>
      </c>
      <c r="C3513" s="5" t="s">
        <v>124</v>
      </c>
      <c r="D3513" s="5" t="s">
        <v>79</v>
      </c>
      <c r="E3513" s="5" t="s">
        <v>11</v>
      </c>
      <c r="F3513" s="12">
        <v>245</v>
      </c>
      <c r="G3513" s="12">
        <v>525</v>
      </c>
      <c r="H3513" s="12">
        <v>42740</v>
      </c>
      <c r="I3513" s="127">
        <v>424960</v>
      </c>
    </row>
    <row r="3514" spans="1:9" s="7" customFormat="1" ht="11.25" customHeight="1" x14ac:dyDescent="0.2">
      <c r="A3514" s="5" t="s">
        <v>391</v>
      </c>
      <c r="B3514" s="5" t="s">
        <v>103</v>
      </c>
      <c r="C3514" s="5" t="s">
        <v>124</v>
      </c>
      <c r="D3514" s="5" t="s">
        <v>80</v>
      </c>
      <c r="E3514" s="5" t="s">
        <v>25</v>
      </c>
      <c r="F3514" s="12">
        <v>2515</v>
      </c>
      <c r="G3514" s="12">
        <v>17380</v>
      </c>
      <c r="H3514" s="12">
        <v>1064315</v>
      </c>
      <c r="I3514" s="127">
        <v>11634195</v>
      </c>
    </row>
    <row r="3515" spans="1:9" s="7" customFormat="1" ht="11.25" customHeight="1" x14ac:dyDescent="0.2">
      <c r="A3515" s="5" t="s">
        <v>391</v>
      </c>
      <c r="B3515" s="5" t="s">
        <v>103</v>
      </c>
      <c r="C3515" s="5" t="s">
        <v>124</v>
      </c>
      <c r="D3515" s="5" t="s">
        <v>81</v>
      </c>
      <c r="E3515" s="5" t="s">
        <v>19</v>
      </c>
      <c r="F3515" s="12">
        <v>1050</v>
      </c>
      <c r="G3515" s="12">
        <v>3035</v>
      </c>
      <c r="H3515" s="12">
        <v>150355</v>
      </c>
      <c r="I3515" s="127">
        <v>1429865</v>
      </c>
    </row>
    <row r="3516" spans="1:9" s="7" customFormat="1" ht="11.25" customHeight="1" x14ac:dyDescent="0.2">
      <c r="A3516" s="5" t="s">
        <v>391</v>
      </c>
      <c r="B3516" s="5" t="s">
        <v>103</v>
      </c>
      <c r="C3516" s="5" t="s">
        <v>124</v>
      </c>
      <c r="D3516" s="5" t="s">
        <v>82</v>
      </c>
      <c r="E3516" s="5" t="s">
        <v>20</v>
      </c>
      <c r="F3516" s="12">
        <v>4820</v>
      </c>
      <c r="G3516" s="12">
        <v>17955</v>
      </c>
      <c r="H3516" s="12">
        <v>1154000</v>
      </c>
      <c r="I3516" s="127">
        <v>11437450</v>
      </c>
    </row>
    <row r="3517" spans="1:9" s="7" customFormat="1" ht="11.25" customHeight="1" x14ac:dyDescent="0.2">
      <c r="A3517" s="5" t="s">
        <v>391</v>
      </c>
      <c r="B3517" s="5" t="s">
        <v>89</v>
      </c>
      <c r="C3517" s="5" t="s">
        <v>369</v>
      </c>
      <c r="D3517" s="5" t="s">
        <v>66</v>
      </c>
      <c r="E3517" s="5" t="s">
        <v>12</v>
      </c>
      <c r="F3517" s="12">
        <v>125</v>
      </c>
      <c r="G3517" s="12">
        <v>250</v>
      </c>
      <c r="H3517" s="12">
        <v>17980</v>
      </c>
      <c r="I3517" s="127">
        <v>150080</v>
      </c>
    </row>
    <row r="3518" spans="1:9" s="7" customFormat="1" ht="11.25" customHeight="1" x14ac:dyDescent="0.2">
      <c r="A3518" s="5" t="s">
        <v>391</v>
      </c>
      <c r="B3518" s="5" t="s">
        <v>89</v>
      </c>
      <c r="C3518" s="5" t="s">
        <v>369</v>
      </c>
      <c r="D3518" s="5" t="s">
        <v>67</v>
      </c>
      <c r="E3518" s="5" t="s">
        <v>15</v>
      </c>
      <c r="F3518" s="12">
        <v>415</v>
      </c>
      <c r="G3518" s="12">
        <v>2555</v>
      </c>
      <c r="H3518" s="12">
        <v>94360</v>
      </c>
      <c r="I3518" s="127">
        <v>817415</v>
      </c>
    </row>
    <row r="3519" spans="1:9" s="7" customFormat="1" ht="11.25" customHeight="1" x14ac:dyDescent="0.2">
      <c r="A3519" s="5" t="s">
        <v>391</v>
      </c>
      <c r="B3519" s="5" t="s">
        <v>89</v>
      </c>
      <c r="C3519" s="5" t="s">
        <v>369</v>
      </c>
      <c r="D3519" s="5" t="s">
        <v>69</v>
      </c>
      <c r="E3519" s="5" t="s">
        <v>14</v>
      </c>
      <c r="F3519" s="12">
        <v>75</v>
      </c>
      <c r="G3519" s="12">
        <v>2620</v>
      </c>
      <c r="H3519" s="12">
        <v>73475</v>
      </c>
      <c r="I3519" s="127">
        <v>786210</v>
      </c>
    </row>
    <row r="3520" spans="1:9" s="7" customFormat="1" ht="11.25" customHeight="1" x14ac:dyDescent="0.2">
      <c r="A3520" s="5" t="s">
        <v>391</v>
      </c>
      <c r="B3520" s="5" t="s">
        <v>89</v>
      </c>
      <c r="C3520" s="5" t="s">
        <v>369</v>
      </c>
      <c r="D3520" s="5" t="s">
        <v>70</v>
      </c>
      <c r="E3520" s="5" t="s">
        <v>17</v>
      </c>
      <c r="F3520" s="12">
        <v>50</v>
      </c>
      <c r="G3520" s="12">
        <v>5330</v>
      </c>
      <c r="H3520" s="12">
        <v>158400</v>
      </c>
      <c r="I3520" s="127">
        <v>1968700</v>
      </c>
    </row>
    <row r="3521" spans="1:9" s="7" customFormat="1" ht="11.25" customHeight="1" x14ac:dyDescent="0.2">
      <c r="A3521" s="5" t="s">
        <v>391</v>
      </c>
      <c r="B3521" s="5" t="s">
        <v>89</v>
      </c>
      <c r="C3521" s="5" t="s">
        <v>369</v>
      </c>
      <c r="D3521" s="5" t="s">
        <v>71</v>
      </c>
      <c r="E3521" s="5" t="s">
        <v>22</v>
      </c>
      <c r="F3521" s="12">
        <v>600</v>
      </c>
      <c r="G3521" s="12">
        <v>6160</v>
      </c>
      <c r="H3521" s="12">
        <v>218395</v>
      </c>
      <c r="I3521" s="127">
        <v>2065490</v>
      </c>
    </row>
    <row r="3522" spans="1:9" s="7" customFormat="1" ht="11.25" customHeight="1" x14ac:dyDescent="0.2">
      <c r="A3522" s="5" t="s">
        <v>391</v>
      </c>
      <c r="B3522" s="5" t="s">
        <v>89</v>
      </c>
      <c r="C3522" s="5" t="s">
        <v>369</v>
      </c>
      <c r="D3522" s="5" t="s">
        <v>72</v>
      </c>
      <c r="E3522" s="5" t="s">
        <v>10</v>
      </c>
      <c r="F3522" s="12">
        <v>15</v>
      </c>
      <c r="G3522" s="12">
        <v>45</v>
      </c>
      <c r="H3522" s="12">
        <v>3480</v>
      </c>
      <c r="I3522" s="127">
        <v>40145</v>
      </c>
    </row>
    <row r="3523" spans="1:9" s="7" customFormat="1" ht="11.25" customHeight="1" x14ac:dyDescent="0.2">
      <c r="A3523" s="5" t="s">
        <v>391</v>
      </c>
      <c r="B3523" s="5" t="s">
        <v>89</v>
      </c>
      <c r="C3523" s="5" t="s">
        <v>369</v>
      </c>
      <c r="D3523" s="5" t="s">
        <v>73</v>
      </c>
      <c r="E3523" s="5" t="s">
        <v>18</v>
      </c>
      <c r="F3523" s="12">
        <v>245</v>
      </c>
      <c r="G3523" s="12">
        <v>770</v>
      </c>
      <c r="H3523" s="12">
        <v>42890</v>
      </c>
      <c r="I3523" s="127">
        <v>395355</v>
      </c>
    </row>
    <row r="3524" spans="1:9" s="7" customFormat="1" ht="11.25" customHeight="1" x14ac:dyDescent="0.2">
      <c r="A3524" s="5" t="s">
        <v>391</v>
      </c>
      <c r="B3524" s="5" t="s">
        <v>89</v>
      </c>
      <c r="C3524" s="5" t="s">
        <v>369</v>
      </c>
      <c r="D3524" s="5" t="s">
        <v>74</v>
      </c>
      <c r="E3524" s="5" t="s">
        <v>23</v>
      </c>
      <c r="F3524" s="12">
        <v>2730</v>
      </c>
      <c r="G3524" s="12">
        <v>10750</v>
      </c>
      <c r="H3524" s="12">
        <v>576215</v>
      </c>
      <c r="I3524" s="127">
        <v>5232715</v>
      </c>
    </row>
    <row r="3525" spans="1:9" s="7" customFormat="1" ht="11.25" customHeight="1" x14ac:dyDescent="0.2">
      <c r="A3525" s="5" t="s">
        <v>391</v>
      </c>
      <c r="B3525" s="5" t="s">
        <v>89</v>
      </c>
      <c r="C3525" s="5" t="s">
        <v>369</v>
      </c>
      <c r="D3525" s="5" t="s">
        <v>75</v>
      </c>
      <c r="E3525" s="5" t="s">
        <v>21</v>
      </c>
      <c r="F3525" s="12">
        <v>295</v>
      </c>
      <c r="G3525" s="12">
        <v>4050</v>
      </c>
      <c r="H3525" s="12">
        <v>122055</v>
      </c>
      <c r="I3525" s="127">
        <v>1201450</v>
      </c>
    </row>
    <row r="3526" spans="1:9" s="7" customFormat="1" ht="11.25" customHeight="1" x14ac:dyDescent="0.2">
      <c r="A3526" s="5" t="s">
        <v>391</v>
      </c>
      <c r="B3526" s="5" t="s">
        <v>89</v>
      </c>
      <c r="C3526" s="5" t="s">
        <v>369</v>
      </c>
      <c r="D3526" s="5" t="s">
        <v>76</v>
      </c>
      <c r="E3526" s="5" t="s">
        <v>24</v>
      </c>
      <c r="F3526" s="12">
        <v>5820</v>
      </c>
      <c r="G3526" s="12">
        <v>28870</v>
      </c>
      <c r="H3526" s="12">
        <v>2693185</v>
      </c>
      <c r="I3526" s="127">
        <v>24188765</v>
      </c>
    </row>
    <row r="3527" spans="1:9" s="7" customFormat="1" ht="11.25" customHeight="1" x14ac:dyDescent="0.2">
      <c r="A3527" s="5" t="s">
        <v>391</v>
      </c>
      <c r="B3527" s="5" t="s">
        <v>89</v>
      </c>
      <c r="C3527" s="5" t="s">
        <v>369</v>
      </c>
      <c r="D3527" s="5" t="s">
        <v>77</v>
      </c>
      <c r="E3527" s="5" t="s">
        <v>16</v>
      </c>
      <c r="F3527" s="12">
        <v>220</v>
      </c>
      <c r="G3527" s="12">
        <v>1065</v>
      </c>
      <c r="H3527" s="12">
        <v>83645</v>
      </c>
      <c r="I3527" s="127">
        <v>892280</v>
      </c>
    </row>
    <row r="3528" spans="1:9" s="7" customFormat="1" ht="11.25" customHeight="1" x14ac:dyDescent="0.2">
      <c r="A3528" s="5" t="s">
        <v>391</v>
      </c>
      <c r="B3528" s="5" t="s">
        <v>89</v>
      </c>
      <c r="C3528" s="5" t="s">
        <v>369</v>
      </c>
      <c r="D3528" s="5" t="s">
        <v>78</v>
      </c>
      <c r="E3528" s="5" t="s">
        <v>13</v>
      </c>
      <c r="F3528" s="12">
        <v>165</v>
      </c>
      <c r="G3528" s="12">
        <v>370</v>
      </c>
      <c r="H3528" s="12">
        <v>22240</v>
      </c>
      <c r="I3528" s="127">
        <v>261395</v>
      </c>
    </row>
    <row r="3529" spans="1:9" s="7" customFormat="1" ht="11.25" customHeight="1" x14ac:dyDescent="0.2">
      <c r="A3529" s="5" t="s">
        <v>391</v>
      </c>
      <c r="B3529" s="5" t="s">
        <v>89</v>
      </c>
      <c r="C3529" s="5" t="s">
        <v>369</v>
      </c>
      <c r="D3529" s="5" t="s">
        <v>79</v>
      </c>
      <c r="E3529" s="5" t="s">
        <v>11</v>
      </c>
      <c r="F3529" s="12">
        <v>100</v>
      </c>
      <c r="G3529" s="12">
        <v>235</v>
      </c>
      <c r="H3529" s="12">
        <v>16770</v>
      </c>
      <c r="I3529" s="127">
        <v>165855</v>
      </c>
    </row>
    <row r="3530" spans="1:9" s="7" customFormat="1" ht="11.25" customHeight="1" x14ac:dyDescent="0.2">
      <c r="A3530" s="5" t="s">
        <v>391</v>
      </c>
      <c r="B3530" s="5" t="s">
        <v>89</v>
      </c>
      <c r="C3530" s="5" t="s">
        <v>369</v>
      </c>
      <c r="D3530" s="5" t="s">
        <v>80</v>
      </c>
      <c r="E3530" s="5" t="s">
        <v>25</v>
      </c>
      <c r="F3530" s="12">
        <v>1470</v>
      </c>
      <c r="G3530" s="12">
        <v>7640</v>
      </c>
      <c r="H3530" s="12">
        <v>431895</v>
      </c>
      <c r="I3530" s="127">
        <v>4332970</v>
      </c>
    </row>
    <row r="3531" spans="1:9" s="7" customFormat="1" ht="11.25" customHeight="1" x14ac:dyDescent="0.2">
      <c r="A3531" s="5" t="s">
        <v>391</v>
      </c>
      <c r="B3531" s="5" t="s">
        <v>89</v>
      </c>
      <c r="C3531" s="5" t="s">
        <v>369</v>
      </c>
      <c r="D3531" s="5" t="s">
        <v>81</v>
      </c>
      <c r="E3531" s="5" t="s">
        <v>19</v>
      </c>
      <c r="F3531" s="12">
        <v>605</v>
      </c>
      <c r="G3531" s="12">
        <v>1930</v>
      </c>
      <c r="H3531" s="12">
        <v>70175</v>
      </c>
      <c r="I3531" s="127">
        <v>679985</v>
      </c>
    </row>
    <row r="3532" spans="1:9" s="7" customFormat="1" ht="11.25" customHeight="1" x14ac:dyDescent="0.2">
      <c r="A3532" s="5" t="s">
        <v>391</v>
      </c>
      <c r="B3532" s="5" t="s">
        <v>89</v>
      </c>
      <c r="C3532" s="5" t="s">
        <v>369</v>
      </c>
      <c r="D3532" s="5" t="s">
        <v>82</v>
      </c>
      <c r="E3532" s="5" t="s">
        <v>20</v>
      </c>
      <c r="F3532" s="12">
        <v>3790</v>
      </c>
      <c r="G3532" s="12">
        <v>12495</v>
      </c>
      <c r="H3532" s="12">
        <v>678025</v>
      </c>
      <c r="I3532" s="127">
        <v>6654415</v>
      </c>
    </row>
    <row r="3533" spans="1:9" s="7" customFormat="1" ht="11.25" customHeight="1" x14ac:dyDescent="0.2">
      <c r="A3533" s="5" t="s">
        <v>391</v>
      </c>
      <c r="B3533" s="5" t="s">
        <v>85</v>
      </c>
      <c r="C3533" s="5" t="s">
        <v>367</v>
      </c>
      <c r="D3533" s="5" t="s">
        <v>66</v>
      </c>
      <c r="E3533" s="5" t="s">
        <v>12</v>
      </c>
      <c r="F3533" s="12">
        <v>210</v>
      </c>
      <c r="G3533" s="12">
        <v>425</v>
      </c>
      <c r="H3533" s="12">
        <v>36610</v>
      </c>
      <c r="I3533" s="127">
        <v>352525</v>
      </c>
    </row>
    <row r="3534" spans="1:9" s="7" customFormat="1" ht="11.25" customHeight="1" x14ac:dyDescent="0.2">
      <c r="A3534" s="5" t="s">
        <v>391</v>
      </c>
      <c r="B3534" s="5" t="s">
        <v>85</v>
      </c>
      <c r="C3534" s="5" t="s">
        <v>367</v>
      </c>
      <c r="D3534" s="5" t="s">
        <v>67</v>
      </c>
      <c r="E3534" s="5" t="s">
        <v>15</v>
      </c>
      <c r="F3534" s="12">
        <v>780</v>
      </c>
      <c r="G3534" s="12">
        <v>2880</v>
      </c>
      <c r="H3534" s="12">
        <v>179165</v>
      </c>
      <c r="I3534" s="127">
        <v>1672855</v>
      </c>
    </row>
    <row r="3535" spans="1:9" s="7" customFormat="1" ht="11.25" customHeight="1" x14ac:dyDescent="0.2">
      <c r="A3535" s="5" t="s">
        <v>391</v>
      </c>
      <c r="B3535" s="5" t="s">
        <v>85</v>
      </c>
      <c r="C3535" s="5" t="s">
        <v>367</v>
      </c>
      <c r="D3535" s="5" t="s">
        <v>68</v>
      </c>
      <c r="E3535" s="5" t="s">
        <v>9</v>
      </c>
      <c r="F3535" s="12">
        <v>0</v>
      </c>
      <c r="G3535" s="12">
        <v>0</v>
      </c>
      <c r="H3535" s="12">
        <v>0</v>
      </c>
      <c r="I3535" s="127">
        <v>0</v>
      </c>
    </row>
    <row r="3536" spans="1:9" s="7" customFormat="1" ht="11.25" customHeight="1" x14ac:dyDescent="0.2">
      <c r="A3536" s="5" t="s">
        <v>391</v>
      </c>
      <c r="B3536" s="5" t="s">
        <v>85</v>
      </c>
      <c r="C3536" s="5" t="s">
        <v>367</v>
      </c>
      <c r="D3536" s="5" t="s">
        <v>69</v>
      </c>
      <c r="E3536" s="5" t="s">
        <v>14</v>
      </c>
      <c r="F3536" s="12">
        <v>80</v>
      </c>
      <c r="G3536" s="12">
        <v>510</v>
      </c>
      <c r="H3536" s="12">
        <v>24960</v>
      </c>
      <c r="I3536" s="127">
        <v>314380</v>
      </c>
    </row>
    <row r="3537" spans="1:9" s="7" customFormat="1" ht="11.25" customHeight="1" x14ac:dyDescent="0.2">
      <c r="A3537" s="5" t="s">
        <v>391</v>
      </c>
      <c r="B3537" s="5" t="s">
        <v>85</v>
      </c>
      <c r="C3537" s="5" t="s">
        <v>367</v>
      </c>
      <c r="D3537" s="5" t="s">
        <v>70</v>
      </c>
      <c r="E3537" s="5" t="s">
        <v>17</v>
      </c>
      <c r="F3537" s="12">
        <v>20</v>
      </c>
      <c r="G3537" s="12">
        <v>145</v>
      </c>
      <c r="H3537" s="12">
        <v>8815</v>
      </c>
      <c r="I3537" s="127">
        <v>99555</v>
      </c>
    </row>
    <row r="3538" spans="1:9" s="7" customFormat="1" ht="11.25" customHeight="1" x14ac:dyDescent="0.2">
      <c r="A3538" s="5" t="s">
        <v>391</v>
      </c>
      <c r="B3538" s="5" t="s">
        <v>85</v>
      </c>
      <c r="C3538" s="5" t="s">
        <v>367</v>
      </c>
      <c r="D3538" s="5" t="s">
        <v>71</v>
      </c>
      <c r="E3538" s="5" t="s">
        <v>22</v>
      </c>
      <c r="F3538" s="12">
        <v>600</v>
      </c>
      <c r="G3538" s="12">
        <v>2740</v>
      </c>
      <c r="H3538" s="12">
        <v>174585</v>
      </c>
      <c r="I3538" s="127">
        <v>1840175</v>
      </c>
    </row>
    <row r="3539" spans="1:9" s="7" customFormat="1" ht="11.25" customHeight="1" x14ac:dyDescent="0.2">
      <c r="A3539" s="5" t="s">
        <v>391</v>
      </c>
      <c r="B3539" s="5" t="s">
        <v>85</v>
      </c>
      <c r="C3539" s="5" t="s">
        <v>367</v>
      </c>
      <c r="D3539" s="5" t="s">
        <v>72</v>
      </c>
      <c r="E3539" s="5" t="s">
        <v>10</v>
      </c>
      <c r="F3539" s="12">
        <v>40</v>
      </c>
      <c r="G3539" s="12">
        <v>115</v>
      </c>
      <c r="H3539" s="12">
        <v>7730</v>
      </c>
      <c r="I3539" s="127">
        <v>73070</v>
      </c>
    </row>
    <row r="3540" spans="1:9" s="7" customFormat="1" ht="11.25" customHeight="1" x14ac:dyDescent="0.2">
      <c r="A3540" s="5" t="s">
        <v>391</v>
      </c>
      <c r="B3540" s="5" t="s">
        <v>85</v>
      </c>
      <c r="C3540" s="5" t="s">
        <v>367</v>
      </c>
      <c r="D3540" s="5" t="s">
        <v>73</v>
      </c>
      <c r="E3540" s="5" t="s">
        <v>18</v>
      </c>
      <c r="F3540" s="12">
        <v>875</v>
      </c>
      <c r="G3540" s="12">
        <v>2275</v>
      </c>
      <c r="H3540" s="12">
        <v>200655</v>
      </c>
      <c r="I3540" s="127">
        <v>2242665</v>
      </c>
    </row>
    <row r="3541" spans="1:9" s="7" customFormat="1" ht="11.25" customHeight="1" x14ac:dyDescent="0.2">
      <c r="A3541" s="5" t="s">
        <v>391</v>
      </c>
      <c r="B3541" s="5" t="s">
        <v>85</v>
      </c>
      <c r="C3541" s="5" t="s">
        <v>367</v>
      </c>
      <c r="D3541" s="5" t="s">
        <v>74</v>
      </c>
      <c r="E3541" s="5" t="s">
        <v>23</v>
      </c>
      <c r="F3541" s="12">
        <v>6795</v>
      </c>
      <c r="G3541" s="12">
        <v>26110</v>
      </c>
      <c r="H3541" s="12">
        <v>1775645</v>
      </c>
      <c r="I3541" s="127">
        <v>17306965</v>
      </c>
    </row>
    <row r="3542" spans="1:9" s="7" customFormat="1" ht="11.25" customHeight="1" x14ac:dyDescent="0.2">
      <c r="A3542" s="5" t="s">
        <v>391</v>
      </c>
      <c r="B3542" s="5" t="s">
        <v>85</v>
      </c>
      <c r="C3542" s="5" t="s">
        <v>367</v>
      </c>
      <c r="D3542" s="5" t="s">
        <v>75</v>
      </c>
      <c r="E3542" s="5" t="s">
        <v>21</v>
      </c>
      <c r="F3542" s="12">
        <v>1000</v>
      </c>
      <c r="G3542" s="12">
        <v>9365</v>
      </c>
      <c r="H3542" s="12">
        <v>688795</v>
      </c>
      <c r="I3542" s="127">
        <v>7219975</v>
      </c>
    </row>
    <row r="3543" spans="1:9" s="7" customFormat="1" ht="11.25" customHeight="1" x14ac:dyDescent="0.2">
      <c r="A3543" s="5" t="s">
        <v>391</v>
      </c>
      <c r="B3543" s="5" t="s">
        <v>85</v>
      </c>
      <c r="C3543" s="5" t="s">
        <v>367</v>
      </c>
      <c r="D3543" s="5" t="s">
        <v>76</v>
      </c>
      <c r="E3543" s="5" t="s">
        <v>24</v>
      </c>
      <c r="F3543" s="12">
        <v>12685</v>
      </c>
      <c r="G3543" s="12">
        <v>62960</v>
      </c>
      <c r="H3543" s="12">
        <v>6423250</v>
      </c>
      <c r="I3543" s="127">
        <v>61791590</v>
      </c>
    </row>
    <row r="3544" spans="1:9" s="7" customFormat="1" ht="11.25" customHeight="1" x14ac:dyDescent="0.2">
      <c r="A3544" s="5" t="s">
        <v>391</v>
      </c>
      <c r="B3544" s="5" t="s">
        <v>85</v>
      </c>
      <c r="C3544" s="5" t="s">
        <v>367</v>
      </c>
      <c r="D3544" s="5" t="s">
        <v>77</v>
      </c>
      <c r="E3544" s="5" t="s">
        <v>16</v>
      </c>
      <c r="F3544" s="12">
        <v>500</v>
      </c>
      <c r="G3544" s="12">
        <v>2390</v>
      </c>
      <c r="H3544" s="12">
        <v>206005</v>
      </c>
      <c r="I3544" s="127">
        <v>2382130</v>
      </c>
    </row>
    <row r="3545" spans="1:9" s="7" customFormat="1" ht="11.25" customHeight="1" x14ac:dyDescent="0.2">
      <c r="A3545" s="5" t="s">
        <v>391</v>
      </c>
      <c r="B3545" s="5" t="s">
        <v>85</v>
      </c>
      <c r="C3545" s="5" t="s">
        <v>367</v>
      </c>
      <c r="D3545" s="5" t="s">
        <v>78</v>
      </c>
      <c r="E3545" s="5" t="s">
        <v>13</v>
      </c>
      <c r="F3545" s="12">
        <v>445</v>
      </c>
      <c r="G3545" s="12">
        <v>1115</v>
      </c>
      <c r="H3545" s="12">
        <v>92685</v>
      </c>
      <c r="I3545" s="127">
        <v>1133885</v>
      </c>
    </row>
    <row r="3546" spans="1:9" s="7" customFormat="1" ht="11.25" customHeight="1" x14ac:dyDescent="0.2">
      <c r="A3546" s="5" t="s">
        <v>391</v>
      </c>
      <c r="B3546" s="5" t="s">
        <v>85</v>
      </c>
      <c r="C3546" s="5" t="s">
        <v>367</v>
      </c>
      <c r="D3546" s="5" t="s">
        <v>79</v>
      </c>
      <c r="E3546" s="5" t="s">
        <v>11</v>
      </c>
      <c r="F3546" s="12">
        <v>495</v>
      </c>
      <c r="G3546" s="12">
        <v>950</v>
      </c>
      <c r="H3546" s="12">
        <v>83655</v>
      </c>
      <c r="I3546" s="127">
        <v>880000</v>
      </c>
    </row>
    <row r="3547" spans="1:9" s="7" customFormat="1" ht="11.25" customHeight="1" x14ac:dyDescent="0.2">
      <c r="A3547" s="5" t="s">
        <v>391</v>
      </c>
      <c r="B3547" s="5" t="s">
        <v>85</v>
      </c>
      <c r="C3547" s="5" t="s">
        <v>367</v>
      </c>
      <c r="D3547" s="5" t="s">
        <v>80</v>
      </c>
      <c r="E3547" s="5" t="s">
        <v>25</v>
      </c>
      <c r="F3547" s="12">
        <v>3270</v>
      </c>
      <c r="G3547" s="12">
        <v>17995</v>
      </c>
      <c r="H3547" s="12">
        <v>1197410</v>
      </c>
      <c r="I3547" s="127">
        <v>12418020</v>
      </c>
    </row>
    <row r="3548" spans="1:9" s="7" customFormat="1" ht="11.25" customHeight="1" x14ac:dyDescent="0.2">
      <c r="A3548" s="5" t="s">
        <v>391</v>
      </c>
      <c r="B3548" s="5" t="s">
        <v>85</v>
      </c>
      <c r="C3548" s="5" t="s">
        <v>367</v>
      </c>
      <c r="D3548" s="5" t="s">
        <v>81</v>
      </c>
      <c r="E3548" s="5" t="s">
        <v>19</v>
      </c>
      <c r="F3548" s="12">
        <v>1095</v>
      </c>
      <c r="G3548" s="12">
        <v>3495</v>
      </c>
      <c r="H3548" s="12">
        <v>186380</v>
      </c>
      <c r="I3548" s="127">
        <v>1919780</v>
      </c>
    </row>
    <row r="3549" spans="1:9" s="7" customFormat="1" ht="11.25" customHeight="1" x14ac:dyDescent="0.2">
      <c r="A3549" s="5" t="s">
        <v>391</v>
      </c>
      <c r="B3549" s="5" t="s">
        <v>85</v>
      </c>
      <c r="C3549" s="5" t="s">
        <v>367</v>
      </c>
      <c r="D3549" s="5" t="s">
        <v>82</v>
      </c>
      <c r="E3549" s="5" t="s">
        <v>20</v>
      </c>
      <c r="F3549" s="12">
        <v>4865</v>
      </c>
      <c r="G3549" s="12">
        <v>18310</v>
      </c>
      <c r="H3549" s="12">
        <v>1383120</v>
      </c>
      <c r="I3549" s="127">
        <v>13803900</v>
      </c>
    </row>
    <row r="3550" spans="1:9" s="7" customFormat="1" ht="11.25" customHeight="1" x14ac:dyDescent="0.2">
      <c r="A3550" s="5" t="s">
        <v>396</v>
      </c>
      <c r="B3550" s="5" t="s">
        <v>86</v>
      </c>
      <c r="C3550" s="5" t="s">
        <v>368</v>
      </c>
      <c r="D3550" s="5" t="s">
        <v>66</v>
      </c>
      <c r="E3550" s="5" t="s">
        <v>12</v>
      </c>
      <c r="F3550" s="12">
        <v>125</v>
      </c>
      <c r="G3550" s="12">
        <v>205</v>
      </c>
      <c r="H3550" s="12">
        <v>16600</v>
      </c>
      <c r="I3550" s="127">
        <v>139340</v>
      </c>
    </row>
    <row r="3551" spans="1:9" s="7" customFormat="1" ht="11.25" customHeight="1" x14ac:dyDescent="0.2">
      <c r="A3551" s="5" t="s">
        <v>396</v>
      </c>
      <c r="B3551" s="5" t="s">
        <v>86</v>
      </c>
      <c r="C3551" s="5" t="s">
        <v>368</v>
      </c>
      <c r="D3551" s="5" t="s">
        <v>67</v>
      </c>
      <c r="E3551" s="5" t="s">
        <v>15</v>
      </c>
      <c r="F3551" s="12">
        <v>1040</v>
      </c>
      <c r="G3551" s="12">
        <v>3575</v>
      </c>
      <c r="H3551" s="12">
        <v>192015</v>
      </c>
      <c r="I3551" s="127">
        <v>1721890</v>
      </c>
    </row>
    <row r="3552" spans="1:9" s="7" customFormat="1" ht="11.25" customHeight="1" x14ac:dyDescent="0.2">
      <c r="A3552" s="5" t="s">
        <v>396</v>
      </c>
      <c r="B3552" s="5" t="s">
        <v>86</v>
      </c>
      <c r="C3552" s="5" t="s">
        <v>368</v>
      </c>
      <c r="D3552" s="5" t="s">
        <v>69</v>
      </c>
      <c r="E3552" s="5" t="s">
        <v>14</v>
      </c>
      <c r="F3552" s="12">
        <v>245</v>
      </c>
      <c r="G3552" s="12">
        <v>2525</v>
      </c>
      <c r="H3552" s="12">
        <v>97815</v>
      </c>
      <c r="I3552" s="127">
        <v>1148135</v>
      </c>
    </row>
    <row r="3553" spans="1:9" s="7" customFormat="1" ht="11.25" customHeight="1" x14ac:dyDescent="0.2">
      <c r="A3553" s="5" t="s">
        <v>396</v>
      </c>
      <c r="B3553" s="5" t="s">
        <v>86</v>
      </c>
      <c r="C3553" s="5" t="s">
        <v>368</v>
      </c>
      <c r="D3553" s="5" t="s">
        <v>70</v>
      </c>
      <c r="E3553" s="5" t="s">
        <v>17</v>
      </c>
      <c r="F3553" s="12">
        <v>35</v>
      </c>
      <c r="G3553" s="12">
        <v>1035</v>
      </c>
      <c r="H3553" s="12">
        <v>25320</v>
      </c>
      <c r="I3553" s="127">
        <v>251050</v>
      </c>
    </row>
    <row r="3554" spans="1:9" s="7" customFormat="1" ht="11.25" customHeight="1" x14ac:dyDescent="0.2">
      <c r="A3554" s="5" t="s">
        <v>396</v>
      </c>
      <c r="B3554" s="5" t="s">
        <v>86</v>
      </c>
      <c r="C3554" s="5" t="s">
        <v>368</v>
      </c>
      <c r="D3554" s="5" t="s">
        <v>71</v>
      </c>
      <c r="E3554" s="5" t="s">
        <v>22</v>
      </c>
      <c r="F3554" s="12">
        <v>1610</v>
      </c>
      <c r="G3554" s="12">
        <v>13070</v>
      </c>
      <c r="H3554" s="12">
        <v>572435</v>
      </c>
      <c r="I3554" s="127">
        <v>5915010</v>
      </c>
    </row>
    <row r="3555" spans="1:9" s="7" customFormat="1" ht="11.25" customHeight="1" x14ac:dyDescent="0.2">
      <c r="A3555" s="5" t="s">
        <v>396</v>
      </c>
      <c r="B3555" s="5" t="s">
        <v>86</v>
      </c>
      <c r="C3555" s="5" t="s">
        <v>368</v>
      </c>
      <c r="D3555" s="5" t="s">
        <v>72</v>
      </c>
      <c r="E3555" s="5" t="s">
        <v>10</v>
      </c>
      <c r="F3555" s="12">
        <v>50</v>
      </c>
      <c r="G3555" s="12">
        <v>255</v>
      </c>
      <c r="H3555" s="12">
        <v>15795</v>
      </c>
      <c r="I3555" s="127">
        <v>140145</v>
      </c>
    </row>
    <row r="3556" spans="1:9" s="7" customFormat="1" ht="11.25" customHeight="1" x14ac:dyDescent="0.2">
      <c r="A3556" s="5" t="s">
        <v>396</v>
      </c>
      <c r="B3556" s="5" t="s">
        <v>86</v>
      </c>
      <c r="C3556" s="5" t="s">
        <v>368</v>
      </c>
      <c r="D3556" s="5" t="s">
        <v>73</v>
      </c>
      <c r="E3556" s="5" t="s">
        <v>18</v>
      </c>
      <c r="F3556" s="12">
        <v>870</v>
      </c>
      <c r="G3556" s="12">
        <v>2495</v>
      </c>
      <c r="H3556" s="12">
        <v>215975</v>
      </c>
      <c r="I3556" s="127">
        <v>2196930</v>
      </c>
    </row>
    <row r="3557" spans="1:9" s="7" customFormat="1" ht="11.25" customHeight="1" x14ac:dyDescent="0.2">
      <c r="A3557" s="5" t="s">
        <v>396</v>
      </c>
      <c r="B3557" s="5" t="s">
        <v>86</v>
      </c>
      <c r="C3557" s="5" t="s">
        <v>368</v>
      </c>
      <c r="D3557" s="5" t="s">
        <v>74</v>
      </c>
      <c r="E3557" s="5" t="s">
        <v>23</v>
      </c>
      <c r="F3557" s="12">
        <v>8525</v>
      </c>
      <c r="G3557" s="12">
        <v>28730</v>
      </c>
      <c r="H3557" s="12">
        <v>1745195</v>
      </c>
      <c r="I3557" s="127">
        <v>16684550</v>
      </c>
    </row>
    <row r="3558" spans="1:9" s="7" customFormat="1" ht="11.25" customHeight="1" x14ac:dyDescent="0.2">
      <c r="A3558" s="5" t="s">
        <v>396</v>
      </c>
      <c r="B3558" s="5" t="s">
        <v>86</v>
      </c>
      <c r="C3558" s="5" t="s">
        <v>368</v>
      </c>
      <c r="D3558" s="5" t="s">
        <v>75</v>
      </c>
      <c r="E3558" s="5" t="s">
        <v>21</v>
      </c>
      <c r="F3558" s="12">
        <v>935</v>
      </c>
      <c r="G3558" s="12">
        <v>16035</v>
      </c>
      <c r="H3558" s="12">
        <v>1589865</v>
      </c>
      <c r="I3558" s="127">
        <v>17652230</v>
      </c>
    </row>
    <row r="3559" spans="1:9" s="7" customFormat="1" ht="11.25" customHeight="1" x14ac:dyDescent="0.2">
      <c r="A3559" s="5" t="s">
        <v>396</v>
      </c>
      <c r="B3559" s="5" t="s">
        <v>86</v>
      </c>
      <c r="C3559" s="5" t="s">
        <v>368</v>
      </c>
      <c r="D3559" s="5" t="s">
        <v>76</v>
      </c>
      <c r="E3559" s="5" t="s">
        <v>24</v>
      </c>
      <c r="F3559" s="12">
        <v>17010</v>
      </c>
      <c r="G3559" s="12">
        <v>80435</v>
      </c>
      <c r="H3559" s="12">
        <v>8335525</v>
      </c>
      <c r="I3559" s="127">
        <v>78047175</v>
      </c>
    </row>
    <row r="3560" spans="1:9" s="7" customFormat="1" ht="11.25" customHeight="1" x14ac:dyDescent="0.2">
      <c r="A3560" s="5" t="s">
        <v>396</v>
      </c>
      <c r="B3560" s="5" t="s">
        <v>86</v>
      </c>
      <c r="C3560" s="5" t="s">
        <v>368</v>
      </c>
      <c r="D3560" s="5" t="s">
        <v>77</v>
      </c>
      <c r="E3560" s="5" t="s">
        <v>16</v>
      </c>
      <c r="F3560" s="12">
        <v>600</v>
      </c>
      <c r="G3560" s="12">
        <v>2510</v>
      </c>
      <c r="H3560" s="12">
        <v>212850</v>
      </c>
      <c r="I3560" s="127">
        <v>2335775</v>
      </c>
    </row>
    <row r="3561" spans="1:9" s="7" customFormat="1" ht="11.25" customHeight="1" x14ac:dyDescent="0.2">
      <c r="A3561" s="5" t="s">
        <v>396</v>
      </c>
      <c r="B3561" s="5" t="s">
        <v>86</v>
      </c>
      <c r="C3561" s="5" t="s">
        <v>368</v>
      </c>
      <c r="D3561" s="5" t="s">
        <v>78</v>
      </c>
      <c r="E3561" s="5" t="s">
        <v>13</v>
      </c>
      <c r="F3561" s="12">
        <v>495</v>
      </c>
      <c r="G3561" s="12">
        <v>1725</v>
      </c>
      <c r="H3561" s="12">
        <v>137630</v>
      </c>
      <c r="I3561" s="127">
        <v>1680140</v>
      </c>
    </row>
    <row r="3562" spans="1:9" s="7" customFormat="1" ht="11.25" customHeight="1" x14ac:dyDescent="0.2">
      <c r="A3562" s="5" t="s">
        <v>396</v>
      </c>
      <c r="B3562" s="5" t="s">
        <v>86</v>
      </c>
      <c r="C3562" s="5" t="s">
        <v>368</v>
      </c>
      <c r="D3562" s="5" t="s">
        <v>79</v>
      </c>
      <c r="E3562" s="5" t="s">
        <v>11</v>
      </c>
      <c r="F3562" s="12">
        <v>480</v>
      </c>
      <c r="G3562" s="12">
        <v>1125</v>
      </c>
      <c r="H3562" s="12">
        <v>88440</v>
      </c>
      <c r="I3562" s="127">
        <v>878790</v>
      </c>
    </row>
    <row r="3563" spans="1:9" s="7" customFormat="1" ht="11.25" customHeight="1" x14ac:dyDescent="0.2">
      <c r="A3563" s="5" t="s">
        <v>396</v>
      </c>
      <c r="B3563" s="5" t="s">
        <v>86</v>
      </c>
      <c r="C3563" s="5" t="s">
        <v>368</v>
      </c>
      <c r="D3563" s="5" t="s">
        <v>80</v>
      </c>
      <c r="E3563" s="5" t="s">
        <v>25</v>
      </c>
      <c r="F3563" s="12">
        <v>4100</v>
      </c>
      <c r="G3563" s="12">
        <v>19795</v>
      </c>
      <c r="H3563" s="12">
        <v>1364765</v>
      </c>
      <c r="I3563" s="127">
        <v>14394165</v>
      </c>
    </row>
    <row r="3564" spans="1:9" s="7" customFormat="1" ht="11.25" customHeight="1" x14ac:dyDescent="0.2">
      <c r="A3564" s="5" t="s">
        <v>396</v>
      </c>
      <c r="B3564" s="5" t="s">
        <v>86</v>
      </c>
      <c r="C3564" s="5" t="s">
        <v>368</v>
      </c>
      <c r="D3564" s="5" t="s">
        <v>81</v>
      </c>
      <c r="E3564" s="5" t="s">
        <v>19</v>
      </c>
      <c r="F3564" s="12">
        <v>1375</v>
      </c>
      <c r="G3564" s="12">
        <v>4190</v>
      </c>
      <c r="H3564" s="12">
        <v>224435</v>
      </c>
      <c r="I3564" s="127">
        <v>2209815</v>
      </c>
    </row>
    <row r="3565" spans="1:9" s="7" customFormat="1" ht="11.25" customHeight="1" x14ac:dyDescent="0.2">
      <c r="A3565" s="5" t="s">
        <v>396</v>
      </c>
      <c r="B3565" s="5" t="s">
        <v>86</v>
      </c>
      <c r="C3565" s="5" t="s">
        <v>368</v>
      </c>
      <c r="D3565" s="5" t="s">
        <v>82</v>
      </c>
      <c r="E3565" s="5" t="s">
        <v>20</v>
      </c>
      <c r="F3565" s="12">
        <v>7595</v>
      </c>
      <c r="G3565" s="12">
        <v>28445</v>
      </c>
      <c r="H3565" s="12">
        <v>1889745</v>
      </c>
      <c r="I3565" s="127">
        <v>18932205</v>
      </c>
    </row>
    <row r="3566" spans="1:9" s="7" customFormat="1" ht="11.25" customHeight="1" x14ac:dyDescent="0.2">
      <c r="A3566" s="5" t="s">
        <v>396</v>
      </c>
      <c r="B3566" s="5" t="s">
        <v>92</v>
      </c>
      <c r="C3566" s="5" t="s">
        <v>372</v>
      </c>
      <c r="D3566" s="5" t="s">
        <v>66</v>
      </c>
      <c r="E3566" s="5" t="s">
        <v>12</v>
      </c>
      <c r="F3566" s="12">
        <v>80</v>
      </c>
      <c r="G3566" s="12">
        <v>160</v>
      </c>
      <c r="H3566" s="12">
        <v>12010</v>
      </c>
      <c r="I3566" s="127">
        <v>98530</v>
      </c>
    </row>
    <row r="3567" spans="1:9" s="7" customFormat="1" ht="11.25" customHeight="1" x14ac:dyDescent="0.2">
      <c r="A3567" s="5" t="s">
        <v>396</v>
      </c>
      <c r="B3567" s="5" t="s">
        <v>92</v>
      </c>
      <c r="C3567" s="5" t="s">
        <v>372</v>
      </c>
      <c r="D3567" s="5" t="s">
        <v>67</v>
      </c>
      <c r="E3567" s="5" t="s">
        <v>15</v>
      </c>
      <c r="F3567" s="12">
        <v>320</v>
      </c>
      <c r="G3567" s="12">
        <v>1040</v>
      </c>
      <c r="H3567" s="12">
        <v>48520</v>
      </c>
      <c r="I3567" s="127">
        <v>408600</v>
      </c>
    </row>
    <row r="3568" spans="1:9" s="7" customFormat="1" ht="11.25" customHeight="1" x14ac:dyDescent="0.2">
      <c r="A3568" s="5" t="s">
        <v>396</v>
      </c>
      <c r="B3568" s="5" t="s">
        <v>92</v>
      </c>
      <c r="C3568" s="5" t="s">
        <v>372</v>
      </c>
      <c r="D3568" s="5" t="s">
        <v>69</v>
      </c>
      <c r="E3568" s="5" t="s">
        <v>14</v>
      </c>
      <c r="F3568" s="12">
        <v>70</v>
      </c>
      <c r="G3568" s="12">
        <v>1030</v>
      </c>
      <c r="H3568" s="12">
        <v>40950</v>
      </c>
      <c r="I3568" s="127">
        <v>435270</v>
      </c>
    </row>
    <row r="3569" spans="1:9" s="7" customFormat="1" ht="11.25" customHeight="1" x14ac:dyDescent="0.2">
      <c r="A3569" s="5" t="s">
        <v>396</v>
      </c>
      <c r="B3569" s="5" t="s">
        <v>92</v>
      </c>
      <c r="C3569" s="5" t="s">
        <v>372</v>
      </c>
      <c r="D3569" s="5" t="s">
        <v>70</v>
      </c>
      <c r="E3569" s="5" t="s">
        <v>17</v>
      </c>
      <c r="F3569" s="12">
        <v>25</v>
      </c>
      <c r="G3569" s="12">
        <v>880</v>
      </c>
      <c r="H3569" s="12">
        <v>16295</v>
      </c>
      <c r="I3569" s="127">
        <v>146785</v>
      </c>
    </row>
    <row r="3570" spans="1:9" s="7" customFormat="1" ht="11.25" customHeight="1" x14ac:dyDescent="0.2">
      <c r="A3570" s="5" t="s">
        <v>396</v>
      </c>
      <c r="B3570" s="5" t="s">
        <v>92</v>
      </c>
      <c r="C3570" s="5" t="s">
        <v>372</v>
      </c>
      <c r="D3570" s="5" t="s">
        <v>71</v>
      </c>
      <c r="E3570" s="5" t="s">
        <v>22</v>
      </c>
      <c r="F3570" s="12">
        <v>525</v>
      </c>
      <c r="G3570" s="12">
        <v>4195</v>
      </c>
      <c r="H3570" s="12">
        <v>179130</v>
      </c>
      <c r="I3570" s="127">
        <v>1743555</v>
      </c>
    </row>
    <row r="3571" spans="1:9" s="7" customFormat="1" ht="11.25" customHeight="1" x14ac:dyDescent="0.2">
      <c r="A3571" s="5" t="s">
        <v>396</v>
      </c>
      <c r="B3571" s="5" t="s">
        <v>92</v>
      </c>
      <c r="C3571" s="5" t="s">
        <v>372</v>
      </c>
      <c r="D3571" s="5" t="s">
        <v>72</v>
      </c>
      <c r="E3571" s="5" t="s">
        <v>10</v>
      </c>
      <c r="F3571" s="12">
        <v>20</v>
      </c>
      <c r="G3571" s="12">
        <v>130</v>
      </c>
      <c r="H3571" s="12">
        <v>5605</v>
      </c>
      <c r="I3571" s="127">
        <v>53830</v>
      </c>
    </row>
    <row r="3572" spans="1:9" s="7" customFormat="1" ht="11.25" customHeight="1" x14ac:dyDescent="0.2">
      <c r="A3572" s="5" t="s">
        <v>396</v>
      </c>
      <c r="B3572" s="5" t="s">
        <v>92</v>
      </c>
      <c r="C3572" s="5" t="s">
        <v>372</v>
      </c>
      <c r="D3572" s="5" t="s">
        <v>73</v>
      </c>
      <c r="E3572" s="5" t="s">
        <v>18</v>
      </c>
      <c r="F3572" s="12">
        <v>225</v>
      </c>
      <c r="G3572" s="12">
        <v>555</v>
      </c>
      <c r="H3572" s="12">
        <v>35635</v>
      </c>
      <c r="I3572" s="127">
        <v>331320</v>
      </c>
    </row>
    <row r="3573" spans="1:9" s="7" customFormat="1" ht="11.25" customHeight="1" x14ac:dyDescent="0.2">
      <c r="A3573" s="5" t="s">
        <v>396</v>
      </c>
      <c r="B3573" s="5" t="s">
        <v>92</v>
      </c>
      <c r="C3573" s="5" t="s">
        <v>372</v>
      </c>
      <c r="D3573" s="5" t="s">
        <v>74</v>
      </c>
      <c r="E3573" s="5" t="s">
        <v>23</v>
      </c>
      <c r="F3573" s="12">
        <v>2185</v>
      </c>
      <c r="G3573" s="12">
        <v>6745</v>
      </c>
      <c r="H3573" s="12">
        <v>363665</v>
      </c>
      <c r="I3573" s="127">
        <v>3278545</v>
      </c>
    </row>
    <row r="3574" spans="1:9" s="7" customFormat="1" ht="11.25" customHeight="1" x14ac:dyDescent="0.2">
      <c r="A3574" s="5" t="s">
        <v>396</v>
      </c>
      <c r="B3574" s="5" t="s">
        <v>92</v>
      </c>
      <c r="C3574" s="5" t="s">
        <v>372</v>
      </c>
      <c r="D3574" s="5" t="s">
        <v>75</v>
      </c>
      <c r="E3574" s="5" t="s">
        <v>21</v>
      </c>
      <c r="F3574" s="12">
        <v>220</v>
      </c>
      <c r="G3574" s="12">
        <v>1140</v>
      </c>
      <c r="H3574" s="12">
        <v>50510</v>
      </c>
      <c r="I3574" s="127">
        <v>494945</v>
      </c>
    </row>
    <row r="3575" spans="1:9" s="7" customFormat="1" ht="11.25" customHeight="1" x14ac:dyDescent="0.2">
      <c r="A3575" s="5" t="s">
        <v>396</v>
      </c>
      <c r="B3575" s="5" t="s">
        <v>92</v>
      </c>
      <c r="C3575" s="5" t="s">
        <v>372</v>
      </c>
      <c r="D3575" s="5" t="s">
        <v>76</v>
      </c>
      <c r="E3575" s="5" t="s">
        <v>24</v>
      </c>
      <c r="F3575" s="12">
        <v>5095</v>
      </c>
      <c r="G3575" s="12">
        <v>22755</v>
      </c>
      <c r="H3575" s="12">
        <v>2132890</v>
      </c>
      <c r="I3575" s="127">
        <v>18848495</v>
      </c>
    </row>
    <row r="3576" spans="1:9" s="7" customFormat="1" ht="11.25" customHeight="1" x14ac:dyDescent="0.2">
      <c r="A3576" s="5" t="s">
        <v>396</v>
      </c>
      <c r="B3576" s="5" t="s">
        <v>92</v>
      </c>
      <c r="C3576" s="5" t="s">
        <v>372</v>
      </c>
      <c r="D3576" s="5" t="s">
        <v>77</v>
      </c>
      <c r="E3576" s="5" t="s">
        <v>16</v>
      </c>
      <c r="F3576" s="12">
        <v>120</v>
      </c>
      <c r="G3576" s="12">
        <v>375</v>
      </c>
      <c r="H3576" s="12">
        <v>35735</v>
      </c>
      <c r="I3576" s="127">
        <v>342175</v>
      </c>
    </row>
    <row r="3577" spans="1:9" s="7" customFormat="1" ht="11.25" customHeight="1" x14ac:dyDescent="0.2">
      <c r="A3577" s="5" t="s">
        <v>396</v>
      </c>
      <c r="B3577" s="5" t="s">
        <v>92</v>
      </c>
      <c r="C3577" s="5" t="s">
        <v>372</v>
      </c>
      <c r="D3577" s="5" t="s">
        <v>78</v>
      </c>
      <c r="E3577" s="5" t="s">
        <v>13</v>
      </c>
      <c r="F3577" s="12">
        <v>110</v>
      </c>
      <c r="G3577" s="12">
        <v>250</v>
      </c>
      <c r="H3577" s="12">
        <v>15650</v>
      </c>
      <c r="I3577" s="127">
        <v>172430</v>
      </c>
    </row>
    <row r="3578" spans="1:9" s="7" customFormat="1" ht="11.25" customHeight="1" x14ac:dyDescent="0.2">
      <c r="A3578" s="5" t="s">
        <v>396</v>
      </c>
      <c r="B3578" s="5" t="s">
        <v>92</v>
      </c>
      <c r="C3578" s="5" t="s">
        <v>372</v>
      </c>
      <c r="D3578" s="5" t="s">
        <v>79</v>
      </c>
      <c r="E3578" s="5" t="s">
        <v>11</v>
      </c>
      <c r="F3578" s="12">
        <v>70</v>
      </c>
      <c r="G3578" s="12">
        <v>155</v>
      </c>
      <c r="H3578" s="12">
        <v>9390</v>
      </c>
      <c r="I3578" s="127">
        <v>90785</v>
      </c>
    </row>
    <row r="3579" spans="1:9" s="7" customFormat="1" ht="11.25" customHeight="1" x14ac:dyDescent="0.2">
      <c r="A3579" s="5" t="s">
        <v>396</v>
      </c>
      <c r="B3579" s="5" t="s">
        <v>92</v>
      </c>
      <c r="C3579" s="5" t="s">
        <v>372</v>
      </c>
      <c r="D3579" s="5" t="s">
        <v>80</v>
      </c>
      <c r="E3579" s="5" t="s">
        <v>25</v>
      </c>
      <c r="F3579" s="12">
        <v>850</v>
      </c>
      <c r="G3579" s="12">
        <v>3680</v>
      </c>
      <c r="H3579" s="12">
        <v>230120</v>
      </c>
      <c r="I3579" s="127">
        <v>2266490</v>
      </c>
    </row>
    <row r="3580" spans="1:9" s="7" customFormat="1" ht="11.25" customHeight="1" x14ac:dyDescent="0.2">
      <c r="A3580" s="5" t="s">
        <v>396</v>
      </c>
      <c r="B3580" s="5" t="s">
        <v>92</v>
      </c>
      <c r="C3580" s="5" t="s">
        <v>372</v>
      </c>
      <c r="D3580" s="5" t="s">
        <v>81</v>
      </c>
      <c r="E3580" s="5" t="s">
        <v>19</v>
      </c>
      <c r="F3580" s="12">
        <v>320</v>
      </c>
      <c r="G3580" s="12">
        <v>810</v>
      </c>
      <c r="H3580" s="12">
        <v>42070</v>
      </c>
      <c r="I3580" s="127">
        <v>393520</v>
      </c>
    </row>
    <row r="3581" spans="1:9" s="7" customFormat="1" ht="11.25" customHeight="1" x14ac:dyDescent="0.2">
      <c r="A3581" s="5" t="s">
        <v>396</v>
      </c>
      <c r="B3581" s="5" t="s">
        <v>92</v>
      </c>
      <c r="C3581" s="5" t="s">
        <v>372</v>
      </c>
      <c r="D3581" s="5" t="s">
        <v>82</v>
      </c>
      <c r="E3581" s="5" t="s">
        <v>20</v>
      </c>
      <c r="F3581" s="12">
        <v>2110</v>
      </c>
      <c r="G3581" s="12">
        <v>7235</v>
      </c>
      <c r="H3581" s="12">
        <v>486415</v>
      </c>
      <c r="I3581" s="127">
        <v>4607320</v>
      </c>
    </row>
    <row r="3582" spans="1:9" s="7" customFormat="1" ht="11.25" customHeight="1" x14ac:dyDescent="0.2">
      <c r="A3582" s="5" t="s">
        <v>396</v>
      </c>
      <c r="B3582" s="5" t="s">
        <v>88</v>
      </c>
      <c r="C3582" s="5" t="s">
        <v>122</v>
      </c>
      <c r="D3582" s="5" t="s">
        <v>66</v>
      </c>
      <c r="E3582" s="5" t="s">
        <v>12</v>
      </c>
      <c r="F3582" s="12">
        <v>80</v>
      </c>
      <c r="G3582" s="12">
        <v>270</v>
      </c>
      <c r="H3582" s="12">
        <v>17985</v>
      </c>
      <c r="I3582" s="127">
        <v>184005</v>
      </c>
    </row>
    <row r="3583" spans="1:9" s="7" customFormat="1" ht="11.25" customHeight="1" x14ac:dyDescent="0.2">
      <c r="A3583" s="5" t="s">
        <v>396</v>
      </c>
      <c r="B3583" s="5" t="s">
        <v>88</v>
      </c>
      <c r="C3583" s="5" t="s">
        <v>122</v>
      </c>
      <c r="D3583" s="5" t="s">
        <v>67</v>
      </c>
      <c r="E3583" s="5" t="s">
        <v>15</v>
      </c>
      <c r="F3583" s="12">
        <v>345</v>
      </c>
      <c r="G3583" s="12">
        <v>1900</v>
      </c>
      <c r="H3583" s="12">
        <v>76100</v>
      </c>
      <c r="I3583" s="127">
        <v>690235</v>
      </c>
    </row>
    <row r="3584" spans="1:9" s="7" customFormat="1" ht="11.25" customHeight="1" x14ac:dyDescent="0.2">
      <c r="A3584" s="5" t="s">
        <v>396</v>
      </c>
      <c r="B3584" s="5" t="s">
        <v>88</v>
      </c>
      <c r="C3584" s="5" t="s">
        <v>122</v>
      </c>
      <c r="D3584" s="5" t="s">
        <v>69</v>
      </c>
      <c r="E3584" s="5" t="s">
        <v>14</v>
      </c>
      <c r="F3584" s="12">
        <v>35</v>
      </c>
      <c r="G3584" s="12">
        <v>300</v>
      </c>
      <c r="H3584" s="12">
        <v>13340</v>
      </c>
      <c r="I3584" s="127">
        <v>131280</v>
      </c>
    </row>
    <row r="3585" spans="1:9" s="7" customFormat="1" ht="11.25" customHeight="1" x14ac:dyDescent="0.2">
      <c r="A3585" s="5" t="s">
        <v>396</v>
      </c>
      <c r="B3585" s="5" t="s">
        <v>88</v>
      </c>
      <c r="C3585" s="5" t="s">
        <v>122</v>
      </c>
      <c r="D3585" s="5" t="s">
        <v>70</v>
      </c>
      <c r="E3585" s="5" t="s">
        <v>17</v>
      </c>
      <c r="F3585" s="12">
        <v>20</v>
      </c>
      <c r="G3585" s="12">
        <v>360</v>
      </c>
      <c r="H3585" s="12">
        <v>6765</v>
      </c>
      <c r="I3585" s="127">
        <v>61460</v>
      </c>
    </row>
    <row r="3586" spans="1:9" s="7" customFormat="1" ht="11.25" customHeight="1" x14ac:dyDescent="0.2">
      <c r="A3586" s="5" t="s">
        <v>396</v>
      </c>
      <c r="B3586" s="5" t="s">
        <v>88</v>
      </c>
      <c r="C3586" s="5" t="s">
        <v>122</v>
      </c>
      <c r="D3586" s="5" t="s">
        <v>71</v>
      </c>
      <c r="E3586" s="5" t="s">
        <v>22</v>
      </c>
      <c r="F3586" s="12">
        <v>265</v>
      </c>
      <c r="G3586" s="12">
        <v>2160</v>
      </c>
      <c r="H3586" s="12">
        <v>74605</v>
      </c>
      <c r="I3586" s="127">
        <v>711315</v>
      </c>
    </row>
    <row r="3587" spans="1:9" s="7" customFormat="1" ht="11.25" customHeight="1" x14ac:dyDescent="0.2">
      <c r="A3587" s="5" t="s">
        <v>396</v>
      </c>
      <c r="B3587" s="5" t="s">
        <v>88</v>
      </c>
      <c r="C3587" s="5" t="s">
        <v>122</v>
      </c>
      <c r="D3587" s="5" t="s">
        <v>72</v>
      </c>
      <c r="E3587" s="5" t="s">
        <v>10</v>
      </c>
      <c r="F3587" s="12">
        <v>10</v>
      </c>
      <c r="G3587" s="12">
        <v>25</v>
      </c>
      <c r="H3587" s="12">
        <v>1680</v>
      </c>
      <c r="I3587" s="127">
        <v>19015</v>
      </c>
    </row>
    <row r="3588" spans="1:9" s="7" customFormat="1" ht="11.25" customHeight="1" x14ac:dyDescent="0.2">
      <c r="A3588" s="5" t="s">
        <v>396</v>
      </c>
      <c r="B3588" s="5" t="s">
        <v>88</v>
      </c>
      <c r="C3588" s="5" t="s">
        <v>122</v>
      </c>
      <c r="D3588" s="5" t="s">
        <v>73</v>
      </c>
      <c r="E3588" s="5" t="s">
        <v>18</v>
      </c>
      <c r="F3588" s="12">
        <v>150</v>
      </c>
      <c r="G3588" s="12">
        <v>375</v>
      </c>
      <c r="H3588" s="12">
        <v>26100</v>
      </c>
      <c r="I3588" s="127">
        <v>229805</v>
      </c>
    </row>
    <row r="3589" spans="1:9" s="7" customFormat="1" ht="11.25" customHeight="1" x14ac:dyDescent="0.2">
      <c r="A3589" s="5" t="s">
        <v>396</v>
      </c>
      <c r="B3589" s="5" t="s">
        <v>88</v>
      </c>
      <c r="C3589" s="5" t="s">
        <v>122</v>
      </c>
      <c r="D3589" s="5" t="s">
        <v>74</v>
      </c>
      <c r="E3589" s="5" t="s">
        <v>23</v>
      </c>
      <c r="F3589" s="12">
        <v>2235</v>
      </c>
      <c r="G3589" s="12">
        <v>9325</v>
      </c>
      <c r="H3589" s="12">
        <v>556550</v>
      </c>
      <c r="I3589" s="127">
        <v>5039060</v>
      </c>
    </row>
    <row r="3590" spans="1:9" s="7" customFormat="1" ht="11.25" customHeight="1" x14ac:dyDescent="0.2">
      <c r="A3590" s="5" t="s">
        <v>396</v>
      </c>
      <c r="B3590" s="5" t="s">
        <v>88</v>
      </c>
      <c r="C3590" s="5" t="s">
        <v>122</v>
      </c>
      <c r="D3590" s="5" t="s">
        <v>75</v>
      </c>
      <c r="E3590" s="5" t="s">
        <v>21</v>
      </c>
      <c r="F3590" s="12">
        <v>195</v>
      </c>
      <c r="G3590" s="12">
        <v>1070</v>
      </c>
      <c r="H3590" s="12">
        <v>52125</v>
      </c>
      <c r="I3590" s="127">
        <v>509525</v>
      </c>
    </row>
    <row r="3591" spans="1:9" s="7" customFormat="1" ht="11.25" customHeight="1" x14ac:dyDescent="0.2">
      <c r="A3591" s="5" t="s">
        <v>396</v>
      </c>
      <c r="B3591" s="5" t="s">
        <v>88</v>
      </c>
      <c r="C3591" s="5" t="s">
        <v>122</v>
      </c>
      <c r="D3591" s="5" t="s">
        <v>76</v>
      </c>
      <c r="E3591" s="5" t="s">
        <v>24</v>
      </c>
      <c r="F3591" s="12">
        <v>6380</v>
      </c>
      <c r="G3591" s="12">
        <v>27680</v>
      </c>
      <c r="H3591" s="12">
        <v>2896560</v>
      </c>
      <c r="I3591" s="127">
        <v>26196790</v>
      </c>
    </row>
    <row r="3592" spans="1:9" s="7" customFormat="1" ht="11.25" customHeight="1" x14ac:dyDescent="0.2">
      <c r="A3592" s="5" t="s">
        <v>396</v>
      </c>
      <c r="B3592" s="5" t="s">
        <v>88</v>
      </c>
      <c r="C3592" s="5" t="s">
        <v>122</v>
      </c>
      <c r="D3592" s="5" t="s">
        <v>77</v>
      </c>
      <c r="E3592" s="5" t="s">
        <v>16</v>
      </c>
      <c r="F3592" s="12">
        <v>190</v>
      </c>
      <c r="G3592" s="12">
        <v>720</v>
      </c>
      <c r="H3592" s="12">
        <v>67455</v>
      </c>
      <c r="I3592" s="127">
        <v>685950</v>
      </c>
    </row>
    <row r="3593" spans="1:9" s="7" customFormat="1" ht="11.25" customHeight="1" x14ac:dyDescent="0.2">
      <c r="A3593" s="5" t="s">
        <v>396</v>
      </c>
      <c r="B3593" s="5" t="s">
        <v>88</v>
      </c>
      <c r="C3593" s="5" t="s">
        <v>122</v>
      </c>
      <c r="D3593" s="5" t="s">
        <v>78</v>
      </c>
      <c r="E3593" s="5" t="s">
        <v>13</v>
      </c>
      <c r="F3593" s="12">
        <v>150</v>
      </c>
      <c r="G3593" s="12">
        <v>425</v>
      </c>
      <c r="H3593" s="12">
        <v>31420</v>
      </c>
      <c r="I3593" s="127">
        <v>366225</v>
      </c>
    </row>
    <row r="3594" spans="1:9" s="7" customFormat="1" ht="11.25" customHeight="1" x14ac:dyDescent="0.2">
      <c r="A3594" s="5" t="s">
        <v>396</v>
      </c>
      <c r="B3594" s="5" t="s">
        <v>88</v>
      </c>
      <c r="C3594" s="5" t="s">
        <v>122</v>
      </c>
      <c r="D3594" s="5" t="s">
        <v>79</v>
      </c>
      <c r="E3594" s="5" t="s">
        <v>11</v>
      </c>
      <c r="F3594" s="12">
        <v>65</v>
      </c>
      <c r="G3594" s="12">
        <v>145</v>
      </c>
      <c r="H3594" s="12">
        <v>10670</v>
      </c>
      <c r="I3594" s="127">
        <v>105285</v>
      </c>
    </row>
    <row r="3595" spans="1:9" s="7" customFormat="1" ht="11.25" customHeight="1" x14ac:dyDescent="0.2">
      <c r="A3595" s="5" t="s">
        <v>396</v>
      </c>
      <c r="B3595" s="5" t="s">
        <v>88</v>
      </c>
      <c r="C3595" s="5" t="s">
        <v>122</v>
      </c>
      <c r="D3595" s="5" t="s">
        <v>80</v>
      </c>
      <c r="E3595" s="5" t="s">
        <v>25</v>
      </c>
      <c r="F3595" s="12">
        <v>1090</v>
      </c>
      <c r="G3595" s="12">
        <v>4325</v>
      </c>
      <c r="H3595" s="12">
        <v>278850</v>
      </c>
      <c r="I3595" s="127">
        <v>2881125</v>
      </c>
    </row>
    <row r="3596" spans="1:9" s="7" customFormat="1" ht="11.25" customHeight="1" x14ac:dyDescent="0.2">
      <c r="A3596" s="5" t="s">
        <v>396</v>
      </c>
      <c r="B3596" s="5" t="s">
        <v>88</v>
      </c>
      <c r="C3596" s="5" t="s">
        <v>122</v>
      </c>
      <c r="D3596" s="5" t="s">
        <v>81</v>
      </c>
      <c r="E3596" s="5" t="s">
        <v>19</v>
      </c>
      <c r="F3596" s="12">
        <v>450</v>
      </c>
      <c r="G3596" s="12">
        <v>1330</v>
      </c>
      <c r="H3596" s="12">
        <v>59850</v>
      </c>
      <c r="I3596" s="127">
        <v>591895</v>
      </c>
    </row>
    <row r="3597" spans="1:9" s="7" customFormat="1" ht="11.25" customHeight="1" x14ac:dyDescent="0.2">
      <c r="A3597" s="5" t="s">
        <v>396</v>
      </c>
      <c r="B3597" s="5" t="s">
        <v>88</v>
      </c>
      <c r="C3597" s="5" t="s">
        <v>122</v>
      </c>
      <c r="D3597" s="5" t="s">
        <v>82</v>
      </c>
      <c r="E3597" s="5" t="s">
        <v>20</v>
      </c>
      <c r="F3597" s="12">
        <v>2785</v>
      </c>
      <c r="G3597" s="12">
        <v>9920</v>
      </c>
      <c r="H3597" s="12">
        <v>631335</v>
      </c>
      <c r="I3597" s="127">
        <v>6059240</v>
      </c>
    </row>
    <row r="3598" spans="1:9" s="7" customFormat="1" ht="11.25" customHeight="1" x14ac:dyDescent="0.2">
      <c r="A3598" s="5" t="s">
        <v>396</v>
      </c>
      <c r="B3598" s="5" t="s">
        <v>93</v>
      </c>
      <c r="C3598" s="5" t="s">
        <v>373</v>
      </c>
      <c r="D3598" s="5" t="s">
        <v>66</v>
      </c>
      <c r="E3598" s="5" t="s">
        <v>12</v>
      </c>
      <c r="F3598" s="12">
        <v>90</v>
      </c>
      <c r="G3598" s="12">
        <v>155</v>
      </c>
      <c r="H3598" s="12">
        <v>12160</v>
      </c>
      <c r="I3598" s="127">
        <v>103895</v>
      </c>
    </row>
    <row r="3599" spans="1:9" s="7" customFormat="1" ht="11.25" customHeight="1" x14ac:dyDescent="0.2">
      <c r="A3599" s="5" t="s">
        <v>396</v>
      </c>
      <c r="B3599" s="5" t="s">
        <v>93</v>
      </c>
      <c r="C3599" s="5" t="s">
        <v>373</v>
      </c>
      <c r="D3599" s="5" t="s">
        <v>67</v>
      </c>
      <c r="E3599" s="5" t="s">
        <v>15</v>
      </c>
      <c r="F3599" s="12">
        <v>215</v>
      </c>
      <c r="G3599" s="12">
        <v>900</v>
      </c>
      <c r="H3599" s="12">
        <v>39335</v>
      </c>
      <c r="I3599" s="127">
        <v>354910</v>
      </c>
    </row>
    <row r="3600" spans="1:9" s="7" customFormat="1" ht="11.25" customHeight="1" x14ac:dyDescent="0.2">
      <c r="A3600" s="5" t="s">
        <v>396</v>
      </c>
      <c r="B3600" s="5" t="s">
        <v>93</v>
      </c>
      <c r="C3600" s="5" t="s">
        <v>373</v>
      </c>
      <c r="D3600" s="5" t="s">
        <v>69</v>
      </c>
      <c r="E3600" s="5" t="s">
        <v>14</v>
      </c>
      <c r="F3600" s="12">
        <v>75</v>
      </c>
      <c r="G3600" s="12">
        <v>1170</v>
      </c>
      <c r="H3600" s="12">
        <v>44385</v>
      </c>
      <c r="I3600" s="127">
        <v>510580</v>
      </c>
    </row>
    <row r="3601" spans="1:9" s="7" customFormat="1" ht="11.25" customHeight="1" x14ac:dyDescent="0.2">
      <c r="A3601" s="5" t="s">
        <v>396</v>
      </c>
      <c r="B3601" s="5" t="s">
        <v>93</v>
      </c>
      <c r="C3601" s="5" t="s">
        <v>373</v>
      </c>
      <c r="D3601" s="5" t="s">
        <v>70</v>
      </c>
      <c r="E3601" s="5" t="s">
        <v>17</v>
      </c>
      <c r="F3601" s="12">
        <v>25</v>
      </c>
      <c r="G3601" s="12">
        <v>935</v>
      </c>
      <c r="H3601" s="12">
        <v>29910</v>
      </c>
      <c r="I3601" s="127">
        <v>323825</v>
      </c>
    </row>
    <row r="3602" spans="1:9" s="7" customFormat="1" ht="11.25" customHeight="1" x14ac:dyDescent="0.2">
      <c r="A3602" s="5" t="s">
        <v>396</v>
      </c>
      <c r="B3602" s="5" t="s">
        <v>93</v>
      </c>
      <c r="C3602" s="5" t="s">
        <v>373</v>
      </c>
      <c r="D3602" s="5" t="s">
        <v>71</v>
      </c>
      <c r="E3602" s="5" t="s">
        <v>22</v>
      </c>
      <c r="F3602" s="12">
        <v>410</v>
      </c>
      <c r="G3602" s="12">
        <v>4230</v>
      </c>
      <c r="H3602" s="12">
        <v>187705</v>
      </c>
      <c r="I3602" s="127">
        <v>1864525</v>
      </c>
    </row>
    <row r="3603" spans="1:9" s="7" customFormat="1" ht="11.25" customHeight="1" x14ac:dyDescent="0.2">
      <c r="A3603" s="5" t="s">
        <v>396</v>
      </c>
      <c r="B3603" s="5" t="s">
        <v>93</v>
      </c>
      <c r="C3603" s="5" t="s">
        <v>373</v>
      </c>
      <c r="D3603" s="5" t="s">
        <v>72</v>
      </c>
      <c r="E3603" s="5" t="s">
        <v>10</v>
      </c>
      <c r="F3603" s="12">
        <v>10</v>
      </c>
      <c r="G3603" s="12">
        <v>15</v>
      </c>
      <c r="H3603" s="12">
        <v>1925</v>
      </c>
      <c r="I3603" s="127">
        <v>17075</v>
      </c>
    </row>
    <row r="3604" spans="1:9" s="7" customFormat="1" ht="11.25" customHeight="1" x14ac:dyDescent="0.2">
      <c r="A3604" s="5" t="s">
        <v>396</v>
      </c>
      <c r="B3604" s="5" t="s">
        <v>93</v>
      </c>
      <c r="C3604" s="5" t="s">
        <v>373</v>
      </c>
      <c r="D3604" s="5" t="s">
        <v>73</v>
      </c>
      <c r="E3604" s="5" t="s">
        <v>18</v>
      </c>
      <c r="F3604" s="12">
        <v>190</v>
      </c>
      <c r="G3604" s="12">
        <v>515</v>
      </c>
      <c r="H3604" s="12">
        <v>37215</v>
      </c>
      <c r="I3604" s="127">
        <v>375510</v>
      </c>
    </row>
    <row r="3605" spans="1:9" s="7" customFormat="1" ht="11.25" customHeight="1" x14ac:dyDescent="0.2">
      <c r="A3605" s="5" t="s">
        <v>396</v>
      </c>
      <c r="B3605" s="5" t="s">
        <v>93</v>
      </c>
      <c r="C3605" s="5" t="s">
        <v>373</v>
      </c>
      <c r="D3605" s="5" t="s">
        <v>74</v>
      </c>
      <c r="E3605" s="5" t="s">
        <v>23</v>
      </c>
      <c r="F3605" s="12">
        <v>1610</v>
      </c>
      <c r="G3605" s="12">
        <v>5320</v>
      </c>
      <c r="H3605" s="12">
        <v>323375</v>
      </c>
      <c r="I3605" s="127">
        <v>2933800</v>
      </c>
    </row>
    <row r="3606" spans="1:9" s="7" customFormat="1" ht="11.25" customHeight="1" x14ac:dyDescent="0.2">
      <c r="A3606" s="5" t="s">
        <v>396</v>
      </c>
      <c r="B3606" s="5" t="s">
        <v>93</v>
      </c>
      <c r="C3606" s="5" t="s">
        <v>373</v>
      </c>
      <c r="D3606" s="5" t="s">
        <v>75</v>
      </c>
      <c r="E3606" s="5" t="s">
        <v>21</v>
      </c>
      <c r="F3606" s="12">
        <v>200</v>
      </c>
      <c r="G3606" s="12">
        <v>695</v>
      </c>
      <c r="H3606" s="12">
        <v>41035</v>
      </c>
      <c r="I3606" s="127">
        <v>357050</v>
      </c>
    </row>
    <row r="3607" spans="1:9" s="7" customFormat="1" ht="11.25" customHeight="1" x14ac:dyDescent="0.2">
      <c r="A3607" s="5" t="s">
        <v>396</v>
      </c>
      <c r="B3607" s="5" t="s">
        <v>93</v>
      </c>
      <c r="C3607" s="5" t="s">
        <v>373</v>
      </c>
      <c r="D3607" s="5" t="s">
        <v>76</v>
      </c>
      <c r="E3607" s="5" t="s">
        <v>24</v>
      </c>
      <c r="F3607" s="12">
        <v>3915</v>
      </c>
      <c r="G3607" s="12">
        <v>18400</v>
      </c>
      <c r="H3607" s="12">
        <v>1806190</v>
      </c>
      <c r="I3607" s="127">
        <v>15829430</v>
      </c>
    </row>
    <row r="3608" spans="1:9" s="7" customFormat="1" ht="11.25" customHeight="1" x14ac:dyDescent="0.2">
      <c r="A3608" s="5" t="s">
        <v>396</v>
      </c>
      <c r="B3608" s="5" t="s">
        <v>93</v>
      </c>
      <c r="C3608" s="5" t="s">
        <v>373</v>
      </c>
      <c r="D3608" s="5" t="s">
        <v>77</v>
      </c>
      <c r="E3608" s="5" t="s">
        <v>16</v>
      </c>
      <c r="F3608" s="12">
        <v>115</v>
      </c>
      <c r="G3608" s="12">
        <v>555</v>
      </c>
      <c r="H3608" s="12">
        <v>43075</v>
      </c>
      <c r="I3608" s="127">
        <v>441505</v>
      </c>
    </row>
    <row r="3609" spans="1:9" s="7" customFormat="1" ht="11.25" customHeight="1" x14ac:dyDescent="0.2">
      <c r="A3609" s="5" t="s">
        <v>396</v>
      </c>
      <c r="B3609" s="5" t="s">
        <v>93</v>
      </c>
      <c r="C3609" s="5" t="s">
        <v>373</v>
      </c>
      <c r="D3609" s="5" t="s">
        <v>78</v>
      </c>
      <c r="E3609" s="5" t="s">
        <v>13</v>
      </c>
      <c r="F3609" s="12">
        <v>85</v>
      </c>
      <c r="G3609" s="12">
        <v>190</v>
      </c>
      <c r="H3609" s="12">
        <v>12475</v>
      </c>
      <c r="I3609" s="127">
        <v>144495</v>
      </c>
    </row>
    <row r="3610" spans="1:9" s="7" customFormat="1" ht="11.25" customHeight="1" x14ac:dyDescent="0.2">
      <c r="A3610" s="5" t="s">
        <v>396</v>
      </c>
      <c r="B3610" s="5" t="s">
        <v>93</v>
      </c>
      <c r="C3610" s="5" t="s">
        <v>373</v>
      </c>
      <c r="D3610" s="5" t="s">
        <v>79</v>
      </c>
      <c r="E3610" s="5" t="s">
        <v>11</v>
      </c>
      <c r="F3610" s="12">
        <v>50</v>
      </c>
      <c r="G3610" s="12">
        <v>95</v>
      </c>
      <c r="H3610" s="12">
        <v>7815</v>
      </c>
      <c r="I3610" s="127">
        <v>71325</v>
      </c>
    </row>
    <row r="3611" spans="1:9" s="7" customFormat="1" ht="11.25" customHeight="1" x14ac:dyDescent="0.2">
      <c r="A3611" s="5" t="s">
        <v>396</v>
      </c>
      <c r="B3611" s="5" t="s">
        <v>93</v>
      </c>
      <c r="C3611" s="5" t="s">
        <v>373</v>
      </c>
      <c r="D3611" s="5" t="s">
        <v>80</v>
      </c>
      <c r="E3611" s="5" t="s">
        <v>25</v>
      </c>
      <c r="F3611" s="12">
        <v>760</v>
      </c>
      <c r="G3611" s="12">
        <v>2900</v>
      </c>
      <c r="H3611" s="12">
        <v>187135</v>
      </c>
      <c r="I3611" s="127">
        <v>1868075</v>
      </c>
    </row>
    <row r="3612" spans="1:9" s="7" customFormat="1" ht="11.25" customHeight="1" x14ac:dyDescent="0.2">
      <c r="A3612" s="5" t="s">
        <v>396</v>
      </c>
      <c r="B3612" s="5" t="s">
        <v>93</v>
      </c>
      <c r="C3612" s="5" t="s">
        <v>373</v>
      </c>
      <c r="D3612" s="5" t="s">
        <v>81</v>
      </c>
      <c r="E3612" s="5" t="s">
        <v>19</v>
      </c>
      <c r="F3612" s="12">
        <v>350</v>
      </c>
      <c r="G3612" s="12">
        <v>1105</v>
      </c>
      <c r="H3612" s="12">
        <v>62860</v>
      </c>
      <c r="I3612" s="127">
        <v>590845</v>
      </c>
    </row>
    <row r="3613" spans="1:9" s="7" customFormat="1" ht="11.25" customHeight="1" x14ac:dyDescent="0.2">
      <c r="A3613" s="5" t="s">
        <v>396</v>
      </c>
      <c r="B3613" s="5" t="s">
        <v>93</v>
      </c>
      <c r="C3613" s="5" t="s">
        <v>373</v>
      </c>
      <c r="D3613" s="5" t="s">
        <v>82</v>
      </c>
      <c r="E3613" s="5" t="s">
        <v>20</v>
      </c>
      <c r="F3613" s="12">
        <v>2260</v>
      </c>
      <c r="G3613" s="12">
        <v>7380</v>
      </c>
      <c r="H3613" s="12">
        <v>444790</v>
      </c>
      <c r="I3613" s="127">
        <v>4337380</v>
      </c>
    </row>
    <row r="3614" spans="1:9" s="7" customFormat="1" ht="11.25" customHeight="1" x14ac:dyDescent="0.2">
      <c r="A3614" s="5" t="s">
        <v>396</v>
      </c>
      <c r="B3614" s="5" t="s">
        <v>385</v>
      </c>
      <c r="C3614" s="5" t="s">
        <v>383</v>
      </c>
      <c r="D3614" s="5" t="s">
        <v>66</v>
      </c>
      <c r="E3614" s="5" t="s">
        <v>12</v>
      </c>
      <c r="F3614" s="12">
        <v>0</v>
      </c>
      <c r="G3614" s="12">
        <v>0</v>
      </c>
      <c r="H3614" s="12">
        <v>0</v>
      </c>
      <c r="I3614" s="127">
        <v>0</v>
      </c>
    </row>
    <row r="3615" spans="1:9" s="7" customFormat="1" ht="11.25" customHeight="1" x14ac:dyDescent="0.2">
      <c r="A3615" s="5" t="s">
        <v>396</v>
      </c>
      <c r="B3615" s="5" t="s">
        <v>385</v>
      </c>
      <c r="C3615" s="5" t="s">
        <v>383</v>
      </c>
      <c r="D3615" s="5" t="s">
        <v>73</v>
      </c>
      <c r="E3615" s="5" t="s">
        <v>18</v>
      </c>
      <c r="F3615" s="12">
        <v>0</v>
      </c>
      <c r="G3615" s="12">
        <v>0</v>
      </c>
      <c r="H3615" s="12">
        <v>0</v>
      </c>
      <c r="I3615" s="127">
        <v>0</v>
      </c>
    </row>
    <row r="3616" spans="1:9" s="7" customFormat="1" ht="11.25" customHeight="1" x14ac:dyDescent="0.2">
      <c r="A3616" s="5" t="s">
        <v>396</v>
      </c>
      <c r="B3616" s="5" t="s">
        <v>385</v>
      </c>
      <c r="C3616" s="5" t="s">
        <v>383</v>
      </c>
      <c r="D3616" s="5" t="s">
        <v>74</v>
      </c>
      <c r="E3616" s="5" t="s">
        <v>23</v>
      </c>
      <c r="F3616" s="12">
        <v>0</v>
      </c>
      <c r="G3616" s="12">
        <v>0</v>
      </c>
      <c r="H3616" s="12">
        <v>0</v>
      </c>
      <c r="I3616" s="127">
        <v>0</v>
      </c>
    </row>
    <row r="3617" spans="1:9" s="7" customFormat="1" ht="11.25" customHeight="1" x14ac:dyDescent="0.2">
      <c r="A3617" s="5" t="s">
        <v>396</v>
      </c>
      <c r="B3617" s="5" t="s">
        <v>385</v>
      </c>
      <c r="C3617" s="5" t="s">
        <v>383</v>
      </c>
      <c r="D3617" s="5" t="s">
        <v>75</v>
      </c>
      <c r="E3617" s="5" t="s">
        <v>21</v>
      </c>
      <c r="F3617" s="12">
        <v>0</v>
      </c>
      <c r="G3617" s="12">
        <v>0</v>
      </c>
      <c r="H3617" s="12">
        <v>0</v>
      </c>
      <c r="I3617" s="127">
        <v>0</v>
      </c>
    </row>
    <row r="3618" spans="1:9" s="7" customFormat="1" ht="11.25" customHeight="1" x14ac:dyDescent="0.2">
      <c r="A3618" s="5" t="s">
        <v>396</v>
      </c>
      <c r="B3618" s="5" t="s">
        <v>385</v>
      </c>
      <c r="C3618" s="5" t="s">
        <v>383</v>
      </c>
      <c r="D3618" s="5" t="s">
        <v>76</v>
      </c>
      <c r="E3618" s="5" t="s">
        <v>24</v>
      </c>
      <c r="F3618" s="12">
        <v>5</v>
      </c>
      <c r="G3618" s="12">
        <v>15</v>
      </c>
      <c r="H3618" s="12">
        <v>2310</v>
      </c>
      <c r="I3618" s="127">
        <v>22560</v>
      </c>
    </row>
    <row r="3619" spans="1:9" s="7" customFormat="1" ht="11.25" customHeight="1" x14ac:dyDescent="0.2">
      <c r="A3619" s="5" t="s">
        <v>396</v>
      </c>
      <c r="B3619" s="5" t="s">
        <v>385</v>
      </c>
      <c r="C3619" s="5" t="s">
        <v>383</v>
      </c>
      <c r="D3619" s="5" t="s">
        <v>80</v>
      </c>
      <c r="E3619" s="5" t="s">
        <v>25</v>
      </c>
      <c r="F3619" s="12">
        <v>0</v>
      </c>
      <c r="G3619" s="12">
        <v>0</v>
      </c>
      <c r="H3619" s="12">
        <v>0</v>
      </c>
      <c r="I3619" s="127">
        <v>0</v>
      </c>
    </row>
    <row r="3620" spans="1:9" s="7" customFormat="1" ht="11.25" customHeight="1" x14ac:dyDescent="0.2">
      <c r="A3620" s="5" t="s">
        <v>396</v>
      </c>
      <c r="B3620" s="5" t="s">
        <v>385</v>
      </c>
      <c r="C3620" s="5" t="s">
        <v>383</v>
      </c>
      <c r="D3620" s="5" t="s">
        <v>81</v>
      </c>
      <c r="E3620" s="5" t="s">
        <v>19</v>
      </c>
      <c r="F3620" s="12">
        <v>0</v>
      </c>
      <c r="G3620" s="12">
        <v>0</v>
      </c>
      <c r="H3620" s="12">
        <v>0</v>
      </c>
      <c r="I3620" s="127">
        <v>0</v>
      </c>
    </row>
    <row r="3621" spans="1:9" s="7" customFormat="1" ht="11.25" customHeight="1" x14ac:dyDescent="0.2">
      <c r="A3621" s="5" t="s">
        <v>396</v>
      </c>
      <c r="B3621" s="5" t="s">
        <v>385</v>
      </c>
      <c r="C3621" s="5" t="s">
        <v>383</v>
      </c>
      <c r="D3621" s="5" t="s">
        <v>82</v>
      </c>
      <c r="E3621" s="5" t="s">
        <v>20</v>
      </c>
      <c r="F3621" s="12">
        <v>0</v>
      </c>
      <c r="G3621" s="12">
        <v>0</v>
      </c>
      <c r="H3621" s="12">
        <v>0</v>
      </c>
      <c r="I3621" s="127">
        <v>0</v>
      </c>
    </row>
    <row r="3622" spans="1:9" s="7" customFormat="1" ht="11.25" customHeight="1" x14ac:dyDescent="0.2">
      <c r="A3622" s="5" t="s">
        <v>396</v>
      </c>
      <c r="B3622" s="5" t="s">
        <v>84</v>
      </c>
      <c r="C3622" s="5" t="s">
        <v>125</v>
      </c>
      <c r="D3622" s="5" t="s">
        <v>66</v>
      </c>
      <c r="E3622" s="5" t="s">
        <v>12</v>
      </c>
      <c r="F3622" s="12">
        <v>45</v>
      </c>
      <c r="G3622" s="12">
        <v>95</v>
      </c>
      <c r="H3622" s="12">
        <v>9830</v>
      </c>
      <c r="I3622" s="127">
        <v>93895</v>
      </c>
    </row>
    <row r="3623" spans="1:9" s="7" customFormat="1" ht="11.25" customHeight="1" x14ac:dyDescent="0.2">
      <c r="A3623" s="5" t="s">
        <v>396</v>
      </c>
      <c r="B3623" s="5" t="s">
        <v>84</v>
      </c>
      <c r="C3623" s="5" t="s">
        <v>125</v>
      </c>
      <c r="D3623" s="5" t="s">
        <v>67</v>
      </c>
      <c r="E3623" s="5" t="s">
        <v>15</v>
      </c>
      <c r="F3623" s="12">
        <v>140</v>
      </c>
      <c r="G3623" s="12">
        <v>515</v>
      </c>
      <c r="H3623" s="12">
        <v>45460</v>
      </c>
      <c r="I3623" s="127">
        <v>406750</v>
      </c>
    </row>
    <row r="3624" spans="1:9" s="7" customFormat="1" ht="11.25" customHeight="1" x14ac:dyDescent="0.2">
      <c r="A3624" s="5" t="s">
        <v>396</v>
      </c>
      <c r="B3624" s="5" t="s">
        <v>84</v>
      </c>
      <c r="C3624" s="5" t="s">
        <v>125</v>
      </c>
      <c r="D3624" s="5" t="s">
        <v>70</v>
      </c>
      <c r="E3624" s="5" t="s">
        <v>17</v>
      </c>
      <c r="F3624" s="12">
        <v>5</v>
      </c>
      <c r="G3624" s="12">
        <v>100</v>
      </c>
      <c r="H3624" s="12">
        <v>3640</v>
      </c>
      <c r="I3624" s="127">
        <v>37815</v>
      </c>
    </row>
    <row r="3625" spans="1:9" s="7" customFormat="1" ht="11.25" customHeight="1" x14ac:dyDescent="0.2">
      <c r="A3625" s="5" t="s">
        <v>396</v>
      </c>
      <c r="B3625" s="5" t="s">
        <v>84</v>
      </c>
      <c r="C3625" s="5" t="s">
        <v>125</v>
      </c>
      <c r="D3625" s="5" t="s">
        <v>71</v>
      </c>
      <c r="E3625" s="5" t="s">
        <v>22</v>
      </c>
      <c r="F3625" s="12">
        <v>45</v>
      </c>
      <c r="G3625" s="12">
        <v>90</v>
      </c>
      <c r="H3625" s="12">
        <v>7480</v>
      </c>
      <c r="I3625" s="127">
        <v>69680</v>
      </c>
    </row>
    <row r="3626" spans="1:9" s="7" customFormat="1" ht="11.25" customHeight="1" x14ac:dyDescent="0.2">
      <c r="A3626" s="5" t="s">
        <v>396</v>
      </c>
      <c r="B3626" s="5" t="s">
        <v>84</v>
      </c>
      <c r="C3626" s="5" t="s">
        <v>125</v>
      </c>
      <c r="D3626" s="5" t="s">
        <v>72</v>
      </c>
      <c r="E3626" s="5" t="s">
        <v>10</v>
      </c>
      <c r="F3626" s="12">
        <v>5</v>
      </c>
      <c r="G3626" s="12">
        <v>30</v>
      </c>
      <c r="H3626" s="12">
        <v>2930</v>
      </c>
      <c r="I3626" s="127">
        <v>27450</v>
      </c>
    </row>
    <row r="3627" spans="1:9" s="7" customFormat="1" ht="11.25" customHeight="1" x14ac:dyDescent="0.2">
      <c r="A3627" s="5" t="s">
        <v>396</v>
      </c>
      <c r="B3627" s="5" t="s">
        <v>84</v>
      </c>
      <c r="C3627" s="5" t="s">
        <v>125</v>
      </c>
      <c r="D3627" s="5" t="s">
        <v>73</v>
      </c>
      <c r="E3627" s="5" t="s">
        <v>18</v>
      </c>
      <c r="F3627" s="12">
        <v>100</v>
      </c>
      <c r="G3627" s="12">
        <v>200</v>
      </c>
      <c r="H3627" s="12">
        <v>20420</v>
      </c>
      <c r="I3627" s="127">
        <v>180415</v>
      </c>
    </row>
    <row r="3628" spans="1:9" s="7" customFormat="1" ht="11.25" customHeight="1" x14ac:dyDescent="0.2">
      <c r="A3628" s="5" t="s">
        <v>396</v>
      </c>
      <c r="B3628" s="5" t="s">
        <v>84</v>
      </c>
      <c r="C3628" s="5" t="s">
        <v>125</v>
      </c>
      <c r="D3628" s="5" t="s">
        <v>74</v>
      </c>
      <c r="E3628" s="5" t="s">
        <v>23</v>
      </c>
      <c r="F3628" s="12">
        <v>685</v>
      </c>
      <c r="G3628" s="12">
        <v>2325</v>
      </c>
      <c r="H3628" s="12">
        <v>173750</v>
      </c>
      <c r="I3628" s="127">
        <v>1704640</v>
      </c>
    </row>
    <row r="3629" spans="1:9" s="7" customFormat="1" ht="11.25" customHeight="1" x14ac:dyDescent="0.2">
      <c r="A3629" s="5" t="s">
        <v>396</v>
      </c>
      <c r="B3629" s="5" t="s">
        <v>84</v>
      </c>
      <c r="C3629" s="5" t="s">
        <v>125</v>
      </c>
      <c r="D3629" s="5" t="s">
        <v>75</v>
      </c>
      <c r="E3629" s="5" t="s">
        <v>21</v>
      </c>
      <c r="F3629" s="12">
        <v>100</v>
      </c>
      <c r="G3629" s="12">
        <v>940</v>
      </c>
      <c r="H3629" s="12">
        <v>50805</v>
      </c>
      <c r="I3629" s="127">
        <v>760325</v>
      </c>
    </row>
    <row r="3630" spans="1:9" s="7" customFormat="1" ht="11.25" customHeight="1" x14ac:dyDescent="0.2">
      <c r="A3630" s="5" t="s">
        <v>396</v>
      </c>
      <c r="B3630" s="5" t="s">
        <v>84</v>
      </c>
      <c r="C3630" s="5" t="s">
        <v>125</v>
      </c>
      <c r="D3630" s="5" t="s">
        <v>76</v>
      </c>
      <c r="E3630" s="5" t="s">
        <v>24</v>
      </c>
      <c r="F3630" s="12">
        <v>1380</v>
      </c>
      <c r="G3630" s="12">
        <v>4555</v>
      </c>
      <c r="H3630" s="12">
        <v>515155</v>
      </c>
      <c r="I3630" s="127">
        <v>4973130</v>
      </c>
    </row>
    <row r="3631" spans="1:9" s="7" customFormat="1" ht="11.25" customHeight="1" x14ac:dyDescent="0.2">
      <c r="A3631" s="5" t="s">
        <v>396</v>
      </c>
      <c r="B3631" s="5" t="s">
        <v>84</v>
      </c>
      <c r="C3631" s="5" t="s">
        <v>125</v>
      </c>
      <c r="D3631" s="5" t="s">
        <v>77</v>
      </c>
      <c r="E3631" s="5" t="s">
        <v>16</v>
      </c>
      <c r="F3631" s="12">
        <v>30</v>
      </c>
      <c r="G3631" s="12">
        <v>115</v>
      </c>
      <c r="H3631" s="12">
        <v>11990</v>
      </c>
      <c r="I3631" s="127">
        <v>134325</v>
      </c>
    </row>
    <row r="3632" spans="1:9" s="7" customFormat="1" ht="11.25" customHeight="1" x14ac:dyDescent="0.2">
      <c r="A3632" s="5" t="s">
        <v>396</v>
      </c>
      <c r="B3632" s="5" t="s">
        <v>84</v>
      </c>
      <c r="C3632" s="5" t="s">
        <v>125</v>
      </c>
      <c r="D3632" s="5" t="s">
        <v>78</v>
      </c>
      <c r="E3632" s="5" t="s">
        <v>13</v>
      </c>
      <c r="F3632" s="12">
        <v>40</v>
      </c>
      <c r="G3632" s="12">
        <v>90</v>
      </c>
      <c r="H3632" s="12">
        <v>9755</v>
      </c>
      <c r="I3632" s="127">
        <v>104840</v>
      </c>
    </row>
    <row r="3633" spans="1:9" s="7" customFormat="1" ht="11.25" customHeight="1" x14ac:dyDescent="0.2">
      <c r="A3633" s="5" t="s">
        <v>396</v>
      </c>
      <c r="B3633" s="5" t="s">
        <v>84</v>
      </c>
      <c r="C3633" s="5" t="s">
        <v>125</v>
      </c>
      <c r="D3633" s="5" t="s">
        <v>79</v>
      </c>
      <c r="E3633" s="5" t="s">
        <v>11</v>
      </c>
      <c r="F3633" s="12">
        <v>90</v>
      </c>
      <c r="G3633" s="12">
        <v>175</v>
      </c>
      <c r="H3633" s="12">
        <v>15545</v>
      </c>
      <c r="I3633" s="127">
        <v>145250</v>
      </c>
    </row>
    <row r="3634" spans="1:9" s="7" customFormat="1" ht="11.25" customHeight="1" x14ac:dyDescent="0.2">
      <c r="A3634" s="5" t="s">
        <v>396</v>
      </c>
      <c r="B3634" s="5" t="s">
        <v>84</v>
      </c>
      <c r="C3634" s="5" t="s">
        <v>125</v>
      </c>
      <c r="D3634" s="5" t="s">
        <v>80</v>
      </c>
      <c r="E3634" s="5" t="s">
        <v>25</v>
      </c>
      <c r="F3634" s="12">
        <v>280</v>
      </c>
      <c r="G3634" s="12">
        <v>1065</v>
      </c>
      <c r="H3634" s="12">
        <v>87390</v>
      </c>
      <c r="I3634" s="127">
        <v>868860</v>
      </c>
    </row>
    <row r="3635" spans="1:9" s="7" customFormat="1" ht="11.25" customHeight="1" x14ac:dyDescent="0.2">
      <c r="A3635" s="5" t="s">
        <v>396</v>
      </c>
      <c r="B3635" s="5" t="s">
        <v>84</v>
      </c>
      <c r="C3635" s="5" t="s">
        <v>125</v>
      </c>
      <c r="D3635" s="5" t="s">
        <v>81</v>
      </c>
      <c r="E3635" s="5" t="s">
        <v>19</v>
      </c>
      <c r="F3635" s="12">
        <v>65</v>
      </c>
      <c r="G3635" s="12">
        <v>235</v>
      </c>
      <c r="H3635" s="12">
        <v>14645</v>
      </c>
      <c r="I3635" s="127">
        <v>131750</v>
      </c>
    </row>
    <row r="3636" spans="1:9" s="7" customFormat="1" ht="11.25" customHeight="1" x14ac:dyDescent="0.2">
      <c r="A3636" s="5" t="s">
        <v>396</v>
      </c>
      <c r="B3636" s="5" t="s">
        <v>84</v>
      </c>
      <c r="C3636" s="5" t="s">
        <v>125</v>
      </c>
      <c r="D3636" s="5" t="s">
        <v>82</v>
      </c>
      <c r="E3636" s="5" t="s">
        <v>20</v>
      </c>
      <c r="F3636" s="12">
        <v>305</v>
      </c>
      <c r="G3636" s="12">
        <v>970</v>
      </c>
      <c r="H3636" s="12">
        <v>83230</v>
      </c>
      <c r="I3636" s="127">
        <v>831140</v>
      </c>
    </row>
    <row r="3637" spans="1:9" s="7" customFormat="1" ht="11.25" customHeight="1" x14ac:dyDescent="0.2">
      <c r="A3637" s="5" t="s">
        <v>396</v>
      </c>
      <c r="B3637" s="5" t="s">
        <v>104</v>
      </c>
      <c r="C3637" s="5" t="s">
        <v>370</v>
      </c>
      <c r="D3637" s="5" t="s">
        <v>66</v>
      </c>
      <c r="E3637" s="5" t="s">
        <v>12</v>
      </c>
      <c r="F3637" s="12">
        <v>235</v>
      </c>
      <c r="G3637" s="12">
        <v>395</v>
      </c>
      <c r="H3637" s="12">
        <v>28550</v>
      </c>
      <c r="I3637" s="127">
        <v>254780</v>
      </c>
    </row>
    <row r="3638" spans="1:9" s="7" customFormat="1" ht="11.25" customHeight="1" x14ac:dyDescent="0.2">
      <c r="A3638" s="5" t="s">
        <v>396</v>
      </c>
      <c r="B3638" s="5" t="s">
        <v>104</v>
      </c>
      <c r="C3638" s="5" t="s">
        <v>370</v>
      </c>
      <c r="D3638" s="5" t="s">
        <v>67</v>
      </c>
      <c r="E3638" s="5" t="s">
        <v>15</v>
      </c>
      <c r="F3638" s="12">
        <v>815</v>
      </c>
      <c r="G3638" s="12">
        <v>3240</v>
      </c>
      <c r="H3638" s="12">
        <v>159120</v>
      </c>
      <c r="I3638" s="127">
        <v>1363345</v>
      </c>
    </row>
    <row r="3639" spans="1:9" s="7" customFormat="1" ht="11.25" customHeight="1" x14ac:dyDescent="0.2">
      <c r="A3639" s="5" t="s">
        <v>396</v>
      </c>
      <c r="B3639" s="5" t="s">
        <v>104</v>
      </c>
      <c r="C3639" s="5" t="s">
        <v>370</v>
      </c>
      <c r="D3639" s="5" t="s">
        <v>68</v>
      </c>
      <c r="E3639" s="5" t="s">
        <v>9</v>
      </c>
      <c r="F3639" s="12">
        <v>0</v>
      </c>
      <c r="G3639" s="12">
        <v>0</v>
      </c>
      <c r="H3639" s="12">
        <v>0</v>
      </c>
      <c r="I3639" s="127">
        <v>0</v>
      </c>
    </row>
    <row r="3640" spans="1:9" s="7" customFormat="1" ht="11.25" customHeight="1" x14ac:dyDescent="0.2">
      <c r="A3640" s="5" t="s">
        <v>396</v>
      </c>
      <c r="B3640" s="5" t="s">
        <v>104</v>
      </c>
      <c r="C3640" s="5" t="s">
        <v>370</v>
      </c>
      <c r="D3640" s="5" t="s">
        <v>69</v>
      </c>
      <c r="E3640" s="5" t="s">
        <v>14</v>
      </c>
      <c r="F3640" s="12">
        <v>130</v>
      </c>
      <c r="G3640" s="12">
        <v>1485</v>
      </c>
      <c r="H3640" s="12">
        <v>59600</v>
      </c>
      <c r="I3640" s="127">
        <v>633905</v>
      </c>
    </row>
    <row r="3641" spans="1:9" s="7" customFormat="1" ht="11.25" customHeight="1" x14ac:dyDescent="0.2">
      <c r="A3641" s="5" t="s">
        <v>396</v>
      </c>
      <c r="B3641" s="5" t="s">
        <v>104</v>
      </c>
      <c r="C3641" s="5" t="s">
        <v>370</v>
      </c>
      <c r="D3641" s="5" t="s">
        <v>70</v>
      </c>
      <c r="E3641" s="5" t="s">
        <v>17</v>
      </c>
      <c r="F3641" s="12">
        <v>50</v>
      </c>
      <c r="G3641" s="12">
        <v>1755</v>
      </c>
      <c r="H3641" s="12">
        <v>42320</v>
      </c>
      <c r="I3641" s="127">
        <v>464250</v>
      </c>
    </row>
    <row r="3642" spans="1:9" s="7" customFormat="1" ht="11.25" customHeight="1" x14ac:dyDescent="0.2">
      <c r="A3642" s="5" t="s">
        <v>396</v>
      </c>
      <c r="B3642" s="5" t="s">
        <v>104</v>
      </c>
      <c r="C3642" s="5" t="s">
        <v>370</v>
      </c>
      <c r="D3642" s="5" t="s">
        <v>71</v>
      </c>
      <c r="E3642" s="5" t="s">
        <v>22</v>
      </c>
      <c r="F3642" s="12">
        <v>835</v>
      </c>
      <c r="G3642" s="12">
        <v>5900</v>
      </c>
      <c r="H3642" s="12">
        <v>267660</v>
      </c>
      <c r="I3642" s="127">
        <v>2572230</v>
      </c>
    </row>
    <row r="3643" spans="1:9" s="7" customFormat="1" ht="11.25" customHeight="1" x14ac:dyDescent="0.2">
      <c r="A3643" s="5" t="s">
        <v>396</v>
      </c>
      <c r="B3643" s="5" t="s">
        <v>104</v>
      </c>
      <c r="C3643" s="5" t="s">
        <v>370</v>
      </c>
      <c r="D3643" s="5" t="s">
        <v>72</v>
      </c>
      <c r="E3643" s="5" t="s">
        <v>10</v>
      </c>
      <c r="F3643" s="12">
        <v>30</v>
      </c>
      <c r="G3643" s="12">
        <v>120</v>
      </c>
      <c r="H3643" s="12">
        <v>9360</v>
      </c>
      <c r="I3643" s="127">
        <v>85725</v>
      </c>
    </row>
    <row r="3644" spans="1:9" s="7" customFormat="1" ht="11.25" customHeight="1" x14ac:dyDescent="0.2">
      <c r="A3644" s="5" t="s">
        <v>396</v>
      </c>
      <c r="B3644" s="5" t="s">
        <v>104</v>
      </c>
      <c r="C3644" s="5" t="s">
        <v>370</v>
      </c>
      <c r="D3644" s="5" t="s">
        <v>73</v>
      </c>
      <c r="E3644" s="5" t="s">
        <v>18</v>
      </c>
      <c r="F3644" s="12">
        <v>510</v>
      </c>
      <c r="G3644" s="12">
        <v>1135</v>
      </c>
      <c r="H3644" s="12">
        <v>97635</v>
      </c>
      <c r="I3644" s="127">
        <v>938175</v>
      </c>
    </row>
    <row r="3645" spans="1:9" s="7" customFormat="1" ht="11.25" customHeight="1" x14ac:dyDescent="0.2">
      <c r="A3645" s="5" t="s">
        <v>396</v>
      </c>
      <c r="B3645" s="5" t="s">
        <v>104</v>
      </c>
      <c r="C3645" s="5" t="s">
        <v>370</v>
      </c>
      <c r="D3645" s="5" t="s">
        <v>74</v>
      </c>
      <c r="E3645" s="5" t="s">
        <v>23</v>
      </c>
      <c r="F3645" s="12">
        <v>4835</v>
      </c>
      <c r="G3645" s="12">
        <v>15970</v>
      </c>
      <c r="H3645" s="12">
        <v>997205</v>
      </c>
      <c r="I3645" s="127">
        <v>9384050</v>
      </c>
    </row>
    <row r="3646" spans="1:9" s="7" customFormat="1" ht="11.25" customHeight="1" x14ac:dyDescent="0.2">
      <c r="A3646" s="5" t="s">
        <v>396</v>
      </c>
      <c r="B3646" s="5" t="s">
        <v>104</v>
      </c>
      <c r="C3646" s="5" t="s">
        <v>370</v>
      </c>
      <c r="D3646" s="5" t="s">
        <v>75</v>
      </c>
      <c r="E3646" s="5" t="s">
        <v>21</v>
      </c>
      <c r="F3646" s="12">
        <v>480</v>
      </c>
      <c r="G3646" s="12">
        <v>5285</v>
      </c>
      <c r="H3646" s="12">
        <v>360075</v>
      </c>
      <c r="I3646" s="127">
        <v>3926545</v>
      </c>
    </row>
    <row r="3647" spans="1:9" s="7" customFormat="1" ht="11.25" customHeight="1" x14ac:dyDescent="0.2">
      <c r="A3647" s="5" t="s">
        <v>396</v>
      </c>
      <c r="B3647" s="5" t="s">
        <v>104</v>
      </c>
      <c r="C3647" s="5" t="s">
        <v>370</v>
      </c>
      <c r="D3647" s="5" t="s">
        <v>76</v>
      </c>
      <c r="E3647" s="5" t="s">
        <v>24</v>
      </c>
      <c r="F3647" s="12">
        <v>9345</v>
      </c>
      <c r="G3647" s="12">
        <v>49290</v>
      </c>
      <c r="H3647" s="12">
        <v>5030885</v>
      </c>
      <c r="I3647" s="127">
        <v>45813745</v>
      </c>
    </row>
    <row r="3648" spans="1:9" s="7" customFormat="1" ht="11.25" customHeight="1" x14ac:dyDescent="0.2">
      <c r="A3648" s="5" t="s">
        <v>396</v>
      </c>
      <c r="B3648" s="5" t="s">
        <v>104</v>
      </c>
      <c r="C3648" s="5" t="s">
        <v>370</v>
      </c>
      <c r="D3648" s="5" t="s">
        <v>77</v>
      </c>
      <c r="E3648" s="5" t="s">
        <v>16</v>
      </c>
      <c r="F3648" s="12">
        <v>275</v>
      </c>
      <c r="G3648" s="12">
        <v>1150</v>
      </c>
      <c r="H3648" s="12">
        <v>103815</v>
      </c>
      <c r="I3648" s="127">
        <v>1052870</v>
      </c>
    </row>
    <row r="3649" spans="1:9" s="7" customFormat="1" ht="11.25" customHeight="1" x14ac:dyDescent="0.2">
      <c r="A3649" s="5" t="s">
        <v>396</v>
      </c>
      <c r="B3649" s="5" t="s">
        <v>104</v>
      </c>
      <c r="C3649" s="5" t="s">
        <v>370</v>
      </c>
      <c r="D3649" s="5" t="s">
        <v>78</v>
      </c>
      <c r="E3649" s="5" t="s">
        <v>13</v>
      </c>
      <c r="F3649" s="12">
        <v>260</v>
      </c>
      <c r="G3649" s="12">
        <v>580</v>
      </c>
      <c r="H3649" s="12">
        <v>41950</v>
      </c>
      <c r="I3649" s="127">
        <v>506620</v>
      </c>
    </row>
    <row r="3650" spans="1:9" s="7" customFormat="1" ht="11.25" customHeight="1" x14ac:dyDescent="0.2">
      <c r="A3650" s="5" t="s">
        <v>396</v>
      </c>
      <c r="B3650" s="5" t="s">
        <v>104</v>
      </c>
      <c r="C3650" s="5" t="s">
        <v>370</v>
      </c>
      <c r="D3650" s="5" t="s">
        <v>79</v>
      </c>
      <c r="E3650" s="5" t="s">
        <v>11</v>
      </c>
      <c r="F3650" s="12">
        <v>165</v>
      </c>
      <c r="G3650" s="12">
        <v>325</v>
      </c>
      <c r="H3650" s="12">
        <v>24255</v>
      </c>
      <c r="I3650" s="127">
        <v>231275</v>
      </c>
    </row>
    <row r="3651" spans="1:9" s="7" customFormat="1" ht="11.25" customHeight="1" x14ac:dyDescent="0.2">
      <c r="A3651" s="5" t="s">
        <v>396</v>
      </c>
      <c r="B3651" s="5" t="s">
        <v>104</v>
      </c>
      <c r="C3651" s="5" t="s">
        <v>370</v>
      </c>
      <c r="D3651" s="5" t="s">
        <v>80</v>
      </c>
      <c r="E3651" s="5" t="s">
        <v>25</v>
      </c>
      <c r="F3651" s="12">
        <v>1910</v>
      </c>
      <c r="G3651" s="12">
        <v>8175</v>
      </c>
      <c r="H3651" s="12">
        <v>513775</v>
      </c>
      <c r="I3651" s="127">
        <v>5110180</v>
      </c>
    </row>
    <row r="3652" spans="1:9" s="7" customFormat="1" ht="11.25" customHeight="1" x14ac:dyDescent="0.2">
      <c r="A3652" s="5" t="s">
        <v>396</v>
      </c>
      <c r="B3652" s="5" t="s">
        <v>104</v>
      </c>
      <c r="C3652" s="5" t="s">
        <v>370</v>
      </c>
      <c r="D3652" s="5" t="s">
        <v>81</v>
      </c>
      <c r="E3652" s="5" t="s">
        <v>19</v>
      </c>
      <c r="F3652" s="12">
        <v>1115</v>
      </c>
      <c r="G3652" s="12">
        <v>3540</v>
      </c>
      <c r="H3652" s="12">
        <v>164785</v>
      </c>
      <c r="I3652" s="127">
        <v>1584690</v>
      </c>
    </row>
    <row r="3653" spans="1:9" s="7" customFormat="1" ht="11.25" customHeight="1" x14ac:dyDescent="0.2">
      <c r="A3653" s="5" t="s">
        <v>396</v>
      </c>
      <c r="B3653" s="5" t="s">
        <v>104</v>
      </c>
      <c r="C3653" s="5" t="s">
        <v>370</v>
      </c>
      <c r="D3653" s="5" t="s">
        <v>82</v>
      </c>
      <c r="E3653" s="5" t="s">
        <v>20</v>
      </c>
      <c r="F3653" s="12">
        <v>3545</v>
      </c>
      <c r="G3653" s="12">
        <v>13800</v>
      </c>
      <c r="H3653" s="12">
        <v>950745</v>
      </c>
      <c r="I3653" s="127">
        <v>8911770</v>
      </c>
    </row>
    <row r="3654" spans="1:9" s="7" customFormat="1" ht="11.25" customHeight="1" x14ac:dyDescent="0.2">
      <c r="A3654" s="5" t="s">
        <v>396</v>
      </c>
      <c r="B3654" s="5" t="s">
        <v>97</v>
      </c>
      <c r="C3654" s="5" t="s">
        <v>142</v>
      </c>
      <c r="D3654" s="5" t="s">
        <v>66</v>
      </c>
      <c r="E3654" s="5" t="s">
        <v>12</v>
      </c>
      <c r="F3654" s="12">
        <v>5</v>
      </c>
      <c r="G3654" s="12">
        <v>20</v>
      </c>
      <c r="H3654" s="12">
        <v>2155</v>
      </c>
      <c r="I3654" s="127">
        <v>21000</v>
      </c>
    </row>
    <row r="3655" spans="1:9" s="7" customFormat="1" ht="11.25" customHeight="1" x14ac:dyDescent="0.2">
      <c r="A3655" s="5" t="s">
        <v>396</v>
      </c>
      <c r="B3655" s="5" t="s">
        <v>97</v>
      </c>
      <c r="C3655" s="5" t="s">
        <v>142</v>
      </c>
      <c r="D3655" s="5" t="s">
        <v>67</v>
      </c>
      <c r="E3655" s="5" t="s">
        <v>15</v>
      </c>
      <c r="F3655" s="12">
        <v>35</v>
      </c>
      <c r="G3655" s="12">
        <v>110</v>
      </c>
      <c r="H3655" s="12">
        <v>8690</v>
      </c>
      <c r="I3655" s="127">
        <v>78570</v>
      </c>
    </row>
    <row r="3656" spans="1:9" s="7" customFormat="1" ht="11.25" customHeight="1" x14ac:dyDescent="0.2">
      <c r="A3656" s="5" t="s">
        <v>396</v>
      </c>
      <c r="B3656" s="5" t="s">
        <v>97</v>
      </c>
      <c r="C3656" s="5" t="s">
        <v>142</v>
      </c>
      <c r="D3656" s="5" t="s">
        <v>69</v>
      </c>
      <c r="E3656" s="5" t="s">
        <v>14</v>
      </c>
      <c r="F3656" s="12">
        <v>0</v>
      </c>
      <c r="G3656" s="12">
        <v>0</v>
      </c>
      <c r="H3656" s="12">
        <v>0</v>
      </c>
      <c r="I3656" s="127">
        <v>0</v>
      </c>
    </row>
    <row r="3657" spans="1:9" s="7" customFormat="1" ht="11.25" customHeight="1" x14ac:dyDescent="0.2">
      <c r="A3657" s="5" t="s">
        <v>396</v>
      </c>
      <c r="B3657" s="5" t="s">
        <v>97</v>
      </c>
      <c r="C3657" s="5" t="s">
        <v>142</v>
      </c>
      <c r="D3657" s="5" t="s">
        <v>70</v>
      </c>
      <c r="E3657" s="5" t="s">
        <v>17</v>
      </c>
      <c r="F3657" s="12">
        <v>0</v>
      </c>
      <c r="G3657" s="12">
        <v>0</v>
      </c>
      <c r="H3657" s="12">
        <v>0</v>
      </c>
      <c r="I3657" s="127">
        <v>0</v>
      </c>
    </row>
    <row r="3658" spans="1:9" s="7" customFormat="1" ht="11.25" customHeight="1" x14ac:dyDescent="0.2">
      <c r="A3658" s="5" t="s">
        <v>396</v>
      </c>
      <c r="B3658" s="5" t="s">
        <v>97</v>
      </c>
      <c r="C3658" s="5" t="s">
        <v>142</v>
      </c>
      <c r="D3658" s="5" t="s">
        <v>71</v>
      </c>
      <c r="E3658" s="5" t="s">
        <v>22</v>
      </c>
      <c r="F3658" s="12">
        <v>20</v>
      </c>
      <c r="G3658" s="12">
        <v>50</v>
      </c>
      <c r="H3658" s="12">
        <v>4605</v>
      </c>
      <c r="I3658" s="127">
        <v>47115</v>
      </c>
    </row>
    <row r="3659" spans="1:9" s="7" customFormat="1" ht="11.25" customHeight="1" x14ac:dyDescent="0.2">
      <c r="A3659" s="5" t="s">
        <v>396</v>
      </c>
      <c r="B3659" s="5" t="s">
        <v>97</v>
      </c>
      <c r="C3659" s="5" t="s">
        <v>142</v>
      </c>
      <c r="D3659" s="5" t="s">
        <v>72</v>
      </c>
      <c r="E3659" s="5" t="s">
        <v>10</v>
      </c>
      <c r="F3659" s="12">
        <v>0</v>
      </c>
      <c r="G3659" s="12">
        <v>0</v>
      </c>
      <c r="H3659" s="12">
        <v>0</v>
      </c>
      <c r="I3659" s="127">
        <v>0</v>
      </c>
    </row>
    <row r="3660" spans="1:9" s="7" customFormat="1" ht="11.25" customHeight="1" x14ac:dyDescent="0.2">
      <c r="A3660" s="5" t="s">
        <v>396</v>
      </c>
      <c r="B3660" s="5" t="s">
        <v>97</v>
      </c>
      <c r="C3660" s="5" t="s">
        <v>142</v>
      </c>
      <c r="D3660" s="5" t="s">
        <v>73</v>
      </c>
      <c r="E3660" s="5" t="s">
        <v>18</v>
      </c>
      <c r="F3660" s="12">
        <v>20</v>
      </c>
      <c r="G3660" s="12">
        <v>65</v>
      </c>
      <c r="H3660" s="12">
        <v>7185</v>
      </c>
      <c r="I3660" s="127">
        <v>64390</v>
      </c>
    </row>
    <row r="3661" spans="1:9" s="7" customFormat="1" ht="11.25" customHeight="1" x14ac:dyDescent="0.2">
      <c r="A3661" s="5" t="s">
        <v>396</v>
      </c>
      <c r="B3661" s="5" t="s">
        <v>97</v>
      </c>
      <c r="C3661" s="5" t="s">
        <v>142</v>
      </c>
      <c r="D3661" s="5" t="s">
        <v>74</v>
      </c>
      <c r="E3661" s="5" t="s">
        <v>23</v>
      </c>
      <c r="F3661" s="12">
        <v>260</v>
      </c>
      <c r="G3661" s="12">
        <v>800</v>
      </c>
      <c r="H3661" s="12">
        <v>87430</v>
      </c>
      <c r="I3661" s="127">
        <v>813920</v>
      </c>
    </row>
    <row r="3662" spans="1:9" s="7" customFormat="1" ht="11.25" customHeight="1" x14ac:dyDescent="0.2">
      <c r="A3662" s="5" t="s">
        <v>396</v>
      </c>
      <c r="B3662" s="5" t="s">
        <v>97</v>
      </c>
      <c r="C3662" s="5" t="s">
        <v>142</v>
      </c>
      <c r="D3662" s="5" t="s">
        <v>75</v>
      </c>
      <c r="E3662" s="5" t="s">
        <v>21</v>
      </c>
      <c r="F3662" s="12">
        <v>50</v>
      </c>
      <c r="G3662" s="12">
        <v>250</v>
      </c>
      <c r="H3662" s="12">
        <v>19875</v>
      </c>
      <c r="I3662" s="127">
        <v>226775</v>
      </c>
    </row>
    <row r="3663" spans="1:9" s="7" customFormat="1" ht="11.25" customHeight="1" x14ac:dyDescent="0.2">
      <c r="A3663" s="5" t="s">
        <v>396</v>
      </c>
      <c r="B3663" s="5" t="s">
        <v>97</v>
      </c>
      <c r="C3663" s="5" t="s">
        <v>142</v>
      </c>
      <c r="D3663" s="5" t="s">
        <v>76</v>
      </c>
      <c r="E3663" s="5" t="s">
        <v>24</v>
      </c>
      <c r="F3663" s="12">
        <v>440</v>
      </c>
      <c r="G3663" s="12">
        <v>3975</v>
      </c>
      <c r="H3663" s="12">
        <v>386625</v>
      </c>
      <c r="I3663" s="127">
        <v>3928820</v>
      </c>
    </row>
    <row r="3664" spans="1:9" s="7" customFormat="1" ht="11.25" customHeight="1" x14ac:dyDescent="0.2">
      <c r="A3664" s="5" t="s">
        <v>396</v>
      </c>
      <c r="B3664" s="5" t="s">
        <v>97</v>
      </c>
      <c r="C3664" s="5" t="s">
        <v>142</v>
      </c>
      <c r="D3664" s="5" t="s">
        <v>77</v>
      </c>
      <c r="E3664" s="5" t="s">
        <v>16</v>
      </c>
      <c r="F3664" s="12">
        <v>10</v>
      </c>
      <c r="G3664" s="12">
        <v>95</v>
      </c>
      <c r="H3664" s="12">
        <v>6215</v>
      </c>
      <c r="I3664" s="127">
        <v>60155</v>
      </c>
    </row>
    <row r="3665" spans="1:9" s="7" customFormat="1" ht="11.25" customHeight="1" x14ac:dyDescent="0.2">
      <c r="A3665" s="5" t="s">
        <v>396</v>
      </c>
      <c r="B3665" s="5" t="s">
        <v>97</v>
      </c>
      <c r="C3665" s="5" t="s">
        <v>142</v>
      </c>
      <c r="D3665" s="5" t="s">
        <v>78</v>
      </c>
      <c r="E3665" s="5" t="s">
        <v>13</v>
      </c>
      <c r="F3665" s="12">
        <v>10</v>
      </c>
      <c r="G3665" s="12">
        <v>60</v>
      </c>
      <c r="H3665" s="12">
        <v>6045</v>
      </c>
      <c r="I3665" s="127">
        <v>61480</v>
      </c>
    </row>
    <row r="3666" spans="1:9" s="7" customFormat="1" ht="11.25" customHeight="1" x14ac:dyDescent="0.2">
      <c r="A3666" s="5" t="s">
        <v>396</v>
      </c>
      <c r="B3666" s="5" t="s">
        <v>97</v>
      </c>
      <c r="C3666" s="5" t="s">
        <v>142</v>
      </c>
      <c r="D3666" s="5" t="s">
        <v>79</v>
      </c>
      <c r="E3666" s="5" t="s">
        <v>11</v>
      </c>
      <c r="F3666" s="12">
        <v>25</v>
      </c>
      <c r="G3666" s="12">
        <v>40</v>
      </c>
      <c r="H3666" s="12">
        <v>3855</v>
      </c>
      <c r="I3666" s="127">
        <v>38505</v>
      </c>
    </row>
    <row r="3667" spans="1:9" s="7" customFormat="1" ht="11.25" customHeight="1" x14ac:dyDescent="0.2">
      <c r="A3667" s="5" t="s">
        <v>396</v>
      </c>
      <c r="B3667" s="5" t="s">
        <v>97</v>
      </c>
      <c r="C3667" s="5" t="s">
        <v>142</v>
      </c>
      <c r="D3667" s="5" t="s">
        <v>80</v>
      </c>
      <c r="E3667" s="5" t="s">
        <v>25</v>
      </c>
      <c r="F3667" s="12">
        <v>210</v>
      </c>
      <c r="G3667" s="12">
        <v>750</v>
      </c>
      <c r="H3667" s="12">
        <v>72565</v>
      </c>
      <c r="I3667" s="127">
        <v>776410</v>
      </c>
    </row>
    <row r="3668" spans="1:9" s="7" customFormat="1" ht="11.25" customHeight="1" x14ac:dyDescent="0.2">
      <c r="A3668" s="5" t="s">
        <v>396</v>
      </c>
      <c r="B3668" s="5" t="s">
        <v>97</v>
      </c>
      <c r="C3668" s="5" t="s">
        <v>142</v>
      </c>
      <c r="D3668" s="5" t="s">
        <v>81</v>
      </c>
      <c r="E3668" s="5" t="s">
        <v>19</v>
      </c>
      <c r="F3668" s="12">
        <v>20</v>
      </c>
      <c r="G3668" s="12">
        <v>100</v>
      </c>
      <c r="H3668" s="12">
        <v>7430</v>
      </c>
      <c r="I3668" s="127">
        <v>76650</v>
      </c>
    </row>
    <row r="3669" spans="1:9" s="7" customFormat="1" ht="11.25" customHeight="1" x14ac:dyDescent="0.2">
      <c r="A3669" s="5" t="s">
        <v>396</v>
      </c>
      <c r="B3669" s="5" t="s">
        <v>97</v>
      </c>
      <c r="C3669" s="5" t="s">
        <v>142</v>
      </c>
      <c r="D3669" s="5" t="s">
        <v>82</v>
      </c>
      <c r="E3669" s="5" t="s">
        <v>20</v>
      </c>
      <c r="F3669" s="12">
        <v>100</v>
      </c>
      <c r="G3669" s="12">
        <v>370</v>
      </c>
      <c r="H3669" s="12">
        <v>37490</v>
      </c>
      <c r="I3669" s="127">
        <v>366105</v>
      </c>
    </row>
    <row r="3670" spans="1:9" s="7" customFormat="1" ht="11.25" customHeight="1" x14ac:dyDescent="0.2">
      <c r="A3670" s="5" t="s">
        <v>396</v>
      </c>
      <c r="B3670" s="5" t="s">
        <v>95</v>
      </c>
      <c r="C3670" s="5" t="s">
        <v>101</v>
      </c>
      <c r="D3670" s="5" t="s">
        <v>67</v>
      </c>
      <c r="E3670" s="5" t="s">
        <v>15</v>
      </c>
      <c r="F3670" s="12">
        <v>0</v>
      </c>
      <c r="G3670" s="12">
        <v>0</v>
      </c>
      <c r="H3670" s="12">
        <v>0</v>
      </c>
      <c r="I3670" s="127">
        <v>0</v>
      </c>
    </row>
    <row r="3671" spans="1:9" s="7" customFormat="1" ht="11.25" customHeight="1" x14ac:dyDescent="0.2">
      <c r="A3671" s="5" t="s">
        <v>396</v>
      </c>
      <c r="B3671" s="5" t="s">
        <v>95</v>
      </c>
      <c r="C3671" s="5" t="s">
        <v>101</v>
      </c>
      <c r="D3671" s="5" t="s">
        <v>71</v>
      </c>
      <c r="E3671" s="5" t="s">
        <v>22</v>
      </c>
      <c r="F3671" s="12">
        <v>10</v>
      </c>
      <c r="G3671" s="12">
        <v>45</v>
      </c>
      <c r="H3671" s="12">
        <v>4270</v>
      </c>
      <c r="I3671" s="127">
        <v>56150</v>
      </c>
    </row>
    <row r="3672" spans="1:9" s="7" customFormat="1" ht="11.25" customHeight="1" x14ac:dyDescent="0.2">
      <c r="A3672" s="5" t="s">
        <v>396</v>
      </c>
      <c r="B3672" s="5" t="s">
        <v>95</v>
      </c>
      <c r="C3672" s="5" t="s">
        <v>101</v>
      </c>
      <c r="D3672" s="5" t="s">
        <v>73</v>
      </c>
      <c r="E3672" s="5" t="s">
        <v>18</v>
      </c>
      <c r="F3672" s="12">
        <v>10</v>
      </c>
      <c r="G3672" s="12">
        <v>25</v>
      </c>
      <c r="H3672" s="12">
        <v>2860</v>
      </c>
      <c r="I3672" s="127">
        <v>28680</v>
      </c>
    </row>
    <row r="3673" spans="1:9" s="7" customFormat="1" ht="11.25" customHeight="1" x14ac:dyDescent="0.2">
      <c r="A3673" s="5" t="s">
        <v>396</v>
      </c>
      <c r="B3673" s="5" t="s">
        <v>95</v>
      </c>
      <c r="C3673" s="5" t="s">
        <v>101</v>
      </c>
      <c r="D3673" s="5" t="s">
        <v>74</v>
      </c>
      <c r="E3673" s="5" t="s">
        <v>23</v>
      </c>
      <c r="F3673" s="12">
        <v>20</v>
      </c>
      <c r="G3673" s="12">
        <v>40</v>
      </c>
      <c r="H3673" s="12">
        <v>2215</v>
      </c>
      <c r="I3673" s="127">
        <v>22825</v>
      </c>
    </row>
    <row r="3674" spans="1:9" s="7" customFormat="1" ht="11.25" customHeight="1" x14ac:dyDescent="0.2">
      <c r="A3674" s="5" t="s">
        <v>396</v>
      </c>
      <c r="B3674" s="5" t="s">
        <v>95</v>
      </c>
      <c r="C3674" s="5" t="s">
        <v>101</v>
      </c>
      <c r="D3674" s="5" t="s">
        <v>75</v>
      </c>
      <c r="E3674" s="5" t="s">
        <v>21</v>
      </c>
      <c r="F3674" s="12">
        <v>10</v>
      </c>
      <c r="G3674" s="12">
        <v>85</v>
      </c>
      <c r="H3674" s="12">
        <v>4860</v>
      </c>
      <c r="I3674" s="127">
        <v>56025</v>
      </c>
    </row>
    <row r="3675" spans="1:9" s="7" customFormat="1" ht="11.25" customHeight="1" x14ac:dyDescent="0.2">
      <c r="A3675" s="5" t="s">
        <v>396</v>
      </c>
      <c r="B3675" s="5" t="s">
        <v>95</v>
      </c>
      <c r="C3675" s="5" t="s">
        <v>101</v>
      </c>
      <c r="D3675" s="5" t="s">
        <v>76</v>
      </c>
      <c r="E3675" s="5" t="s">
        <v>24</v>
      </c>
      <c r="F3675" s="12">
        <v>40</v>
      </c>
      <c r="G3675" s="12">
        <v>255</v>
      </c>
      <c r="H3675" s="12">
        <v>22605</v>
      </c>
      <c r="I3675" s="127">
        <v>235075</v>
      </c>
    </row>
    <row r="3676" spans="1:9" s="7" customFormat="1" ht="11.25" customHeight="1" x14ac:dyDescent="0.2">
      <c r="A3676" s="5" t="s">
        <v>396</v>
      </c>
      <c r="B3676" s="5" t="s">
        <v>95</v>
      </c>
      <c r="C3676" s="5" t="s">
        <v>101</v>
      </c>
      <c r="D3676" s="5" t="s">
        <v>77</v>
      </c>
      <c r="E3676" s="5" t="s">
        <v>16</v>
      </c>
      <c r="F3676" s="12">
        <v>5</v>
      </c>
      <c r="G3676" s="12">
        <v>5</v>
      </c>
      <c r="H3676" s="12">
        <v>415</v>
      </c>
      <c r="I3676" s="127">
        <v>3360</v>
      </c>
    </row>
    <row r="3677" spans="1:9" s="7" customFormat="1" ht="11.25" customHeight="1" x14ac:dyDescent="0.2">
      <c r="A3677" s="5" t="s">
        <v>396</v>
      </c>
      <c r="B3677" s="5" t="s">
        <v>95</v>
      </c>
      <c r="C3677" s="5" t="s">
        <v>101</v>
      </c>
      <c r="D3677" s="5" t="s">
        <v>78</v>
      </c>
      <c r="E3677" s="5" t="s">
        <v>13</v>
      </c>
      <c r="F3677" s="12">
        <v>5</v>
      </c>
      <c r="G3677" s="12">
        <v>15</v>
      </c>
      <c r="H3677" s="12">
        <v>1440</v>
      </c>
      <c r="I3677" s="127">
        <v>21425</v>
      </c>
    </row>
    <row r="3678" spans="1:9" s="7" customFormat="1" ht="11.25" customHeight="1" x14ac:dyDescent="0.2">
      <c r="A3678" s="5" t="s">
        <v>396</v>
      </c>
      <c r="B3678" s="5" t="s">
        <v>95</v>
      </c>
      <c r="C3678" s="5" t="s">
        <v>101</v>
      </c>
      <c r="D3678" s="5" t="s">
        <v>79</v>
      </c>
      <c r="E3678" s="5" t="s">
        <v>11</v>
      </c>
      <c r="F3678" s="12">
        <v>5</v>
      </c>
      <c r="G3678" s="12">
        <v>5</v>
      </c>
      <c r="H3678" s="12">
        <v>340</v>
      </c>
      <c r="I3678" s="127">
        <v>3155</v>
      </c>
    </row>
    <row r="3679" spans="1:9" s="7" customFormat="1" ht="11.25" customHeight="1" x14ac:dyDescent="0.2">
      <c r="A3679" s="5" t="s">
        <v>396</v>
      </c>
      <c r="B3679" s="5" t="s">
        <v>95</v>
      </c>
      <c r="C3679" s="5" t="s">
        <v>101</v>
      </c>
      <c r="D3679" s="5" t="s">
        <v>80</v>
      </c>
      <c r="E3679" s="5" t="s">
        <v>25</v>
      </c>
      <c r="F3679" s="12">
        <v>25</v>
      </c>
      <c r="G3679" s="12">
        <v>90</v>
      </c>
      <c r="H3679" s="12">
        <v>7540</v>
      </c>
      <c r="I3679" s="127">
        <v>82185</v>
      </c>
    </row>
    <row r="3680" spans="1:9" s="7" customFormat="1" ht="11.25" customHeight="1" x14ac:dyDescent="0.2">
      <c r="A3680" s="5" t="s">
        <v>396</v>
      </c>
      <c r="B3680" s="5" t="s">
        <v>95</v>
      </c>
      <c r="C3680" s="5" t="s">
        <v>101</v>
      </c>
      <c r="D3680" s="5" t="s">
        <v>81</v>
      </c>
      <c r="E3680" s="5" t="s">
        <v>19</v>
      </c>
      <c r="F3680" s="12">
        <v>5</v>
      </c>
      <c r="G3680" s="12">
        <v>15</v>
      </c>
      <c r="H3680" s="12">
        <v>1020</v>
      </c>
      <c r="I3680" s="127">
        <v>9330</v>
      </c>
    </row>
    <row r="3681" spans="1:9" s="7" customFormat="1" ht="11.25" customHeight="1" x14ac:dyDescent="0.2">
      <c r="A3681" s="5" t="s">
        <v>396</v>
      </c>
      <c r="B3681" s="5" t="s">
        <v>95</v>
      </c>
      <c r="C3681" s="5" t="s">
        <v>101</v>
      </c>
      <c r="D3681" s="5" t="s">
        <v>82</v>
      </c>
      <c r="E3681" s="5" t="s">
        <v>20</v>
      </c>
      <c r="F3681" s="12">
        <v>15</v>
      </c>
      <c r="G3681" s="12">
        <v>45</v>
      </c>
      <c r="H3681" s="12">
        <v>2560</v>
      </c>
      <c r="I3681" s="127">
        <v>28125</v>
      </c>
    </row>
    <row r="3682" spans="1:9" s="7" customFormat="1" ht="11.25" customHeight="1" x14ac:dyDescent="0.2">
      <c r="A3682" s="5" t="s">
        <v>396</v>
      </c>
      <c r="B3682" s="5" t="s">
        <v>90</v>
      </c>
      <c r="C3682" s="5" t="s">
        <v>371</v>
      </c>
      <c r="D3682" s="5" t="s">
        <v>66</v>
      </c>
      <c r="E3682" s="5" t="s">
        <v>12</v>
      </c>
      <c r="F3682" s="12">
        <v>130</v>
      </c>
      <c r="G3682" s="12">
        <v>380</v>
      </c>
      <c r="H3682" s="12">
        <v>22990</v>
      </c>
      <c r="I3682" s="127">
        <v>250795</v>
      </c>
    </row>
    <row r="3683" spans="1:9" s="7" customFormat="1" ht="11.25" customHeight="1" x14ac:dyDescent="0.2">
      <c r="A3683" s="5" t="s">
        <v>396</v>
      </c>
      <c r="B3683" s="5" t="s">
        <v>90</v>
      </c>
      <c r="C3683" s="5" t="s">
        <v>371</v>
      </c>
      <c r="D3683" s="5" t="s">
        <v>67</v>
      </c>
      <c r="E3683" s="5" t="s">
        <v>15</v>
      </c>
      <c r="F3683" s="12">
        <v>475</v>
      </c>
      <c r="G3683" s="12">
        <v>2265</v>
      </c>
      <c r="H3683" s="12">
        <v>86940</v>
      </c>
      <c r="I3683" s="127">
        <v>783075</v>
      </c>
    </row>
    <row r="3684" spans="1:9" s="7" customFormat="1" ht="11.25" customHeight="1" x14ac:dyDescent="0.2">
      <c r="A3684" s="5" t="s">
        <v>396</v>
      </c>
      <c r="B3684" s="5" t="s">
        <v>90</v>
      </c>
      <c r="C3684" s="5" t="s">
        <v>371</v>
      </c>
      <c r="D3684" s="5" t="s">
        <v>68</v>
      </c>
      <c r="E3684" s="5" t="s">
        <v>9</v>
      </c>
      <c r="F3684" s="12">
        <v>0</v>
      </c>
      <c r="G3684" s="12">
        <v>0</v>
      </c>
      <c r="H3684" s="12">
        <v>0</v>
      </c>
      <c r="I3684" s="127">
        <v>0</v>
      </c>
    </row>
    <row r="3685" spans="1:9" s="7" customFormat="1" ht="11.25" customHeight="1" x14ac:dyDescent="0.2">
      <c r="A3685" s="5" t="s">
        <v>396</v>
      </c>
      <c r="B3685" s="5" t="s">
        <v>90</v>
      </c>
      <c r="C3685" s="5" t="s">
        <v>371</v>
      </c>
      <c r="D3685" s="5" t="s">
        <v>69</v>
      </c>
      <c r="E3685" s="5" t="s">
        <v>14</v>
      </c>
      <c r="F3685" s="12">
        <v>85</v>
      </c>
      <c r="G3685" s="12">
        <v>1115</v>
      </c>
      <c r="H3685" s="12">
        <v>45570</v>
      </c>
      <c r="I3685" s="127">
        <v>457480</v>
      </c>
    </row>
    <row r="3686" spans="1:9" s="7" customFormat="1" ht="11.25" customHeight="1" x14ac:dyDescent="0.2">
      <c r="A3686" s="5" t="s">
        <v>396</v>
      </c>
      <c r="B3686" s="5" t="s">
        <v>90</v>
      </c>
      <c r="C3686" s="5" t="s">
        <v>371</v>
      </c>
      <c r="D3686" s="5" t="s">
        <v>70</v>
      </c>
      <c r="E3686" s="5" t="s">
        <v>17</v>
      </c>
      <c r="F3686" s="12">
        <v>35</v>
      </c>
      <c r="G3686" s="12">
        <v>1160</v>
      </c>
      <c r="H3686" s="12">
        <v>33430</v>
      </c>
      <c r="I3686" s="127">
        <v>340580</v>
      </c>
    </row>
    <row r="3687" spans="1:9" s="7" customFormat="1" ht="11.25" customHeight="1" x14ac:dyDescent="0.2">
      <c r="A3687" s="5" t="s">
        <v>396</v>
      </c>
      <c r="B3687" s="5" t="s">
        <v>90</v>
      </c>
      <c r="C3687" s="5" t="s">
        <v>371</v>
      </c>
      <c r="D3687" s="5" t="s">
        <v>71</v>
      </c>
      <c r="E3687" s="5" t="s">
        <v>22</v>
      </c>
      <c r="F3687" s="12">
        <v>850</v>
      </c>
      <c r="G3687" s="12">
        <v>7980</v>
      </c>
      <c r="H3687" s="12">
        <v>306855</v>
      </c>
      <c r="I3687" s="127">
        <v>2954145</v>
      </c>
    </row>
    <row r="3688" spans="1:9" s="7" customFormat="1" ht="11.25" customHeight="1" x14ac:dyDescent="0.2">
      <c r="A3688" s="5" t="s">
        <v>396</v>
      </c>
      <c r="B3688" s="5" t="s">
        <v>90</v>
      </c>
      <c r="C3688" s="5" t="s">
        <v>371</v>
      </c>
      <c r="D3688" s="5" t="s">
        <v>72</v>
      </c>
      <c r="E3688" s="5" t="s">
        <v>10</v>
      </c>
      <c r="F3688" s="12">
        <v>45</v>
      </c>
      <c r="G3688" s="12">
        <v>330</v>
      </c>
      <c r="H3688" s="12">
        <v>11390</v>
      </c>
      <c r="I3688" s="127">
        <v>105140</v>
      </c>
    </row>
    <row r="3689" spans="1:9" s="7" customFormat="1" ht="11.25" customHeight="1" x14ac:dyDescent="0.2">
      <c r="A3689" s="5" t="s">
        <v>396</v>
      </c>
      <c r="B3689" s="5" t="s">
        <v>90</v>
      </c>
      <c r="C3689" s="5" t="s">
        <v>371</v>
      </c>
      <c r="D3689" s="5" t="s">
        <v>73</v>
      </c>
      <c r="E3689" s="5" t="s">
        <v>18</v>
      </c>
      <c r="F3689" s="12">
        <v>570</v>
      </c>
      <c r="G3689" s="12">
        <v>1555</v>
      </c>
      <c r="H3689" s="12">
        <v>120620</v>
      </c>
      <c r="I3689" s="127">
        <v>1103180</v>
      </c>
    </row>
    <row r="3690" spans="1:9" s="7" customFormat="1" ht="11.25" customHeight="1" x14ac:dyDescent="0.2">
      <c r="A3690" s="5" t="s">
        <v>396</v>
      </c>
      <c r="B3690" s="5" t="s">
        <v>90</v>
      </c>
      <c r="C3690" s="5" t="s">
        <v>371</v>
      </c>
      <c r="D3690" s="5" t="s">
        <v>74</v>
      </c>
      <c r="E3690" s="5" t="s">
        <v>23</v>
      </c>
      <c r="F3690" s="12">
        <v>6255</v>
      </c>
      <c r="G3690" s="12">
        <v>24385</v>
      </c>
      <c r="H3690" s="12">
        <v>1557230</v>
      </c>
      <c r="I3690" s="127">
        <v>13969385</v>
      </c>
    </row>
    <row r="3691" spans="1:9" s="7" customFormat="1" ht="11.25" customHeight="1" x14ac:dyDescent="0.2">
      <c r="A3691" s="5" t="s">
        <v>396</v>
      </c>
      <c r="B3691" s="5" t="s">
        <v>90</v>
      </c>
      <c r="C3691" s="5" t="s">
        <v>371</v>
      </c>
      <c r="D3691" s="5" t="s">
        <v>75</v>
      </c>
      <c r="E3691" s="5" t="s">
        <v>21</v>
      </c>
      <c r="F3691" s="12">
        <v>515</v>
      </c>
      <c r="G3691" s="12">
        <v>3350</v>
      </c>
      <c r="H3691" s="12">
        <v>174690</v>
      </c>
      <c r="I3691" s="127">
        <v>1701020</v>
      </c>
    </row>
    <row r="3692" spans="1:9" s="7" customFormat="1" ht="11.25" customHeight="1" x14ac:dyDescent="0.2">
      <c r="A3692" s="5" t="s">
        <v>396</v>
      </c>
      <c r="B3692" s="5" t="s">
        <v>90</v>
      </c>
      <c r="C3692" s="5" t="s">
        <v>371</v>
      </c>
      <c r="D3692" s="5" t="s">
        <v>76</v>
      </c>
      <c r="E3692" s="5" t="s">
        <v>24</v>
      </c>
      <c r="F3692" s="12">
        <v>8360</v>
      </c>
      <c r="G3692" s="12">
        <v>43225</v>
      </c>
      <c r="H3692" s="12">
        <v>4164355</v>
      </c>
      <c r="I3692" s="127">
        <v>36512565</v>
      </c>
    </row>
    <row r="3693" spans="1:9" s="7" customFormat="1" ht="11.25" customHeight="1" x14ac:dyDescent="0.2">
      <c r="A3693" s="5" t="s">
        <v>396</v>
      </c>
      <c r="B3693" s="5" t="s">
        <v>90</v>
      </c>
      <c r="C3693" s="5" t="s">
        <v>371</v>
      </c>
      <c r="D3693" s="5" t="s">
        <v>77</v>
      </c>
      <c r="E3693" s="5" t="s">
        <v>16</v>
      </c>
      <c r="F3693" s="12">
        <v>305</v>
      </c>
      <c r="G3693" s="12">
        <v>1475</v>
      </c>
      <c r="H3693" s="12">
        <v>126150</v>
      </c>
      <c r="I3693" s="127">
        <v>1300890</v>
      </c>
    </row>
    <row r="3694" spans="1:9" s="7" customFormat="1" ht="11.25" customHeight="1" x14ac:dyDescent="0.2">
      <c r="A3694" s="5" t="s">
        <v>396</v>
      </c>
      <c r="B3694" s="5" t="s">
        <v>90</v>
      </c>
      <c r="C3694" s="5" t="s">
        <v>371</v>
      </c>
      <c r="D3694" s="5" t="s">
        <v>78</v>
      </c>
      <c r="E3694" s="5" t="s">
        <v>13</v>
      </c>
      <c r="F3694" s="12">
        <v>310</v>
      </c>
      <c r="G3694" s="12">
        <v>940</v>
      </c>
      <c r="H3694" s="12">
        <v>66780</v>
      </c>
      <c r="I3694" s="127">
        <v>768125</v>
      </c>
    </row>
    <row r="3695" spans="1:9" s="7" customFormat="1" ht="11.25" customHeight="1" x14ac:dyDescent="0.2">
      <c r="A3695" s="5" t="s">
        <v>396</v>
      </c>
      <c r="B3695" s="5" t="s">
        <v>90</v>
      </c>
      <c r="C3695" s="5" t="s">
        <v>371</v>
      </c>
      <c r="D3695" s="5" t="s">
        <v>79</v>
      </c>
      <c r="E3695" s="5" t="s">
        <v>11</v>
      </c>
      <c r="F3695" s="12">
        <v>375</v>
      </c>
      <c r="G3695" s="12">
        <v>860</v>
      </c>
      <c r="H3695" s="12">
        <v>49045</v>
      </c>
      <c r="I3695" s="127">
        <v>476320</v>
      </c>
    </row>
    <row r="3696" spans="1:9" s="7" customFormat="1" ht="11.25" customHeight="1" x14ac:dyDescent="0.2">
      <c r="A3696" s="5" t="s">
        <v>396</v>
      </c>
      <c r="B3696" s="5" t="s">
        <v>90</v>
      </c>
      <c r="C3696" s="5" t="s">
        <v>371</v>
      </c>
      <c r="D3696" s="5" t="s">
        <v>80</v>
      </c>
      <c r="E3696" s="5" t="s">
        <v>25</v>
      </c>
      <c r="F3696" s="12">
        <v>2020</v>
      </c>
      <c r="G3696" s="12">
        <v>11155</v>
      </c>
      <c r="H3696" s="12">
        <v>652810</v>
      </c>
      <c r="I3696" s="127">
        <v>6713150</v>
      </c>
    </row>
    <row r="3697" spans="1:9" s="7" customFormat="1" ht="11.25" customHeight="1" x14ac:dyDescent="0.2">
      <c r="A3697" s="5" t="s">
        <v>396</v>
      </c>
      <c r="B3697" s="5" t="s">
        <v>90</v>
      </c>
      <c r="C3697" s="5" t="s">
        <v>371</v>
      </c>
      <c r="D3697" s="5" t="s">
        <v>81</v>
      </c>
      <c r="E3697" s="5" t="s">
        <v>19</v>
      </c>
      <c r="F3697" s="12">
        <v>820</v>
      </c>
      <c r="G3697" s="12">
        <v>2590</v>
      </c>
      <c r="H3697" s="12">
        <v>120510</v>
      </c>
      <c r="I3697" s="127">
        <v>1127755</v>
      </c>
    </row>
    <row r="3698" spans="1:9" s="7" customFormat="1" ht="11.25" customHeight="1" x14ac:dyDescent="0.2">
      <c r="A3698" s="5" t="s">
        <v>396</v>
      </c>
      <c r="B3698" s="5" t="s">
        <v>90</v>
      </c>
      <c r="C3698" s="5" t="s">
        <v>371</v>
      </c>
      <c r="D3698" s="5" t="s">
        <v>82</v>
      </c>
      <c r="E3698" s="5" t="s">
        <v>20</v>
      </c>
      <c r="F3698" s="12">
        <v>4500</v>
      </c>
      <c r="G3698" s="12">
        <v>17900</v>
      </c>
      <c r="H3698" s="12">
        <v>1255840</v>
      </c>
      <c r="I3698" s="127">
        <v>11687770</v>
      </c>
    </row>
    <row r="3699" spans="1:9" s="7" customFormat="1" ht="11.25" customHeight="1" x14ac:dyDescent="0.2">
      <c r="A3699" s="5" t="s">
        <v>396</v>
      </c>
      <c r="B3699" s="5" t="s">
        <v>105</v>
      </c>
      <c r="C3699" s="5" t="s">
        <v>374</v>
      </c>
      <c r="D3699" s="5" t="s">
        <v>66</v>
      </c>
      <c r="E3699" s="5" t="s">
        <v>12</v>
      </c>
      <c r="F3699" s="12">
        <v>30</v>
      </c>
      <c r="G3699" s="12">
        <v>75</v>
      </c>
      <c r="H3699" s="12">
        <v>4890</v>
      </c>
      <c r="I3699" s="127">
        <v>46835</v>
      </c>
    </row>
    <row r="3700" spans="1:9" s="7" customFormat="1" ht="11.25" customHeight="1" x14ac:dyDescent="0.2">
      <c r="A3700" s="5" t="s">
        <v>396</v>
      </c>
      <c r="B3700" s="5" t="s">
        <v>105</v>
      </c>
      <c r="C3700" s="5" t="s">
        <v>374</v>
      </c>
      <c r="D3700" s="5" t="s">
        <v>67</v>
      </c>
      <c r="E3700" s="5" t="s">
        <v>15</v>
      </c>
      <c r="F3700" s="12">
        <v>1245</v>
      </c>
      <c r="G3700" s="12">
        <v>5425</v>
      </c>
      <c r="H3700" s="12">
        <v>443220</v>
      </c>
      <c r="I3700" s="127">
        <v>4162345</v>
      </c>
    </row>
    <row r="3701" spans="1:9" s="7" customFormat="1" ht="11.25" customHeight="1" x14ac:dyDescent="0.2">
      <c r="A3701" s="5" t="s">
        <v>396</v>
      </c>
      <c r="B3701" s="5" t="s">
        <v>105</v>
      </c>
      <c r="C3701" s="5" t="s">
        <v>374</v>
      </c>
      <c r="D3701" s="5" t="s">
        <v>69</v>
      </c>
      <c r="E3701" s="5" t="s">
        <v>14</v>
      </c>
      <c r="F3701" s="12">
        <v>215</v>
      </c>
      <c r="G3701" s="12">
        <v>1970</v>
      </c>
      <c r="H3701" s="12">
        <v>88660</v>
      </c>
      <c r="I3701" s="127">
        <v>1033700</v>
      </c>
    </row>
    <row r="3702" spans="1:9" s="7" customFormat="1" ht="11.25" customHeight="1" x14ac:dyDescent="0.2">
      <c r="A3702" s="5" t="s">
        <v>396</v>
      </c>
      <c r="B3702" s="5" t="s">
        <v>105</v>
      </c>
      <c r="C3702" s="5" t="s">
        <v>374</v>
      </c>
      <c r="D3702" s="5" t="s">
        <v>70</v>
      </c>
      <c r="E3702" s="5" t="s">
        <v>17</v>
      </c>
      <c r="F3702" s="12">
        <v>35</v>
      </c>
      <c r="G3702" s="12">
        <v>870</v>
      </c>
      <c r="H3702" s="12">
        <v>34610</v>
      </c>
      <c r="I3702" s="127">
        <v>454210</v>
      </c>
    </row>
    <row r="3703" spans="1:9" s="7" customFormat="1" ht="11.25" customHeight="1" x14ac:dyDescent="0.2">
      <c r="A3703" s="5" t="s">
        <v>396</v>
      </c>
      <c r="B3703" s="5" t="s">
        <v>105</v>
      </c>
      <c r="C3703" s="5" t="s">
        <v>374</v>
      </c>
      <c r="D3703" s="5" t="s">
        <v>71</v>
      </c>
      <c r="E3703" s="5" t="s">
        <v>22</v>
      </c>
      <c r="F3703" s="12">
        <v>2065</v>
      </c>
      <c r="G3703" s="12">
        <v>11770</v>
      </c>
      <c r="H3703" s="12">
        <v>755965</v>
      </c>
      <c r="I3703" s="127">
        <v>8347290</v>
      </c>
    </row>
    <row r="3704" spans="1:9" s="7" customFormat="1" ht="11.25" customHeight="1" x14ac:dyDescent="0.2">
      <c r="A3704" s="5" t="s">
        <v>396</v>
      </c>
      <c r="B3704" s="5" t="s">
        <v>105</v>
      </c>
      <c r="C3704" s="5" t="s">
        <v>374</v>
      </c>
      <c r="D3704" s="5" t="s">
        <v>72</v>
      </c>
      <c r="E3704" s="5" t="s">
        <v>10</v>
      </c>
      <c r="F3704" s="12">
        <v>100</v>
      </c>
      <c r="G3704" s="12">
        <v>520</v>
      </c>
      <c r="H3704" s="12">
        <v>40285</v>
      </c>
      <c r="I3704" s="127">
        <v>400855</v>
      </c>
    </row>
    <row r="3705" spans="1:9" s="7" customFormat="1" ht="11.25" customHeight="1" x14ac:dyDescent="0.2">
      <c r="A3705" s="5" t="s">
        <v>396</v>
      </c>
      <c r="B3705" s="5" t="s">
        <v>105</v>
      </c>
      <c r="C3705" s="5" t="s">
        <v>374</v>
      </c>
      <c r="D3705" s="5" t="s">
        <v>73</v>
      </c>
      <c r="E3705" s="5" t="s">
        <v>18</v>
      </c>
      <c r="F3705" s="12">
        <v>2975</v>
      </c>
      <c r="G3705" s="12">
        <v>8880</v>
      </c>
      <c r="H3705" s="12">
        <v>944275</v>
      </c>
      <c r="I3705" s="127">
        <v>9361105</v>
      </c>
    </row>
    <row r="3706" spans="1:9" s="7" customFormat="1" ht="11.25" customHeight="1" x14ac:dyDescent="0.2">
      <c r="A3706" s="5" t="s">
        <v>396</v>
      </c>
      <c r="B3706" s="5" t="s">
        <v>105</v>
      </c>
      <c r="C3706" s="5" t="s">
        <v>374</v>
      </c>
      <c r="D3706" s="5" t="s">
        <v>74</v>
      </c>
      <c r="E3706" s="5" t="s">
        <v>23</v>
      </c>
      <c r="F3706" s="12">
        <v>19620</v>
      </c>
      <c r="G3706" s="12">
        <v>89710</v>
      </c>
      <c r="H3706" s="12">
        <v>6977265</v>
      </c>
      <c r="I3706" s="127">
        <v>71661225</v>
      </c>
    </row>
    <row r="3707" spans="1:9" s="7" customFormat="1" ht="11.25" customHeight="1" x14ac:dyDescent="0.2">
      <c r="A3707" s="5" t="s">
        <v>396</v>
      </c>
      <c r="B3707" s="5" t="s">
        <v>105</v>
      </c>
      <c r="C3707" s="5" t="s">
        <v>374</v>
      </c>
      <c r="D3707" s="5" t="s">
        <v>75</v>
      </c>
      <c r="E3707" s="5" t="s">
        <v>21</v>
      </c>
      <c r="F3707" s="12">
        <v>3770</v>
      </c>
      <c r="G3707" s="12">
        <v>39510</v>
      </c>
      <c r="H3707" s="12">
        <v>3196910</v>
      </c>
      <c r="I3707" s="127">
        <v>45861325</v>
      </c>
    </row>
    <row r="3708" spans="1:9" s="7" customFormat="1" ht="11.25" customHeight="1" x14ac:dyDescent="0.2">
      <c r="A3708" s="5" t="s">
        <v>396</v>
      </c>
      <c r="B3708" s="5" t="s">
        <v>105</v>
      </c>
      <c r="C3708" s="5" t="s">
        <v>374</v>
      </c>
      <c r="D3708" s="5" t="s">
        <v>76</v>
      </c>
      <c r="E3708" s="5" t="s">
        <v>24</v>
      </c>
      <c r="F3708" s="12">
        <v>29340</v>
      </c>
      <c r="G3708" s="12">
        <v>212770</v>
      </c>
      <c r="H3708" s="12">
        <v>23594450</v>
      </c>
      <c r="I3708" s="127">
        <v>234942605</v>
      </c>
    </row>
    <row r="3709" spans="1:9" s="7" customFormat="1" ht="11.25" customHeight="1" x14ac:dyDescent="0.2">
      <c r="A3709" s="5" t="s">
        <v>396</v>
      </c>
      <c r="B3709" s="5" t="s">
        <v>105</v>
      </c>
      <c r="C3709" s="5" t="s">
        <v>374</v>
      </c>
      <c r="D3709" s="5" t="s">
        <v>77</v>
      </c>
      <c r="E3709" s="5" t="s">
        <v>16</v>
      </c>
      <c r="F3709" s="12">
        <v>3295</v>
      </c>
      <c r="G3709" s="12">
        <v>16110</v>
      </c>
      <c r="H3709" s="12">
        <v>1416460</v>
      </c>
      <c r="I3709" s="127">
        <v>19086450</v>
      </c>
    </row>
    <row r="3710" spans="1:9" s="7" customFormat="1" ht="11.25" customHeight="1" x14ac:dyDescent="0.2">
      <c r="A3710" s="5" t="s">
        <v>396</v>
      </c>
      <c r="B3710" s="5" t="s">
        <v>105</v>
      </c>
      <c r="C3710" s="5" t="s">
        <v>374</v>
      </c>
      <c r="D3710" s="5" t="s">
        <v>78</v>
      </c>
      <c r="E3710" s="5" t="s">
        <v>13</v>
      </c>
      <c r="F3710" s="12">
        <v>1285</v>
      </c>
      <c r="G3710" s="12">
        <v>3680</v>
      </c>
      <c r="H3710" s="12">
        <v>328585</v>
      </c>
      <c r="I3710" s="127">
        <v>4665800</v>
      </c>
    </row>
    <row r="3711" spans="1:9" s="7" customFormat="1" ht="11.25" customHeight="1" x14ac:dyDescent="0.2">
      <c r="A3711" s="5" t="s">
        <v>396</v>
      </c>
      <c r="B3711" s="5" t="s">
        <v>105</v>
      </c>
      <c r="C3711" s="5" t="s">
        <v>374</v>
      </c>
      <c r="D3711" s="5" t="s">
        <v>79</v>
      </c>
      <c r="E3711" s="5" t="s">
        <v>11</v>
      </c>
      <c r="F3711" s="12">
        <v>1645</v>
      </c>
      <c r="G3711" s="12">
        <v>4605</v>
      </c>
      <c r="H3711" s="12">
        <v>365200</v>
      </c>
      <c r="I3711" s="127">
        <v>4174870</v>
      </c>
    </row>
    <row r="3712" spans="1:9" s="7" customFormat="1" ht="11.25" customHeight="1" x14ac:dyDescent="0.2">
      <c r="A3712" s="5" t="s">
        <v>396</v>
      </c>
      <c r="B3712" s="5" t="s">
        <v>105</v>
      </c>
      <c r="C3712" s="5" t="s">
        <v>374</v>
      </c>
      <c r="D3712" s="5" t="s">
        <v>80</v>
      </c>
      <c r="E3712" s="5" t="s">
        <v>25</v>
      </c>
      <c r="F3712" s="12">
        <v>11400</v>
      </c>
      <c r="G3712" s="12">
        <v>83375</v>
      </c>
      <c r="H3712" s="12">
        <v>6636535</v>
      </c>
      <c r="I3712" s="127">
        <v>75526680</v>
      </c>
    </row>
    <row r="3713" spans="1:9" s="7" customFormat="1" ht="11.25" customHeight="1" x14ac:dyDescent="0.2">
      <c r="A3713" s="5" t="s">
        <v>396</v>
      </c>
      <c r="B3713" s="5" t="s">
        <v>105</v>
      </c>
      <c r="C3713" s="5" t="s">
        <v>374</v>
      </c>
      <c r="D3713" s="5" t="s">
        <v>81</v>
      </c>
      <c r="E3713" s="5" t="s">
        <v>19</v>
      </c>
      <c r="F3713" s="12">
        <v>2360</v>
      </c>
      <c r="G3713" s="12">
        <v>9155</v>
      </c>
      <c r="H3713" s="12">
        <v>501520</v>
      </c>
      <c r="I3713" s="127">
        <v>5443260</v>
      </c>
    </row>
    <row r="3714" spans="1:9" s="7" customFormat="1" ht="11.25" customHeight="1" x14ac:dyDescent="0.2">
      <c r="A3714" s="5" t="s">
        <v>396</v>
      </c>
      <c r="B3714" s="5" t="s">
        <v>105</v>
      </c>
      <c r="C3714" s="5" t="s">
        <v>374</v>
      </c>
      <c r="D3714" s="5" t="s">
        <v>82</v>
      </c>
      <c r="E3714" s="5" t="s">
        <v>20</v>
      </c>
      <c r="F3714" s="12">
        <v>13120</v>
      </c>
      <c r="G3714" s="12">
        <v>73285</v>
      </c>
      <c r="H3714" s="12">
        <v>5975900</v>
      </c>
      <c r="I3714" s="127">
        <v>66607710</v>
      </c>
    </row>
    <row r="3715" spans="1:9" s="7" customFormat="1" ht="11.25" customHeight="1" x14ac:dyDescent="0.2">
      <c r="A3715" s="5" t="s">
        <v>396</v>
      </c>
      <c r="B3715" s="5" t="s">
        <v>106</v>
      </c>
      <c r="C3715" s="5" t="s">
        <v>120</v>
      </c>
      <c r="D3715" s="5" t="s">
        <v>66</v>
      </c>
      <c r="E3715" s="5" t="s">
        <v>12</v>
      </c>
      <c r="F3715" s="12">
        <v>5</v>
      </c>
      <c r="G3715" s="12">
        <v>15</v>
      </c>
      <c r="H3715" s="12">
        <v>1090</v>
      </c>
      <c r="I3715" s="127">
        <v>10130</v>
      </c>
    </row>
    <row r="3716" spans="1:9" s="7" customFormat="1" ht="11.25" customHeight="1" x14ac:dyDescent="0.2">
      <c r="A3716" s="5" t="s">
        <v>396</v>
      </c>
      <c r="B3716" s="5" t="s">
        <v>106</v>
      </c>
      <c r="C3716" s="5" t="s">
        <v>120</v>
      </c>
      <c r="D3716" s="5" t="s">
        <v>67</v>
      </c>
      <c r="E3716" s="5" t="s">
        <v>15</v>
      </c>
      <c r="F3716" s="12">
        <v>60</v>
      </c>
      <c r="G3716" s="12">
        <v>260</v>
      </c>
      <c r="H3716" s="12">
        <v>17415</v>
      </c>
      <c r="I3716" s="127">
        <v>149970</v>
      </c>
    </row>
    <row r="3717" spans="1:9" s="7" customFormat="1" ht="11.25" customHeight="1" x14ac:dyDescent="0.2">
      <c r="A3717" s="5" t="s">
        <v>396</v>
      </c>
      <c r="B3717" s="5" t="s">
        <v>106</v>
      </c>
      <c r="C3717" s="5" t="s">
        <v>120</v>
      </c>
      <c r="D3717" s="5" t="s">
        <v>69</v>
      </c>
      <c r="E3717" s="5" t="s">
        <v>14</v>
      </c>
      <c r="F3717" s="12">
        <v>5</v>
      </c>
      <c r="G3717" s="12">
        <v>10</v>
      </c>
      <c r="H3717" s="12">
        <v>595</v>
      </c>
      <c r="I3717" s="127">
        <v>4840</v>
      </c>
    </row>
    <row r="3718" spans="1:9" s="7" customFormat="1" ht="11.25" customHeight="1" x14ac:dyDescent="0.2">
      <c r="A3718" s="5" t="s">
        <v>396</v>
      </c>
      <c r="B3718" s="5" t="s">
        <v>106</v>
      </c>
      <c r="C3718" s="5" t="s">
        <v>120</v>
      </c>
      <c r="D3718" s="5" t="s">
        <v>70</v>
      </c>
      <c r="E3718" s="5" t="s">
        <v>17</v>
      </c>
      <c r="F3718" s="12">
        <v>0</v>
      </c>
      <c r="G3718" s="12">
        <v>0</v>
      </c>
      <c r="H3718" s="12">
        <v>0</v>
      </c>
      <c r="I3718" s="127">
        <v>0</v>
      </c>
    </row>
    <row r="3719" spans="1:9" s="7" customFormat="1" ht="11.25" customHeight="1" x14ac:dyDescent="0.2">
      <c r="A3719" s="5" t="s">
        <v>396</v>
      </c>
      <c r="B3719" s="5" t="s">
        <v>106</v>
      </c>
      <c r="C3719" s="5" t="s">
        <v>120</v>
      </c>
      <c r="D3719" s="5" t="s">
        <v>71</v>
      </c>
      <c r="E3719" s="5" t="s">
        <v>22</v>
      </c>
      <c r="F3719" s="12">
        <v>40</v>
      </c>
      <c r="G3719" s="12">
        <v>120</v>
      </c>
      <c r="H3719" s="12">
        <v>7480</v>
      </c>
      <c r="I3719" s="127">
        <v>69130</v>
      </c>
    </row>
    <row r="3720" spans="1:9" s="7" customFormat="1" ht="11.25" customHeight="1" x14ac:dyDescent="0.2">
      <c r="A3720" s="5" t="s">
        <v>396</v>
      </c>
      <c r="B3720" s="5" t="s">
        <v>106</v>
      </c>
      <c r="C3720" s="5" t="s">
        <v>120</v>
      </c>
      <c r="D3720" s="5" t="s">
        <v>72</v>
      </c>
      <c r="E3720" s="5" t="s">
        <v>10</v>
      </c>
      <c r="F3720" s="12">
        <v>5</v>
      </c>
      <c r="G3720" s="12">
        <v>40</v>
      </c>
      <c r="H3720" s="12">
        <v>1270</v>
      </c>
      <c r="I3720" s="127">
        <v>10485</v>
      </c>
    </row>
    <row r="3721" spans="1:9" s="7" customFormat="1" ht="11.25" customHeight="1" x14ac:dyDescent="0.2">
      <c r="A3721" s="5" t="s">
        <v>396</v>
      </c>
      <c r="B3721" s="5" t="s">
        <v>106</v>
      </c>
      <c r="C3721" s="5" t="s">
        <v>120</v>
      </c>
      <c r="D3721" s="5" t="s">
        <v>73</v>
      </c>
      <c r="E3721" s="5" t="s">
        <v>18</v>
      </c>
      <c r="F3721" s="12">
        <v>50</v>
      </c>
      <c r="G3721" s="12">
        <v>140</v>
      </c>
      <c r="H3721" s="12">
        <v>14865</v>
      </c>
      <c r="I3721" s="127">
        <v>133105</v>
      </c>
    </row>
    <row r="3722" spans="1:9" s="7" customFormat="1" ht="11.25" customHeight="1" x14ac:dyDescent="0.2">
      <c r="A3722" s="5" t="s">
        <v>396</v>
      </c>
      <c r="B3722" s="5" t="s">
        <v>106</v>
      </c>
      <c r="C3722" s="5" t="s">
        <v>120</v>
      </c>
      <c r="D3722" s="5" t="s">
        <v>74</v>
      </c>
      <c r="E3722" s="5" t="s">
        <v>23</v>
      </c>
      <c r="F3722" s="12">
        <v>320</v>
      </c>
      <c r="G3722" s="12">
        <v>1285</v>
      </c>
      <c r="H3722" s="12">
        <v>87110</v>
      </c>
      <c r="I3722" s="127">
        <v>781320</v>
      </c>
    </row>
    <row r="3723" spans="1:9" s="7" customFormat="1" ht="11.25" customHeight="1" x14ac:dyDescent="0.2">
      <c r="A3723" s="5" t="s">
        <v>396</v>
      </c>
      <c r="B3723" s="5" t="s">
        <v>106</v>
      </c>
      <c r="C3723" s="5" t="s">
        <v>120</v>
      </c>
      <c r="D3723" s="5" t="s">
        <v>75</v>
      </c>
      <c r="E3723" s="5" t="s">
        <v>21</v>
      </c>
      <c r="F3723" s="12">
        <v>45</v>
      </c>
      <c r="G3723" s="12">
        <v>1175</v>
      </c>
      <c r="H3723" s="12">
        <v>70545</v>
      </c>
      <c r="I3723" s="127">
        <v>1006935</v>
      </c>
    </row>
    <row r="3724" spans="1:9" s="7" customFormat="1" ht="11.25" customHeight="1" x14ac:dyDescent="0.2">
      <c r="A3724" s="5" t="s">
        <v>396</v>
      </c>
      <c r="B3724" s="5" t="s">
        <v>106</v>
      </c>
      <c r="C3724" s="5" t="s">
        <v>120</v>
      </c>
      <c r="D3724" s="5" t="s">
        <v>76</v>
      </c>
      <c r="E3724" s="5" t="s">
        <v>24</v>
      </c>
      <c r="F3724" s="12">
        <v>610</v>
      </c>
      <c r="G3724" s="12">
        <v>3610</v>
      </c>
      <c r="H3724" s="12">
        <v>248855</v>
      </c>
      <c r="I3724" s="127">
        <v>2247875</v>
      </c>
    </row>
    <row r="3725" spans="1:9" s="7" customFormat="1" ht="11.25" customHeight="1" x14ac:dyDescent="0.2">
      <c r="A3725" s="5" t="s">
        <v>396</v>
      </c>
      <c r="B3725" s="5" t="s">
        <v>106</v>
      </c>
      <c r="C3725" s="5" t="s">
        <v>120</v>
      </c>
      <c r="D3725" s="5" t="s">
        <v>77</v>
      </c>
      <c r="E3725" s="5" t="s">
        <v>16</v>
      </c>
      <c r="F3725" s="12">
        <v>30</v>
      </c>
      <c r="G3725" s="12">
        <v>125</v>
      </c>
      <c r="H3725" s="12">
        <v>10155</v>
      </c>
      <c r="I3725" s="127">
        <v>119045</v>
      </c>
    </row>
    <row r="3726" spans="1:9" s="7" customFormat="1" ht="11.25" customHeight="1" x14ac:dyDescent="0.2">
      <c r="A3726" s="5" t="s">
        <v>396</v>
      </c>
      <c r="B3726" s="5" t="s">
        <v>106</v>
      </c>
      <c r="C3726" s="5" t="s">
        <v>120</v>
      </c>
      <c r="D3726" s="5" t="s">
        <v>78</v>
      </c>
      <c r="E3726" s="5" t="s">
        <v>13</v>
      </c>
      <c r="F3726" s="12">
        <v>15</v>
      </c>
      <c r="G3726" s="12">
        <v>45</v>
      </c>
      <c r="H3726" s="12">
        <v>2620</v>
      </c>
      <c r="I3726" s="127">
        <v>24635</v>
      </c>
    </row>
    <row r="3727" spans="1:9" s="7" customFormat="1" ht="11.25" customHeight="1" x14ac:dyDescent="0.2">
      <c r="A3727" s="5" t="s">
        <v>396</v>
      </c>
      <c r="B3727" s="5" t="s">
        <v>106</v>
      </c>
      <c r="C3727" s="5" t="s">
        <v>120</v>
      </c>
      <c r="D3727" s="5" t="s">
        <v>79</v>
      </c>
      <c r="E3727" s="5" t="s">
        <v>11</v>
      </c>
      <c r="F3727" s="12">
        <v>5</v>
      </c>
      <c r="G3727" s="12">
        <v>20</v>
      </c>
      <c r="H3727" s="12">
        <v>2090</v>
      </c>
      <c r="I3727" s="127">
        <v>19330</v>
      </c>
    </row>
    <row r="3728" spans="1:9" s="7" customFormat="1" ht="11.25" customHeight="1" x14ac:dyDescent="0.2">
      <c r="A3728" s="5" t="s">
        <v>396</v>
      </c>
      <c r="B3728" s="5" t="s">
        <v>106</v>
      </c>
      <c r="C3728" s="5" t="s">
        <v>120</v>
      </c>
      <c r="D3728" s="5" t="s">
        <v>80</v>
      </c>
      <c r="E3728" s="5" t="s">
        <v>25</v>
      </c>
      <c r="F3728" s="12">
        <v>185</v>
      </c>
      <c r="G3728" s="12">
        <v>1275</v>
      </c>
      <c r="H3728" s="12">
        <v>89140</v>
      </c>
      <c r="I3728" s="127">
        <v>898865</v>
      </c>
    </row>
    <row r="3729" spans="1:9" s="7" customFormat="1" ht="11.25" customHeight="1" x14ac:dyDescent="0.2">
      <c r="A3729" s="5" t="s">
        <v>396</v>
      </c>
      <c r="B3729" s="5" t="s">
        <v>106</v>
      </c>
      <c r="C3729" s="5" t="s">
        <v>120</v>
      </c>
      <c r="D3729" s="5" t="s">
        <v>81</v>
      </c>
      <c r="E3729" s="5" t="s">
        <v>19</v>
      </c>
      <c r="F3729" s="12">
        <v>40</v>
      </c>
      <c r="G3729" s="12">
        <v>105</v>
      </c>
      <c r="H3729" s="12">
        <v>6685</v>
      </c>
      <c r="I3729" s="127">
        <v>60290</v>
      </c>
    </row>
    <row r="3730" spans="1:9" s="7" customFormat="1" ht="11.25" customHeight="1" x14ac:dyDescent="0.2">
      <c r="A3730" s="5" t="s">
        <v>396</v>
      </c>
      <c r="B3730" s="5" t="s">
        <v>106</v>
      </c>
      <c r="C3730" s="5" t="s">
        <v>120</v>
      </c>
      <c r="D3730" s="5" t="s">
        <v>82</v>
      </c>
      <c r="E3730" s="5" t="s">
        <v>20</v>
      </c>
      <c r="F3730" s="12">
        <v>185</v>
      </c>
      <c r="G3730" s="12">
        <v>700</v>
      </c>
      <c r="H3730" s="12">
        <v>51385</v>
      </c>
      <c r="I3730" s="127">
        <v>495470</v>
      </c>
    </row>
    <row r="3731" spans="1:9" s="7" customFormat="1" ht="11.25" customHeight="1" x14ac:dyDescent="0.2">
      <c r="A3731" s="5" t="s">
        <v>396</v>
      </c>
      <c r="B3731" s="5" t="s">
        <v>96</v>
      </c>
      <c r="C3731" s="5" t="s">
        <v>102</v>
      </c>
      <c r="D3731" s="5" t="s">
        <v>66</v>
      </c>
      <c r="E3731" s="5" t="s">
        <v>12</v>
      </c>
      <c r="F3731" s="12">
        <v>20</v>
      </c>
      <c r="G3731" s="12">
        <v>230</v>
      </c>
      <c r="H3731" s="12">
        <v>7825</v>
      </c>
      <c r="I3731" s="127">
        <v>63560</v>
      </c>
    </row>
    <row r="3732" spans="1:9" s="7" customFormat="1" ht="11.25" customHeight="1" x14ac:dyDescent="0.2">
      <c r="A3732" s="5" t="s">
        <v>396</v>
      </c>
      <c r="B3732" s="5" t="s">
        <v>96</v>
      </c>
      <c r="C3732" s="5" t="s">
        <v>102</v>
      </c>
      <c r="D3732" s="5" t="s">
        <v>67</v>
      </c>
      <c r="E3732" s="5" t="s">
        <v>15</v>
      </c>
      <c r="F3732" s="12">
        <v>10</v>
      </c>
      <c r="G3732" s="12">
        <v>40</v>
      </c>
      <c r="H3732" s="12">
        <v>2460</v>
      </c>
      <c r="I3732" s="127">
        <v>23440</v>
      </c>
    </row>
    <row r="3733" spans="1:9" s="7" customFormat="1" ht="11.25" customHeight="1" x14ac:dyDescent="0.2">
      <c r="A3733" s="5" t="s">
        <v>396</v>
      </c>
      <c r="B3733" s="5" t="s">
        <v>96</v>
      </c>
      <c r="C3733" s="5" t="s">
        <v>102</v>
      </c>
      <c r="D3733" s="5" t="s">
        <v>69</v>
      </c>
      <c r="E3733" s="5" t="s">
        <v>14</v>
      </c>
      <c r="F3733" s="12">
        <v>0</v>
      </c>
      <c r="G3733" s="12">
        <v>0</v>
      </c>
      <c r="H3733" s="12">
        <v>0</v>
      </c>
      <c r="I3733" s="127">
        <v>0</v>
      </c>
    </row>
    <row r="3734" spans="1:9" s="7" customFormat="1" ht="11.25" customHeight="1" x14ac:dyDescent="0.2">
      <c r="A3734" s="5" t="s">
        <v>396</v>
      </c>
      <c r="B3734" s="5" t="s">
        <v>96</v>
      </c>
      <c r="C3734" s="5" t="s">
        <v>102</v>
      </c>
      <c r="D3734" s="5" t="s">
        <v>70</v>
      </c>
      <c r="E3734" s="5" t="s">
        <v>17</v>
      </c>
      <c r="F3734" s="12">
        <v>0</v>
      </c>
      <c r="G3734" s="12">
        <v>0</v>
      </c>
      <c r="H3734" s="12">
        <v>0</v>
      </c>
      <c r="I3734" s="127">
        <v>0</v>
      </c>
    </row>
    <row r="3735" spans="1:9" s="7" customFormat="1" ht="11.25" customHeight="1" x14ac:dyDescent="0.2">
      <c r="A3735" s="5" t="s">
        <v>396</v>
      </c>
      <c r="B3735" s="5" t="s">
        <v>96</v>
      </c>
      <c r="C3735" s="5" t="s">
        <v>102</v>
      </c>
      <c r="D3735" s="5" t="s">
        <v>71</v>
      </c>
      <c r="E3735" s="5" t="s">
        <v>22</v>
      </c>
      <c r="F3735" s="12">
        <v>15</v>
      </c>
      <c r="G3735" s="12">
        <v>50</v>
      </c>
      <c r="H3735" s="12">
        <v>3720</v>
      </c>
      <c r="I3735" s="127">
        <v>36330</v>
      </c>
    </row>
    <row r="3736" spans="1:9" s="7" customFormat="1" ht="11.25" customHeight="1" x14ac:dyDescent="0.2">
      <c r="A3736" s="5" t="s">
        <v>396</v>
      </c>
      <c r="B3736" s="5" t="s">
        <v>96</v>
      </c>
      <c r="C3736" s="5" t="s">
        <v>102</v>
      </c>
      <c r="D3736" s="5" t="s">
        <v>72</v>
      </c>
      <c r="E3736" s="5" t="s">
        <v>10</v>
      </c>
      <c r="F3736" s="12">
        <v>0</v>
      </c>
      <c r="G3736" s="12">
        <v>0</v>
      </c>
      <c r="H3736" s="12">
        <v>0</v>
      </c>
      <c r="I3736" s="127">
        <v>0</v>
      </c>
    </row>
    <row r="3737" spans="1:9" s="7" customFormat="1" ht="11.25" customHeight="1" x14ac:dyDescent="0.2">
      <c r="A3737" s="5" t="s">
        <v>396</v>
      </c>
      <c r="B3737" s="5" t="s">
        <v>96</v>
      </c>
      <c r="C3737" s="5" t="s">
        <v>102</v>
      </c>
      <c r="D3737" s="5" t="s">
        <v>73</v>
      </c>
      <c r="E3737" s="5" t="s">
        <v>18</v>
      </c>
      <c r="F3737" s="12">
        <v>25</v>
      </c>
      <c r="G3737" s="12">
        <v>120</v>
      </c>
      <c r="H3737" s="12">
        <v>12010</v>
      </c>
      <c r="I3737" s="127">
        <v>120280</v>
      </c>
    </row>
    <row r="3738" spans="1:9" s="7" customFormat="1" ht="11.25" customHeight="1" x14ac:dyDescent="0.2">
      <c r="A3738" s="5" t="s">
        <v>396</v>
      </c>
      <c r="B3738" s="5" t="s">
        <v>96</v>
      </c>
      <c r="C3738" s="5" t="s">
        <v>102</v>
      </c>
      <c r="D3738" s="5" t="s">
        <v>74</v>
      </c>
      <c r="E3738" s="5" t="s">
        <v>23</v>
      </c>
      <c r="F3738" s="12">
        <v>60</v>
      </c>
      <c r="G3738" s="12">
        <v>190</v>
      </c>
      <c r="H3738" s="12">
        <v>18445</v>
      </c>
      <c r="I3738" s="127">
        <v>200455</v>
      </c>
    </row>
    <row r="3739" spans="1:9" s="7" customFormat="1" ht="11.25" customHeight="1" x14ac:dyDescent="0.2">
      <c r="A3739" s="5" t="s">
        <v>396</v>
      </c>
      <c r="B3739" s="5" t="s">
        <v>96</v>
      </c>
      <c r="C3739" s="5" t="s">
        <v>102</v>
      </c>
      <c r="D3739" s="5" t="s">
        <v>75</v>
      </c>
      <c r="E3739" s="5" t="s">
        <v>21</v>
      </c>
      <c r="F3739" s="12">
        <v>35</v>
      </c>
      <c r="G3739" s="12">
        <v>690</v>
      </c>
      <c r="H3739" s="12">
        <v>46795</v>
      </c>
      <c r="I3739" s="127">
        <v>677710</v>
      </c>
    </row>
    <row r="3740" spans="1:9" s="7" customFormat="1" ht="11.25" customHeight="1" x14ac:dyDescent="0.2">
      <c r="A3740" s="5" t="s">
        <v>396</v>
      </c>
      <c r="B3740" s="5" t="s">
        <v>96</v>
      </c>
      <c r="C3740" s="5" t="s">
        <v>102</v>
      </c>
      <c r="D3740" s="5" t="s">
        <v>76</v>
      </c>
      <c r="E3740" s="5" t="s">
        <v>24</v>
      </c>
      <c r="F3740" s="12">
        <v>230</v>
      </c>
      <c r="G3740" s="12">
        <v>1450</v>
      </c>
      <c r="H3740" s="12">
        <v>129235</v>
      </c>
      <c r="I3740" s="127">
        <v>1297320</v>
      </c>
    </row>
    <row r="3741" spans="1:9" s="7" customFormat="1" ht="11.25" customHeight="1" x14ac:dyDescent="0.2">
      <c r="A3741" s="5" t="s">
        <v>396</v>
      </c>
      <c r="B3741" s="5" t="s">
        <v>96</v>
      </c>
      <c r="C3741" s="5" t="s">
        <v>102</v>
      </c>
      <c r="D3741" s="5" t="s">
        <v>77</v>
      </c>
      <c r="E3741" s="5" t="s">
        <v>16</v>
      </c>
      <c r="F3741" s="12">
        <v>5</v>
      </c>
      <c r="G3741" s="12">
        <v>25</v>
      </c>
      <c r="H3741" s="12">
        <v>2820</v>
      </c>
      <c r="I3741" s="127">
        <v>33645</v>
      </c>
    </row>
    <row r="3742" spans="1:9" s="7" customFormat="1" ht="11.25" customHeight="1" x14ac:dyDescent="0.2">
      <c r="A3742" s="5" t="s">
        <v>396</v>
      </c>
      <c r="B3742" s="5" t="s">
        <v>96</v>
      </c>
      <c r="C3742" s="5" t="s">
        <v>102</v>
      </c>
      <c r="D3742" s="5" t="s">
        <v>78</v>
      </c>
      <c r="E3742" s="5" t="s">
        <v>13</v>
      </c>
      <c r="F3742" s="12">
        <v>10</v>
      </c>
      <c r="G3742" s="12">
        <v>30</v>
      </c>
      <c r="H3742" s="12">
        <v>3065</v>
      </c>
      <c r="I3742" s="127">
        <v>42435</v>
      </c>
    </row>
    <row r="3743" spans="1:9" s="7" customFormat="1" ht="11.25" customHeight="1" x14ac:dyDescent="0.2">
      <c r="A3743" s="5" t="s">
        <v>396</v>
      </c>
      <c r="B3743" s="5" t="s">
        <v>96</v>
      </c>
      <c r="C3743" s="5" t="s">
        <v>102</v>
      </c>
      <c r="D3743" s="5" t="s">
        <v>79</v>
      </c>
      <c r="E3743" s="5" t="s">
        <v>11</v>
      </c>
      <c r="F3743" s="12">
        <v>0</v>
      </c>
      <c r="G3743" s="12">
        <v>0</v>
      </c>
      <c r="H3743" s="12">
        <v>0</v>
      </c>
      <c r="I3743" s="127">
        <v>0</v>
      </c>
    </row>
    <row r="3744" spans="1:9" s="7" customFormat="1" ht="11.25" customHeight="1" x14ac:dyDescent="0.2">
      <c r="A3744" s="5" t="s">
        <v>396</v>
      </c>
      <c r="B3744" s="5" t="s">
        <v>96</v>
      </c>
      <c r="C3744" s="5" t="s">
        <v>102</v>
      </c>
      <c r="D3744" s="5" t="s">
        <v>80</v>
      </c>
      <c r="E3744" s="5" t="s">
        <v>25</v>
      </c>
      <c r="F3744" s="12">
        <v>105</v>
      </c>
      <c r="G3744" s="12">
        <v>485</v>
      </c>
      <c r="H3744" s="12">
        <v>37555</v>
      </c>
      <c r="I3744" s="127">
        <v>388900</v>
      </c>
    </row>
    <row r="3745" spans="1:9" s="7" customFormat="1" ht="11.25" customHeight="1" x14ac:dyDescent="0.2">
      <c r="A3745" s="5" t="s">
        <v>396</v>
      </c>
      <c r="B3745" s="5" t="s">
        <v>96</v>
      </c>
      <c r="C3745" s="5" t="s">
        <v>102</v>
      </c>
      <c r="D3745" s="5" t="s">
        <v>81</v>
      </c>
      <c r="E3745" s="5" t="s">
        <v>19</v>
      </c>
      <c r="F3745" s="12">
        <v>15</v>
      </c>
      <c r="G3745" s="12">
        <v>90</v>
      </c>
      <c r="H3745" s="12">
        <v>13160</v>
      </c>
      <c r="I3745" s="127">
        <v>130335</v>
      </c>
    </row>
    <row r="3746" spans="1:9" s="7" customFormat="1" ht="11.25" customHeight="1" x14ac:dyDescent="0.2">
      <c r="A3746" s="5" t="s">
        <v>396</v>
      </c>
      <c r="B3746" s="5" t="s">
        <v>96</v>
      </c>
      <c r="C3746" s="5" t="s">
        <v>102</v>
      </c>
      <c r="D3746" s="5" t="s">
        <v>82</v>
      </c>
      <c r="E3746" s="5" t="s">
        <v>20</v>
      </c>
      <c r="F3746" s="12">
        <v>70</v>
      </c>
      <c r="G3746" s="12">
        <v>295</v>
      </c>
      <c r="H3746" s="12">
        <v>18710</v>
      </c>
      <c r="I3746" s="127">
        <v>182330</v>
      </c>
    </row>
    <row r="3747" spans="1:9" s="7" customFormat="1" ht="11.25" customHeight="1" x14ac:dyDescent="0.2">
      <c r="A3747" s="5" t="s">
        <v>396</v>
      </c>
      <c r="B3747" s="5" t="s">
        <v>94</v>
      </c>
      <c r="C3747" s="5" t="s">
        <v>100</v>
      </c>
      <c r="D3747" s="5" t="s">
        <v>66</v>
      </c>
      <c r="E3747" s="5" t="s">
        <v>12</v>
      </c>
      <c r="F3747" s="12">
        <v>5</v>
      </c>
      <c r="G3747" s="12">
        <v>15</v>
      </c>
      <c r="H3747" s="12">
        <v>945</v>
      </c>
      <c r="I3747" s="127">
        <v>7115</v>
      </c>
    </row>
    <row r="3748" spans="1:9" s="7" customFormat="1" ht="11.25" customHeight="1" x14ac:dyDescent="0.2">
      <c r="A3748" s="5" t="s">
        <v>396</v>
      </c>
      <c r="B3748" s="5" t="s">
        <v>94</v>
      </c>
      <c r="C3748" s="5" t="s">
        <v>100</v>
      </c>
      <c r="D3748" s="5" t="s">
        <v>67</v>
      </c>
      <c r="E3748" s="5" t="s">
        <v>15</v>
      </c>
      <c r="F3748" s="12">
        <v>5</v>
      </c>
      <c r="G3748" s="12">
        <v>20</v>
      </c>
      <c r="H3748" s="12">
        <v>1480</v>
      </c>
      <c r="I3748" s="127">
        <v>11255</v>
      </c>
    </row>
    <row r="3749" spans="1:9" s="7" customFormat="1" ht="11.25" customHeight="1" x14ac:dyDescent="0.2">
      <c r="A3749" s="5" t="s">
        <v>396</v>
      </c>
      <c r="B3749" s="5" t="s">
        <v>94</v>
      </c>
      <c r="C3749" s="5" t="s">
        <v>100</v>
      </c>
      <c r="D3749" s="5" t="s">
        <v>71</v>
      </c>
      <c r="E3749" s="5" t="s">
        <v>22</v>
      </c>
      <c r="F3749" s="12">
        <v>10</v>
      </c>
      <c r="G3749" s="12">
        <v>30</v>
      </c>
      <c r="H3749" s="12">
        <v>1420</v>
      </c>
      <c r="I3749" s="127">
        <v>11015</v>
      </c>
    </row>
    <row r="3750" spans="1:9" s="7" customFormat="1" ht="11.25" customHeight="1" x14ac:dyDescent="0.2">
      <c r="A3750" s="5" t="s">
        <v>396</v>
      </c>
      <c r="B3750" s="5" t="s">
        <v>94</v>
      </c>
      <c r="C3750" s="5" t="s">
        <v>100</v>
      </c>
      <c r="D3750" s="5" t="s">
        <v>72</v>
      </c>
      <c r="E3750" s="5" t="s">
        <v>10</v>
      </c>
      <c r="F3750" s="12">
        <v>0</v>
      </c>
      <c r="G3750" s="12">
        <v>0</v>
      </c>
      <c r="H3750" s="12">
        <v>0</v>
      </c>
      <c r="I3750" s="127">
        <v>0</v>
      </c>
    </row>
    <row r="3751" spans="1:9" s="7" customFormat="1" ht="11.25" customHeight="1" x14ac:dyDescent="0.2">
      <c r="A3751" s="5" t="s">
        <v>396</v>
      </c>
      <c r="B3751" s="5" t="s">
        <v>94</v>
      </c>
      <c r="C3751" s="5" t="s">
        <v>100</v>
      </c>
      <c r="D3751" s="5" t="s">
        <v>73</v>
      </c>
      <c r="E3751" s="5" t="s">
        <v>18</v>
      </c>
      <c r="F3751" s="12">
        <v>15</v>
      </c>
      <c r="G3751" s="12">
        <v>110</v>
      </c>
      <c r="H3751" s="12">
        <v>13160</v>
      </c>
      <c r="I3751" s="127">
        <v>103290</v>
      </c>
    </row>
    <row r="3752" spans="1:9" s="7" customFormat="1" ht="11.25" customHeight="1" x14ac:dyDescent="0.2">
      <c r="A3752" s="5" t="s">
        <v>396</v>
      </c>
      <c r="B3752" s="5" t="s">
        <v>94</v>
      </c>
      <c r="C3752" s="5" t="s">
        <v>100</v>
      </c>
      <c r="D3752" s="5" t="s">
        <v>74</v>
      </c>
      <c r="E3752" s="5" t="s">
        <v>23</v>
      </c>
      <c r="F3752" s="12">
        <v>70</v>
      </c>
      <c r="G3752" s="12">
        <v>295</v>
      </c>
      <c r="H3752" s="12">
        <v>18700</v>
      </c>
      <c r="I3752" s="127">
        <v>146665</v>
      </c>
    </row>
    <row r="3753" spans="1:9" s="7" customFormat="1" ht="11.25" customHeight="1" x14ac:dyDescent="0.2">
      <c r="A3753" s="5" t="s">
        <v>396</v>
      </c>
      <c r="B3753" s="5" t="s">
        <v>94</v>
      </c>
      <c r="C3753" s="5" t="s">
        <v>100</v>
      </c>
      <c r="D3753" s="5" t="s">
        <v>75</v>
      </c>
      <c r="E3753" s="5" t="s">
        <v>21</v>
      </c>
      <c r="F3753" s="12">
        <v>55</v>
      </c>
      <c r="G3753" s="12">
        <v>355</v>
      </c>
      <c r="H3753" s="12">
        <v>27755</v>
      </c>
      <c r="I3753" s="127">
        <v>236490</v>
      </c>
    </row>
    <row r="3754" spans="1:9" s="7" customFormat="1" ht="11.25" customHeight="1" x14ac:dyDescent="0.2">
      <c r="A3754" s="5" t="s">
        <v>396</v>
      </c>
      <c r="B3754" s="5" t="s">
        <v>94</v>
      </c>
      <c r="C3754" s="5" t="s">
        <v>100</v>
      </c>
      <c r="D3754" s="5" t="s">
        <v>76</v>
      </c>
      <c r="E3754" s="5" t="s">
        <v>24</v>
      </c>
      <c r="F3754" s="12">
        <v>70</v>
      </c>
      <c r="G3754" s="12">
        <v>440</v>
      </c>
      <c r="H3754" s="12">
        <v>41755</v>
      </c>
      <c r="I3754" s="127">
        <v>316825</v>
      </c>
    </row>
    <row r="3755" spans="1:9" s="7" customFormat="1" ht="11.25" customHeight="1" x14ac:dyDescent="0.2">
      <c r="A3755" s="5" t="s">
        <v>396</v>
      </c>
      <c r="B3755" s="5" t="s">
        <v>94</v>
      </c>
      <c r="C3755" s="5" t="s">
        <v>100</v>
      </c>
      <c r="D3755" s="5" t="s">
        <v>77</v>
      </c>
      <c r="E3755" s="5" t="s">
        <v>16</v>
      </c>
      <c r="F3755" s="12">
        <v>5</v>
      </c>
      <c r="G3755" s="12">
        <v>40</v>
      </c>
      <c r="H3755" s="12">
        <v>3245</v>
      </c>
      <c r="I3755" s="127">
        <v>33135</v>
      </c>
    </row>
    <row r="3756" spans="1:9" s="7" customFormat="1" ht="11.25" customHeight="1" x14ac:dyDescent="0.2">
      <c r="A3756" s="5" t="s">
        <v>396</v>
      </c>
      <c r="B3756" s="5" t="s">
        <v>94</v>
      </c>
      <c r="C3756" s="5" t="s">
        <v>100</v>
      </c>
      <c r="D3756" s="5" t="s">
        <v>78</v>
      </c>
      <c r="E3756" s="5" t="s">
        <v>13</v>
      </c>
      <c r="F3756" s="12">
        <v>0</v>
      </c>
      <c r="G3756" s="12">
        <v>0</v>
      </c>
      <c r="H3756" s="12">
        <v>0</v>
      </c>
      <c r="I3756" s="127">
        <v>0</v>
      </c>
    </row>
    <row r="3757" spans="1:9" s="7" customFormat="1" ht="11.25" customHeight="1" x14ac:dyDescent="0.2">
      <c r="A3757" s="5" t="s">
        <v>396</v>
      </c>
      <c r="B3757" s="5" t="s">
        <v>94</v>
      </c>
      <c r="C3757" s="5" t="s">
        <v>100</v>
      </c>
      <c r="D3757" s="5" t="s">
        <v>79</v>
      </c>
      <c r="E3757" s="5" t="s">
        <v>11</v>
      </c>
      <c r="F3757" s="12">
        <v>0</v>
      </c>
      <c r="G3757" s="12">
        <v>0</v>
      </c>
      <c r="H3757" s="12">
        <v>0</v>
      </c>
      <c r="I3757" s="127">
        <v>0</v>
      </c>
    </row>
    <row r="3758" spans="1:9" s="7" customFormat="1" ht="11.25" customHeight="1" x14ac:dyDescent="0.2">
      <c r="A3758" s="5" t="s">
        <v>396</v>
      </c>
      <c r="B3758" s="5" t="s">
        <v>94</v>
      </c>
      <c r="C3758" s="5" t="s">
        <v>100</v>
      </c>
      <c r="D3758" s="5" t="s">
        <v>80</v>
      </c>
      <c r="E3758" s="5" t="s">
        <v>25</v>
      </c>
      <c r="F3758" s="12">
        <v>50</v>
      </c>
      <c r="G3758" s="12">
        <v>285</v>
      </c>
      <c r="H3758" s="12">
        <v>20725</v>
      </c>
      <c r="I3758" s="127">
        <v>157710</v>
      </c>
    </row>
    <row r="3759" spans="1:9" s="7" customFormat="1" ht="11.25" customHeight="1" x14ac:dyDescent="0.2">
      <c r="A3759" s="5" t="s">
        <v>396</v>
      </c>
      <c r="B3759" s="5" t="s">
        <v>94</v>
      </c>
      <c r="C3759" s="5" t="s">
        <v>100</v>
      </c>
      <c r="D3759" s="5" t="s">
        <v>81</v>
      </c>
      <c r="E3759" s="5" t="s">
        <v>19</v>
      </c>
      <c r="F3759" s="12">
        <v>45</v>
      </c>
      <c r="G3759" s="12">
        <v>325</v>
      </c>
      <c r="H3759" s="12">
        <v>22005</v>
      </c>
      <c r="I3759" s="127">
        <v>189565</v>
      </c>
    </row>
    <row r="3760" spans="1:9" s="7" customFormat="1" ht="11.25" customHeight="1" x14ac:dyDescent="0.2">
      <c r="A3760" s="5" t="s">
        <v>396</v>
      </c>
      <c r="B3760" s="5" t="s">
        <v>94</v>
      </c>
      <c r="C3760" s="5" t="s">
        <v>100</v>
      </c>
      <c r="D3760" s="5" t="s">
        <v>82</v>
      </c>
      <c r="E3760" s="5" t="s">
        <v>20</v>
      </c>
      <c r="F3760" s="12">
        <v>30</v>
      </c>
      <c r="G3760" s="12">
        <v>110</v>
      </c>
      <c r="H3760" s="12">
        <v>8905</v>
      </c>
      <c r="I3760" s="127">
        <v>70305</v>
      </c>
    </row>
    <row r="3761" spans="1:9" s="7" customFormat="1" ht="11.25" customHeight="1" x14ac:dyDescent="0.2">
      <c r="A3761" s="5" t="s">
        <v>396</v>
      </c>
      <c r="B3761" s="5" t="s">
        <v>91</v>
      </c>
      <c r="C3761" s="5" t="s">
        <v>121</v>
      </c>
      <c r="D3761" s="5" t="s">
        <v>66</v>
      </c>
      <c r="E3761" s="5" t="s">
        <v>12</v>
      </c>
      <c r="F3761" s="12">
        <v>95</v>
      </c>
      <c r="G3761" s="12">
        <v>205</v>
      </c>
      <c r="H3761" s="12">
        <v>16990</v>
      </c>
      <c r="I3761" s="127">
        <v>191260</v>
      </c>
    </row>
    <row r="3762" spans="1:9" s="7" customFormat="1" ht="11.25" customHeight="1" x14ac:dyDescent="0.2">
      <c r="A3762" s="5" t="s">
        <v>396</v>
      </c>
      <c r="B3762" s="5" t="s">
        <v>91</v>
      </c>
      <c r="C3762" s="5" t="s">
        <v>121</v>
      </c>
      <c r="D3762" s="5" t="s">
        <v>67</v>
      </c>
      <c r="E3762" s="5" t="s">
        <v>15</v>
      </c>
      <c r="F3762" s="12">
        <v>385</v>
      </c>
      <c r="G3762" s="12">
        <v>1515</v>
      </c>
      <c r="H3762" s="12">
        <v>71920</v>
      </c>
      <c r="I3762" s="127">
        <v>624810</v>
      </c>
    </row>
    <row r="3763" spans="1:9" s="7" customFormat="1" ht="11.25" customHeight="1" x14ac:dyDescent="0.2">
      <c r="A3763" s="5" t="s">
        <v>396</v>
      </c>
      <c r="B3763" s="5" t="s">
        <v>91</v>
      </c>
      <c r="C3763" s="5" t="s">
        <v>121</v>
      </c>
      <c r="D3763" s="5" t="s">
        <v>69</v>
      </c>
      <c r="E3763" s="5" t="s">
        <v>14</v>
      </c>
      <c r="F3763" s="12">
        <v>50</v>
      </c>
      <c r="G3763" s="12">
        <v>1065</v>
      </c>
      <c r="H3763" s="12">
        <v>40420</v>
      </c>
      <c r="I3763" s="127">
        <v>414970</v>
      </c>
    </row>
    <row r="3764" spans="1:9" s="7" customFormat="1" ht="11.25" customHeight="1" x14ac:dyDescent="0.2">
      <c r="A3764" s="5" t="s">
        <v>396</v>
      </c>
      <c r="B3764" s="5" t="s">
        <v>91</v>
      </c>
      <c r="C3764" s="5" t="s">
        <v>121</v>
      </c>
      <c r="D3764" s="5" t="s">
        <v>70</v>
      </c>
      <c r="E3764" s="5" t="s">
        <v>17</v>
      </c>
      <c r="F3764" s="12">
        <v>25</v>
      </c>
      <c r="G3764" s="12">
        <v>595</v>
      </c>
      <c r="H3764" s="12">
        <v>17440</v>
      </c>
      <c r="I3764" s="127">
        <v>182475</v>
      </c>
    </row>
    <row r="3765" spans="1:9" s="7" customFormat="1" ht="11.25" customHeight="1" x14ac:dyDescent="0.2">
      <c r="A3765" s="5" t="s">
        <v>396</v>
      </c>
      <c r="B3765" s="5" t="s">
        <v>91</v>
      </c>
      <c r="C3765" s="5" t="s">
        <v>121</v>
      </c>
      <c r="D3765" s="5" t="s">
        <v>71</v>
      </c>
      <c r="E3765" s="5" t="s">
        <v>22</v>
      </c>
      <c r="F3765" s="12">
        <v>480</v>
      </c>
      <c r="G3765" s="12">
        <v>3860</v>
      </c>
      <c r="H3765" s="12">
        <v>169885</v>
      </c>
      <c r="I3765" s="127">
        <v>1717145</v>
      </c>
    </row>
    <row r="3766" spans="1:9" s="7" customFormat="1" ht="11.25" customHeight="1" x14ac:dyDescent="0.2">
      <c r="A3766" s="5" t="s">
        <v>396</v>
      </c>
      <c r="B3766" s="5" t="s">
        <v>91</v>
      </c>
      <c r="C3766" s="5" t="s">
        <v>121</v>
      </c>
      <c r="D3766" s="5" t="s">
        <v>72</v>
      </c>
      <c r="E3766" s="5" t="s">
        <v>10</v>
      </c>
      <c r="F3766" s="12">
        <v>15</v>
      </c>
      <c r="G3766" s="12">
        <v>45</v>
      </c>
      <c r="H3766" s="12">
        <v>4220</v>
      </c>
      <c r="I3766" s="127">
        <v>37205</v>
      </c>
    </row>
    <row r="3767" spans="1:9" s="7" customFormat="1" ht="11.25" customHeight="1" x14ac:dyDescent="0.2">
      <c r="A3767" s="5" t="s">
        <v>396</v>
      </c>
      <c r="B3767" s="5" t="s">
        <v>91</v>
      </c>
      <c r="C3767" s="5" t="s">
        <v>121</v>
      </c>
      <c r="D3767" s="5" t="s">
        <v>73</v>
      </c>
      <c r="E3767" s="5" t="s">
        <v>18</v>
      </c>
      <c r="F3767" s="12">
        <v>280</v>
      </c>
      <c r="G3767" s="12">
        <v>740</v>
      </c>
      <c r="H3767" s="12">
        <v>52535</v>
      </c>
      <c r="I3767" s="127">
        <v>529845</v>
      </c>
    </row>
    <row r="3768" spans="1:9" s="7" customFormat="1" ht="11.25" customHeight="1" x14ac:dyDescent="0.2">
      <c r="A3768" s="5" t="s">
        <v>396</v>
      </c>
      <c r="B3768" s="5" t="s">
        <v>91</v>
      </c>
      <c r="C3768" s="5" t="s">
        <v>121</v>
      </c>
      <c r="D3768" s="5" t="s">
        <v>74</v>
      </c>
      <c r="E3768" s="5" t="s">
        <v>23</v>
      </c>
      <c r="F3768" s="12">
        <v>3045</v>
      </c>
      <c r="G3768" s="12">
        <v>10605</v>
      </c>
      <c r="H3768" s="12">
        <v>653635</v>
      </c>
      <c r="I3768" s="127">
        <v>5823740</v>
      </c>
    </row>
    <row r="3769" spans="1:9" s="7" customFormat="1" ht="11.25" customHeight="1" x14ac:dyDescent="0.2">
      <c r="A3769" s="5" t="s">
        <v>396</v>
      </c>
      <c r="B3769" s="5" t="s">
        <v>91</v>
      </c>
      <c r="C3769" s="5" t="s">
        <v>121</v>
      </c>
      <c r="D3769" s="5" t="s">
        <v>75</v>
      </c>
      <c r="E3769" s="5" t="s">
        <v>21</v>
      </c>
      <c r="F3769" s="12">
        <v>275</v>
      </c>
      <c r="G3769" s="12">
        <v>1830</v>
      </c>
      <c r="H3769" s="12">
        <v>103845</v>
      </c>
      <c r="I3769" s="127">
        <v>1081040</v>
      </c>
    </row>
    <row r="3770" spans="1:9" s="7" customFormat="1" ht="11.25" customHeight="1" x14ac:dyDescent="0.2">
      <c r="A3770" s="5" t="s">
        <v>396</v>
      </c>
      <c r="B3770" s="5" t="s">
        <v>91</v>
      </c>
      <c r="C3770" s="5" t="s">
        <v>121</v>
      </c>
      <c r="D3770" s="5" t="s">
        <v>76</v>
      </c>
      <c r="E3770" s="5" t="s">
        <v>24</v>
      </c>
      <c r="F3770" s="12">
        <v>5475</v>
      </c>
      <c r="G3770" s="12">
        <v>25595</v>
      </c>
      <c r="H3770" s="12">
        <v>2668390</v>
      </c>
      <c r="I3770" s="127">
        <v>23718920</v>
      </c>
    </row>
    <row r="3771" spans="1:9" s="7" customFormat="1" ht="11.25" customHeight="1" x14ac:dyDescent="0.2">
      <c r="A3771" s="5" t="s">
        <v>396</v>
      </c>
      <c r="B3771" s="5" t="s">
        <v>91</v>
      </c>
      <c r="C3771" s="5" t="s">
        <v>121</v>
      </c>
      <c r="D3771" s="5" t="s">
        <v>77</v>
      </c>
      <c r="E3771" s="5" t="s">
        <v>16</v>
      </c>
      <c r="F3771" s="12">
        <v>170</v>
      </c>
      <c r="G3771" s="12">
        <v>640</v>
      </c>
      <c r="H3771" s="12">
        <v>61100</v>
      </c>
      <c r="I3771" s="127">
        <v>618815</v>
      </c>
    </row>
    <row r="3772" spans="1:9" s="7" customFormat="1" ht="11.25" customHeight="1" x14ac:dyDescent="0.2">
      <c r="A3772" s="5" t="s">
        <v>396</v>
      </c>
      <c r="B3772" s="5" t="s">
        <v>91</v>
      </c>
      <c r="C3772" s="5" t="s">
        <v>121</v>
      </c>
      <c r="D3772" s="5" t="s">
        <v>78</v>
      </c>
      <c r="E3772" s="5" t="s">
        <v>13</v>
      </c>
      <c r="F3772" s="12">
        <v>150</v>
      </c>
      <c r="G3772" s="12">
        <v>420</v>
      </c>
      <c r="H3772" s="12">
        <v>25625</v>
      </c>
      <c r="I3772" s="127">
        <v>300465</v>
      </c>
    </row>
    <row r="3773" spans="1:9" s="7" customFormat="1" ht="11.25" customHeight="1" x14ac:dyDescent="0.2">
      <c r="A3773" s="5" t="s">
        <v>396</v>
      </c>
      <c r="B3773" s="5" t="s">
        <v>91</v>
      </c>
      <c r="C3773" s="5" t="s">
        <v>121</v>
      </c>
      <c r="D3773" s="5" t="s">
        <v>79</v>
      </c>
      <c r="E3773" s="5" t="s">
        <v>11</v>
      </c>
      <c r="F3773" s="12">
        <v>170</v>
      </c>
      <c r="G3773" s="12">
        <v>420</v>
      </c>
      <c r="H3773" s="12">
        <v>29220</v>
      </c>
      <c r="I3773" s="127">
        <v>287150</v>
      </c>
    </row>
    <row r="3774" spans="1:9" s="7" customFormat="1" ht="11.25" customHeight="1" x14ac:dyDescent="0.2">
      <c r="A3774" s="5" t="s">
        <v>396</v>
      </c>
      <c r="B3774" s="5" t="s">
        <v>91</v>
      </c>
      <c r="C3774" s="5" t="s">
        <v>121</v>
      </c>
      <c r="D3774" s="5" t="s">
        <v>80</v>
      </c>
      <c r="E3774" s="5" t="s">
        <v>25</v>
      </c>
      <c r="F3774" s="12">
        <v>1045</v>
      </c>
      <c r="G3774" s="12">
        <v>4440</v>
      </c>
      <c r="H3774" s="12">
        <v>308255</v>
      </c>
      <c r="I3774" s="127">
        <v>3020885</v>
      </c>
    </row>
    <row r="3775" spans="1:9" s="7" customFormat="1" ht="11.25" customHeight="1" x14ac:dyDescent="0.2">
      <c r="A3775" s="5" t="s">
        <v>396</v>
      </c>
      <c r="B3775" s="5" t="s">
        <v>91</v>
      </c>
      <c r="C3775" s="5" t="s">
        <v>121</v>
      </c>
      <c r="D3775" s="5" t="s">
        <v>81</v>
      </c>
      <c r="E3775" s="5" t="s">
        <v>19</v>
      </c>
      <c r="F3775" s="12">
        <v>460</v>
      </c>
      <c r="G3775" s="12">
        <v>1190</v>
      </c>
      <c r="H3775" s="12">
        <v>58590</v>
      </c>
      <c r="I3775" s="127">
        <v>562520</v>
      </c>
    </row>
    <row r="3776" spans="1:9" s="7" customFormat="1" ht="11.25" customHeight="1" x14ac:dyDescent="0.2">
      <c r="A3776" s="5" t="s">
        <v>396</v>
      </c>
      <c r="B3776" s="5" t="s">
        <v>91</v>
      </c>
      <c r="C3776" s="5" t="s">
        <v>121</v>
      </c>
      <c r="D3776" s="5" t="s">
        <v>82</v>
      </c>
      <c r="E3776" s="5" t="s">
        <v>20</v>
      </c>
      <c r="F3776" s="12">
        <v>3035</v>
      </c>
      <c r="G3776" s="12">
        <v>11425</v>
      </c>
      <c r="H3776" s="12">
        <v>812010</v>
      </c>
      <c r="I3776" s="127">
        <v>7731870</v>
      </c>
    </row>
    <row r="3777" spans="1:9" s="7" customFormat="1" ht="11.25" customHeight="1" x14ac:dyDescent="0.2">
      <c r="A3777" s="5" t="s">
        <v>396</v>
      </c>
      <c r="B3777" s="5" t="s">
        <v>87</v>
      </c>
      <c r="C3777" s="5" t="s">
        <v>123</v>
      </c>
      <c r="D3777" s="5" t="s">
        <v>66</v>
      </c>
      <c r="E3777" s="5" t="s">
        <v>12</v>
      </c>
      <c r="F3777" s="12">
        <v>540</v>
      </c>
      <c r="G3777" s="12">
        <v>1165</v>
      </c>
      <c r="H3777" s="12">
        <v>92495</v>
      </c>
      <c r="I3777" s="127">
        <v>849585</v>
      </c>
    </row>
    <row r="3778" spans="1:9" s="7" customFormat="1" ht="11.25" customHeight="1" x14ac:dyDescent="0.2">
      <c r="A3778" s="5" t="s">
        <v>396</v>
      </c>
      <c r="B3778" s="5" t="s">
        <v>87</v>
      </c>
      <c r="C3778" s="5" t="s">
        <v>123</v>
      </c>
      <c r="D3778" s="5" t="s">
        <v>67</v>
      </c>
      <c r="E3778" s="5" t="s">
        <v>15</v>
      </c>
      <c r="F3778" s="12">
        <v>640</v>
      </c>
      <c r="G3778" s="12">
        <v>2720</v>
      </c>
      <c r="H3778" s="12">
        <v>147305</v>
      </c>
      <c r="I3778" s="127">
        <v>1285050</v>
      </c>
    </row>
    <row r="3779" spans="1:9" s="7" customFormat="1" ht="11.25" customHeight="1" x14ac:dyDescent="0.2">
      <c r="A3779" s="5" t="s">
        <v>396</v>
      </c>
      <c r="B3779" s="5" t="s">
        <v>87</v>
      </c>
      <c r="C3779" s="5" t="s">
        <v>123</v>
      </c>
      <c r="D3779" s="5" t="s">
        <v>69</v>
      </c>
      <c r="E3779" s="5" t="s">
        <v>14</v>
      </c>
      <c r="F3779" s="12">
        <v>90</v>
      </c>
      <c r="G3779" s="12">
        <v>1030</v>
      </c>
      <c r="H3779" s="12">
        <v>41935</v>
      </c>
      <c r="I3779" s="127">
        <v>415955</v>
      </c>
    </row>
    <row r="3780" spans="1:9" s="7" customFormat="1" ht="11.25" customHeight="1" x14ac:dyDescent="0.2">
      <c r="A3780" s="5" t="s">
        <v>396</v>
      </c>
      <c r="B3780" s="5" t="s">
        <v>87</v>
      </c>
      <c r="C3780" s="5" t="s">
        <v>123</v>
      </c>
      <c r="D3780" s="5" t="s">
        <v>70</v>
      </c>
      <c r="E3780" s="5" t="s">
        <v>17</v>
      </c>
      <c r="F3780" s="12">
        <v>50</v>
      </c>
      <c r="G3780" s="12">
        <v>2075</v>
      </c>
      <c r="H3780" s="12">
        <v>76645</v>
      </c>
      <c r="I3780" s="127">
        <v>809400</v>
      </c>
    </row>
    <row r="3781" spans="1:9" s="7" customFormat="1" ht="11.25" customHeight="1" x14ac:dyDescent="0.2">
      <c r="A3781" s="5" t="s">
        <v>396</v>
      </c>
      <c r="B3781" s="5" t="s">
        <v>87</v>
      </c>
      <c r="C3781" s="5" t="s">
        <v>123</v>
      </c>
      <c r="D3781" s="5" t="s">
        <v>71</v>
      </c>
      <c r="E3781" s="5" t="s">
        <v>22</v>
      </c>
      <c r="F3781" s="12">
        <v>765</v>
      </c>
      <c r="G3781" s="12">
        <v>6010</v>
      </c>
      <c r="H3781" s="12">
        <v>260285</v>
      </c>
      <c r="I3781" s="127">
        <v>2488350</v>
      </c>
    </row>
    <row r="3782" spans="1:9" s="7" customFormat="1" ht="11.25" customHeight="1" x14ac:dyDescent="0.2">
      <c r="A3782" s="5" t="s">
        <v>396</v>
      </c>
      <c r="B3782" s="5" t="s">
        <v>87</v>
      </c>
      <c r="C3782" s="5" t="s">
        <v>123</v>
      </c>
      <c r="D3782" s="5" t="s">
        <v>72</v>
      </c>
      <c r="E3782" s="5" t="s">
        <v>10</v>
      </c>
      <c r="F3782" s="12">
        <v>30</v>
      </c>
      <c r="G3782" s="12">
        <v>85</v>
      </c>
      <c r="H3782" s="12">
        <v>6265</v>
      </c>
      <c r="I3782" s="127">
        <v>58085</v>
      </c>
    </row>
    <row r="3783" spans="1:9" s="7" customFormat="1" ht="11.25" customHeight="1" x14ac:dyDescent="0.2">
      <c r="A3783" s="5" t="s">
        <v>396</v>
      </c>
      <c r="B3783" s="5" t="s">
        <v>87</v>
      </c>
      <c r="C3783" s="5" t="s">
        <v>123</v>
      </c>
      <c r="D3783" s="5" t="s">
        <v>73</v>
      </c>
      <c r="E3783" s="5" t="s">
        <v>18</v>
      </c>
      <c r="F3783" s="12">
        <v>330</v>
      </c>
      <c r="G3783" s="12">
        <v>835</v>
      </c>
      <c r="H3783" s="12">
        <v>69045</v>
      </c>
      <c r="I3783" s="127">
        <v>660130</v>
      </c>
    </row>
    <row r="3784" spans="1:9" s="7" customFormat="1" ht="11.25" customHeight="1" x14ac:dyDescent="0.2">
      <c r="A3784" s="5" t="s">
        <v>396</v>
      </c>
      <c r="B3784" s="5" t="s">
        <v>87</v>
      </c>
      <c r="C3784" s="5" t="s">
        <v>123</v>
      </c>
      <c r="D3784" s="5" t="s">
        <v>74</v>
      </c>
      <c r="E3784" s="5" t="s">
        <v>23</v>
      </c>
      <c r="F3784" s="12">
        <v>4395</v>
      </c>
      <c r="G3784" s="12">
        <v>15450</v>
      </c>
      <c r="H3784" s="12">
        <v>952105</v>
      </c>
      <c r="I3784" s="127">
        <v>8784360</v>
      </c>
    </row>
    <row r="3785" spans="1:9" s="7" customFormat="1" ht="11.25" customHeight="1" x14ac:dyDescent="0.2">
      <c r="A3785" s="5" t="s">
        <v>396</v>
      </c>
      <c r="B3785" s="5" t="s">
        <v>87</v>
      </c>
      <c r="C3785" s="5" t="s">
        <v>123</v>
      </c>
      <c r="D3785" s="5" t="s">
        <v>75</v>
      </c>
      <c r="E3785" s="5" t="s">
        <v>21</v>
      </c>
      <c r="F3785" s="12">
        <v>455</v>
      </c>
      <c r="G3785" s="12">
        <v>3055</v>
      </c>
      <c r="H3785" s="12">
        <v>176680</v>
      </c>
      <c r="I3785" s="127">
        <v>1714015</v>
      </c>
    </row>
    <row r="3786" spans="1:9" s="7" customFormat="1" ht="11.25" customHeight="1" x14ac:dyDescent="0.2">
      <c r="A3786" s="5" t="s">
        <v>396</v>
      </c>
      <c r="B3786" s="5" t="s">
        <v>87</v>
      </c>
      <c r="C3786" s="5" t="s">
        <v>123</v>
      </c>
      <c r="D3786" s="5" t="s">
        <v>76</v>
      </c>
      <c r="E3786" s="5" t="s">
        <v>24</v>
      </c>
      <c r="F3786" s="12">
        <v>10960</v>
      </c>
      <c r="G3786" s="12">
        <v>51950</v>
      </c>
      <c r="H3786" s="12">
        <v>5305405</v>
      </c>
      <c r="I3786" s="127">
        <v>48596510</v>
      </c>
    </row>
    <row r="3787" spans="1:9" s="7" customFormat="1" ht="11.25" customHeight="1" x14ac:dyDescent="0.2">
      <c r="A3787" s="5" t="s">
        <v>396</v>
      </c>
      <c r="B3787" s="5" t="s">
        <v>87</v>
      </c>
      <c r="C3787" s="5" t="s">
        <v>123</v>
      </c>
      <c r="D3787" s="5" t="s">
        <v>77</v>
      </c>
      <c r="E3787" s="5" t="s">
        <v>16</v>
      </c>
      <c r="F3787" s="12">
        <v>350</v>
      </c>
      <c r="G3787" s="12">
        <v>1515</v>
      </c>
      <c r="H3787" s="12">
        <v>142630</v>
      </c>
      <c r="I3787" s="127">
        <v>1472880</v>
      </c>
    </row>
    <row r="3788" spans="1:9" s="7" customFormat="1" ht="11.25" customHeight="1" x14ac:dyDescent="0.2">
      <c r="A3788" s="5" t="s">
        <v>396</v>
      </c>
      <c r="B3788" s="5" t="s">
        <v>87</v>
      </c>
      <c r="C3788" s="5" t="s">
        <v>123</v>
      </c>
      <c r="D3788" s="5" t="s">
        <v>78</v>
      </c>
      <c r="E3788" s="5" t="s">
        <v>13</v>
      </c>
      <c r="F3788" s="12">
        <v>325</v>
      </c>
      <c r="G3788" s="12">
        <v>950</v>
      </c>
      <c r="H3788" s="12">
        <v>64390</v>
      </c>
      <c r="I3788" s="127">
        <v>827580</v>
      </c>
    </row>
    <row r="3789" spans="1:9" s="7" customFormat="1" ht="11.25" customHeight="1" x14ac:dyDescent="0.2">
      <c r="A3789" s="5" t="s">
        <v>396</v>
      </c>
      <c r="B3789" s="5" t="s">
        <v>87</v>
      </c>
      <c r="C3789" s="5" t="s">
        <v>123</v>
      </c>
      <c r="D3789" s="5" t="s">
        <v>79</v>
      </c>
      <c r="E3789" s="5" t="s">
        <v>11</v>
      </c>
      <c r="F3789" s="12">
        <v>200</v>
      </c>
      <c r="G3789" s="12">
        <v>400</v>
      </c>
      <c r="H3789" s="12">
        <v>29785</v>
      </c>
      <c r="I3789" s="127">
        <v>305835</v>
      </c>
    </row>
    <row r="3790" spans="1:9" s="7" customFormat="1" ht="11.25" customHeight="1" x14ac:dyDescent="0.2">
      <c r="A3790" s="5" t="s">
        <v>396</v>
      </c>
      <c r="B3790" s="5" t="s">
        <v>87</v>
      </c>
      <c r="C3790" s="5" t="s">
        <v>123</v>
      </c>
      <c r="D3790" s="5" t="s">
        <v>80</v>
      </c>
      <c r="E3790" s="5" t="s">
        <v>25</v>
      </c>
      <c r="F3790" s="12">
        <v>1945</v>
      </c>
      <c r="G3790" s="12">
        <v>8450</v>
      </c>
      <c r="H3790" s="12">
        <v>567615</v>
      </c>
      <c r="I3790" s="127">
        <v>5751405</v>
      </c>
    </row>
    <row r="3791" spans="1:9" s="7" customFormat="1" ht="11.25" customHeight="1" x14ac:dyDescent="0.2">
      <c r="A3791" s="5" t="s">
        <v>396</v>
      </c>
      <c r="B3791" s="5" t="s">
        <v>87</v>
      </c>
      <c r="C3791" s="5" t="s">
        <v>123</v>
      </c>
      <c r="D3791" s="5" t="s">
        <v>81</v>
      </c>
      <c r="E3791" s="5" t="s">
        <v>19</v>
      </c>
      <c r="F3791" s="12">
        <v>895</v>
      </c>
      <c r="G3791" s="12">
        <v>2330</v>
      </c>
      <c r="H3791" s="12">
        <v>117775</v>
      </c>
      <c r="I3791" s="127">
        <v>1118845</v>
      </c>
    </row>
    <row r="3792" spans="1:9" s="7" customFormat="1" ht="11.25" customHeight="1" x14ac:dyDescent="0.2">
      <c r="A3792" s="5" t="s">
        <v>396</v>
      </c>
      <c r="B3792" s="5" t="s">
        <v>87</v>
      </c>
      <c r="C3792" s="5" t="s">
        <v>123</v>
      </c>
      <c r="D3792" s="5" t="s">
        <v>82</v>
      </c>
      <c r="E3792" s="5" t="s">
        <v>20</v>
      </c>
      <c r="F3792" s="12">
        <v>4680</v>
      </c>
      <c r="G3792" s="12">
        <v>16270</v>
      </c>
      <c r="H3792" s="12">
        <v>1170020</v>
      </c>
      <c r="I3792" s="127">
        <v>11454045</v>
      </c>
    </row>
    <row r="3793" spans="1:9" s="7" customFormat="1" ht="11.25" customHeight="1" x14ac:dyDescent="0.2">
      <c r="A3793" s="5" t="s">
        <v>396</v>
      </c>
      <c r="B3793" s="5" t="s">
        <v>103</v>
      </c>
      <c r="C3793" s="5" t="s">
        <v>124</v>
      </c>
      <c r="D3793" s="5" t="s">
        <v>66</v>
      </c>
      <c r="E3793" s="5" t="s">
        <v>12</v>
      </c>
      <c r="F3793" s="12">
        <v>275</v>
      </c>
      <c r="G3793" s="12">
        <v>590</v>
      </c>
      <c r="H3793" s="12">
        <v>52495</v>
      </c>
      <c r="I3793" s="127">
        <v>455575</v>
      </c>
    </row>
    <row r="3794" spans="1:9" s="7" customFormat="1" ht="11.25" customHeight="1" x14ac:dyDescent="0.2">
      <c r="A3794" s="5" t="s">
        <v>396</v>
      </c>
      <c r="B3794" s="5" t="s">
        <v>103</v>
      </c>
      <c r="C3794" s="5" t="s">
        <v>124</v>
      </c>
      <c r="D3794" s="5" t="s">
        <v>67</v>
      </c>
      <c r="E3794" s="5" t="s">
        <v>15</v>
      </c>
      <c r="F3794" s="12">
        <v>595</v>
      </c>
      <c r="G3794" s="12">
        <v>2610</v>
      </c>
      <c r="H3794" s="12">
        <v>127805</v>
      </c>
      <c r="I3794" s="127">
        <v>1119545</v>
      </c>
    </row>
    <row r="3795" spans="1:9" s="7" customFormat="1" ht="11.25" customHeight="1" x14ac:dyDescent="0.2">
      <c r="A3795" s="5" t="s">
        <v>396</v>
      </c>
      <c r="B3795" s="5" t="s">
        <v>103</v>
      </c>
      <c r="C3795" s="5" t="s">
        <v>124</v>
      </c>
      <c r="D3795" s="5" t="s">
        <v>68</v>
      </c>
      <c r="E3795" s="5" t="s">
        <v>9</v>
      </c>
      <c r="F3795" s="12">
        <v>0</v>
      </c>
      <c r="G3795" s="12">
        <v>0</v>
      </c>
      <c r="H3795" s="12">
        <v>0</v>
      </c>
      <c r="I3795" s="127">
        <v>0</v>
      </c>
    </row>
    <row r="3796" spans="1:9" s="7" customFormat="1" ht="11.25" customHeight="1" x14ac:dyDescent="0.2">
      <c r="A3796" s="5" t="s">
        <v>396</v>
      </c>
      <c r="B3796" s="5" t="s">
        <v>103</v>
      </c>
      <c r="C3796" s="5" t="s">
        <v>124</v>
      </c>
      <c r="D3796" s="5" t="s">
        <v>69</v>
      </c>
      <c r="E3796" s="5" t="s">
        <v>14</v>
      </c>
      <c r="F3796" s="12">
        <v>95</v>
      </c>
      <c r="G3796" s="12">
        <v>2205</v>
      </c>
      <c r="H3796" s="12">
        <v>71910</v>
      </c>
      <c r="I3796" s="127">
        <v>837095</v>
      </c>
    </row>
    <row r="3797" spans="1:9" s="7" customFormat="1" ht="11.25" customHeight="1" x14ac:dyDescent="0.2">
      <c r="A3797" s="5" t="s">
        <v>396</v>
      </c>
      <c r="B3797" s="5" t="s">
        <v>103</v>
      </c>
      <c r="C3797" s="5" t="s">
        <v>124</v>
      </c>
      <c r="D3797" s="5" t="s">
        <v>70</v>
      </c>
      <c r="E3797" s="5" t="s">
        <v>17</v>
      </c>
      <c r="F3797" s="12">
        <v>45</v>
      </c>
      <c r="G3797" s="12">
        <v>7830</v>
      </c>
      <c r="H3797" s="12">
        <v>231905</v>
      </c>
      <c r="I3797" s="127">
        <v>2978775</v>
      </c>
    </row>
    <row r="3798" spans="1:9" s="7" customFormat="1" ht="11.25" customHeight="1" x14ac:dyDescent="0.2">
      <c r="A3798" s="5" t="s">
        <v>396</v>
      </c>
      <c r="B3798" s="5" t="s">
        <v>103</v>
      </c>
      <c r="C3798" s="5" t="s">
        <v>124</v>
      </c>
      <c r="D3798" s="5" t="s">
        <v>71</v>
      </c>
      <c r="E3798" s="5" t="s">
        <v>22</v>
      </c>
      <c r="F3798" s="12">
        <v>685</v>
      </c>
      <c r="G3798" s="12">
        <v>7940</v>
      </c>
      <c r="H3798" s="12">
        <v>363695</v>
      </c>
      <c r="I3798" s="127">
        <v>3759185</v>
      </c>
    </row>
    <row r="3799" spans="1:9" s="7" customFormat="1" ht="11.25" customHeight="1" x14ac:dyDescent="0.2">
      <c r="A3799" s="5" t="s">
        <v>396</v>
      </c>
      <c r="B3799" s="5" t="s">
        <v>103</v>
      </c>
      <c r="C3799" s="5" t="s">
        <v>124</v>
      </c>
      <c r="D3799" s="5" t="s">
        <v>72</v>
      </c>
      <c r="E3799" s="5" t="s">
        <v>10</v>
      </c>
      <c r="F3799" s="12">
        <v>40</v>
      </c>
      <c r="G3799" s="12">
        <v>125</v>
      </c>
      <c r="H3799" s="12">
        <v>9240</v>
      </c>
      <c r="I3799" s="127">
        <v>82990</v>
      </c>
    </row>
    <row r="3800" spans="1:9" s="7" customFormat="1" ht="11.25" customHeight="1" x14ac:dyDescent="0.2">
      <c r="A3800" s="5" t="s">
        <v>396</v>
      </c>
      <c r="B3800" s="5" t="s">
        <v>103</v>
      </c>
      <c r="C3800" s="5" t="s">
        <v>124</v>
      </c>
      <c r="D3800" s="5" t="s">
        <v>73</v>
      </c>
      <c r="E3800" s="5" t="s">
        <v>18</v>
      </c>
      <c r="F3800" s="12">
        <v>525</v>
      </c>
      <c r="G3800" s="12">
        <v>1305</v>
      </c>
      <c r="H3800" s="12">
        <v>104315</v>
      </c>
      <c r="I3800" s="127">
        <v>984120</v>
      </c>
    </row>
    <row r="3801" spans="1:9" s="7" customFormat="1" ht="11.25" customHeight="1" x14ac:dyDescent="0.2">
      <c r="A3801" s="5" t="s">
        <v>396</v>
      </c>
      <c r="B3801" s="5" t="s">
        <v>103</v>
      </c>
      <c r="C3801" s="5" t="s">
        <v>124</v>
      </c>
      <c r="D3801" s="5" t="s">
        <v>74</v>
      </c>
      <c r="E3801" s="5" t="s">
        <v>23</v>
      </c>
      <c r="F3801" s="12">
        <v>4455</v>
      </c>
      <c r="G3801" s="12">
        <v>14795</v>
      </c>
      <c r="H3801" s="12">
        <v>961045</v>
      </c>
      <c r="I3801" s="127">
        <v>8791345</v>
      </c>
    </row>
    <row r="3802" spans="1:9" s="7" customFormat="1" ht="11.25" customHeight="1" x14ac:dyDescent="0.2">
      <c r="A3802" s="5" t="s">
        <v>396</v>
      </c>
      <c r="B3802" s="5" t="s">
        <v>103</v>
      </c>
      <c r="C3802" s="5" t="s">
        <v>124</v>
      </c>
      <c r="D3802" s="5" t="s">
        <v>75</v>
      </c>
      <c r="E3802" s="5" t="s">
        <v>21</v>
      </c>
      <c r="F3802" s="12">
        <v>490</v>
      </c>
      <c r="G3802" s="12">
        <v>5085</v>
      </c>
      <c r="H3802" s="12">
        <v>377750</v>
      </c>
      <c r="I3802" s="127">
        <v>3739050</v>
      </c>
    </row>
    <row r="3803" spans="1:9" s="7" customFormat="1" ht="11.25" customHeight="1" x14ac:dyDescent="0.2">
      <c r="A3803" s="5" t="s">
        <v>396</v>
      </c>
      <c r="B3803" s="5" t="s">
        <v>103</v>
      </c>
      <c r="C3803" s="5" t="s">
        <v>124</v>
      </c>
      <c r="D3803" s="5" t="s">
        <v>76</v>
      </c>
      <c r="E3803" s="5" t="s">
        <v>24</v>
      </c>
      <c r="F3803" s="12">
        <v>11325</v>
      </c>
      <c r="G3803" s="12">
        <v>50285</v>
      </c>
      <c r="H3803" s="12">
        <v>5246250</v>
      </c>
      <c r="I3803" s="127">
        <v>46967960</v>
      </c>
    </row>
    <row r="3804" spans="1:9" s="7" customFormat="1" ht="11.25" customHeight="1" x14ac:dyDescent="0.2">
      <c r="A3804" s="5" t="s">
        <v>396</v>
      </c>
      <c r="B3804" s="5" t="s">
        <v>103</v>
      </c>
      <c r="C3804" s="5" t="s">
        <v>124</v>
      </c>
      <c r="D3804" s="5" t="s">
        <v>77</v>
      </c>
      <c r="E3804" s="5" t="s">
        <v>16</v>
      </c>
      <c r="F3804" s="12">
        <v>440</v>
      </c>
      <c r="G3804" s="12">
        <v>2080</v>
      </c>
      <c r="H3804" s="12">
        <v>177465</v>
      </c>
      <c r="I3804" s="127">
        <v>1897905</v>
      </c>
    </row>
    <row r="3805" spans="1:9" s="7" customFormat="1" ht="11.25" customHeight="1" x14ac:dyDescent="0.2">
      <c r="A3805" s="5" t="s">
        <v>396</v>
      </c>
      <c r="B3805" s="5" t="s">
        <v>103</v>
      </c>
      <c r="C3805" s="5" t="s">
        <v>124</v>
      </c>
      <c r="D3805" s="5" t="s">
        <v>78</v>
      </c>
      <c r="E3805" s="5" t="s">
        <v>13</v>
      </c>
      <c r="F3805" s="12">
        <v>285</v>
      </c>
      <c r="G3805" s="12">
        <v>735</v>
      </c>
      <c r="H3805" s="12">
        <v>48985</v>
      </c>
      <c r="I3805" s="127">
        <v>605720</v>
      </c>
    </row>
    <row r="3806" spans="1:9" s="7" customFormat="1" ht="11.25" customHeight="1" x14ac:dyDescent="0.2">
      <c r="A3806" s="5" t="s">
        <v>396</v>
      </c>
      <c r="B3806" s="5" t="s">
        <v>103</v>
      </c>
      <c r="C3806" s="5" t="s">
        <v>124</v>
      </c>
      <c r="D3806" s="5" t="s">
        <v>79</v>
      </c>
      <c r="E3806" s="5" t="s">
        <v>11</v>
      </c>
      <c r="F3806" s="12">
        <v>240</v>
      </c>
      <c r="G3806" s="12">
        <v>500</v>
      </c>
      <c r="H3806" s="12">
        <v>41770</v>
      </c>
      <c r="I3806" s="127">
        <v>412710</v>
      </c>
    </row>
    <row r="3807" spans="1:9" s="7" customFormat="1" ht="11.25" customHeight="1" x14ac:dyDescent="0.2">
      <c r="A3807" s="5" t="s">
        <v>396</v>
      </c>
      <c r="B3807" s="5" t="s">
        <v>103</v>
      </c>
      <c r="C3807" s="5" t="s">
        <v>124</v>
      </c>
      <c r="D3807" s="5" t="s">
        <v>80</v>
      </c>
      <c r="E3807" s="5" t="s">
        <v>25</v>
      </c>
      <c r="F3807" s="12">
        <v>2455</v>
      </c>
      <c r="G3807" s="12">
        <v>14300</v>
      </c>
      <c r="H3807" s="12">
        <v>930525</v>
      </c>
      <c r="I3807" s="127">
        <v>10001690</v>
      </c>
    </row>
    <row r="3808" spans="1:9" s="7" customFormat="1" ht="11.25" customHeight="1" x14ac:dyDescent="0.2">
      <c r="A3808" s="5" t="s">
        <v>396</v>
      </c>
      <c r="B3808" s="5" t="s">
        <v>103</v>
      </c>
      <c r="C3808" s="5" t="s">
        <v>124</v>
      </c>
      <c r="D3808" s="5" t="s">
        <v>81</v>
      </c>
      <c r="E3808" s="5" t="s">
        <v>19</v>
      </c>
      <c r="F3808" s="12">
        <v>1015</v>
      </c>
      <c r="G3808" s="12">
        <v>2680</v>
      </c>
      <c r="H3808" s="12">
        <v>149555</v>
      </c>
      <c r="I3808" s="127">
        <v>1432535</v>
      </c>
    </row>
    <row r="3809" spans="1:9" s="7" customFormat="1" ht="11.25" customHeight="1" x14ac:dyDescent="0.2">
      <c r="A3809" s="5" t="s">
        <v>396</v>
      </c>
      <c r="B3809" s="5" t="s">
        <v>103</v>
      </c>
      <c r="C3809" s="5" t="s">
        <v>124</v>
      </c>
      <c r="D3809" s="5" t="s">
        <v>82</v>
      </c>
      <c r="E3809" s="5" t="s">
        <v>20</v>
      </c>
      <c r="F3809" s="12">
        <v>4795</v>
      </c>
      <c r="G3809" s="12">
        <v>17240</v>
      </c>
      <c r="H3809" s="12">
        <v>1239595</v>
      </c>
      <c r="I3809" s="127">
        <v>12082420</v>
      </c>
    </row>
    <row r="3810" spans="1:9" s="7" customFormat="1" ht="11.25" customHeight="1" x14ac:dyDescent="0.2">
      <c r="A3810" s="5" t="s">
        <v>396</v>
      </c>
      <c r="B3810" s="5" t="s">
        <v>89</v>
      </c>
      <c r="C3810" s="5" t="s">
        <v>369</v>
      </c>
      <c r="D3810" s="5" t="s">
        <v>66</v>
      </c>
      <c r="E3810" s="5" t="s">
        <v>12</v>
      </c>
      <c r="F3810" s="12">
        <v>100</v>
      </c>
      <c r="G3810" s="12">
        <v>170</v>
      </c>
      <c r="H3810" s="12">
        <v>13340</v>
      </c>
      <c r="I3810" s="127">
        <v>115060</v>
      </c>
    </row>
    <row r="3811" spans="1:9" s="7" customFormat="1" ht="11.25" customHeight="1" x14ac:dyDescent="0.2">
      <c r="A3811" s="5" t="s">
        <v>396</v>
      </c>
      <c r="B3811" s="5" t="s">
        <v>89</v>
      </c>
      <c r="C3811" s="5" t="s">
        <v>369</v>
      </c>
      <c r="D3811" s="5" t="s">
        <v>67</v>
      </c>
      <c r="E3811" s="5" t="s">
        <v>15</v>
      </c>
      <c r="F3811" s="12">
        <v>350</v>
      </c>
      <c r="G3811" s="12">
        <v>2140</v>
      </c>
      <c r="H3811" s="12">
        <v>83055</v>
      </c>
      <c r="I3811" s="127">
        <v>732595</v>
      </c>
    </row>
    <row r="3812" spans="1:9" s="7" customFormat="1" ht="11.25" customHeight="1" x14ac:dyDescent="0.2">
      <c r="A3812" s="5" t="s">
        <v>396</v>
      </c>
      <c r="B3812" s="5" t="s">
        <v>89</v>
      </c>
      <c r="C3812" s="5" t="s">
        <v>369</v>
      </c>
      <c r="D3812" s="5" t="s">
        <v>69</v>
      </c>
      <c r="E3812" s="5" t="s">
        <v>14</v>
      </c>
      <c r="F3812" s="12">
        <v>70</v>
      </c>
      <c r="G3812" s="12">
        <v>2110</v>
      </c>
      <c r="H3812" s="12">
        <v>63415</v>
      </c>
      <c r="I3812" s="127">
        <v>671435</v>
      </c>
    </row>
    <row r="3813" spans="1:9" s="7" customFormat="1" ht="11.25" customHeight="1" x14ac:dyDescent="0.2">
      <c r="A3813" s="5" t="s">
        <v>396</v>
      </c>
      <c r="B3813" s="5" t="s">
        <v>89</v>
      </c>
      <c r="C3813" s="5" t="s">
        <v>369</v>
      </c>
      <c r="D3813" s="5" t="s">
        <v>70</v>
      </c>
      <c r="E3813" s="5" t="s">
        <v>17</v>
      </c>
      <c r="F3813" s="12">
        <v>40</v>
      </c>
      <c r="G3813" s="12">
        <v>5040</v>
      </c>
      <c r="H3813" s="12">
        <v>174455</v>
      </c>
      <c r="I3813" s="127">
        <v>2166465</v>
      </c>
    </row>
    <row r="3814" spans="1:9" s="7" customFormat="1" ht="11.25" customHeight="1" x14ac:dyDescent="0.2">
      <c r="A3814" s="5" t="s">
        <v>396</v>
      </c>
      <c r="B3814" s="5" t="s">
        <v>89</v>
      </c>
      <c r="C3814" s="5" t="s">
        <v>369</v>
      </c>
      <c r="D3814" s="5" t="s">
        <v>71</v>
      </c>
      <c r="E3814" s="5" t="s">
        <v>22</v>
      </c>
      <c r="F3814" s="12">
        <v>590</v>
      </c>
      <c r="G3814" s="12">
        <v>4570</v>
      </c>
      <c r="H3814" s="12">
        <v>179370</v>
      </c>
      <c r="I3814" s="127">
        <v>1699690</v>
      </c>
    </row>
    <row r="3815" spans="1:9" s="7" customFormat="1" ht="11.25" customHeight="1" x14ac:dyDescent="0.2">
      <c r="A3815" s="5" t="s">
        <v>396</v>
      </c>
      <c r="B3815" s="5" t="s">
        <v>89</v>
      </c>
      <c r="C3815" s="5" t="s">
        <v>369</v>
      </c>
      <c r="D3815" s="5" t="s">
        <v>72</v>
      </c>
      <c r="E3815" s="5" t="s">
        <v>10</v>
      </c>
      <c r="F3815" s="12">
        <v>10</v>
      </c>
      <c r="G3815" s="12">
        <v>20</v>
      </c>
      <c r="H3815" s="12">
        <v>1860</v>
      </c>
      <c r="I3815" s="127">
        <v>15870</v>
      </c>
    </row>
    <row r="3816" spans="1:9" s="7" customFormat="1" ht="11.25" customHeight="1" x14ac:dyDescent="0.2">
      <c r="A3816" s="5" t="s">
        <v>396</v>
      </c>
      <c r="B3816" s="5" t="s">
        <v>89</v>
      </c>
      <c r="C3816" s="5" t="s">
        <v>369</v>
      </c>
      <c r="D3816" s="5" t="s">
        <v>73</v>
      </c>
      <c r="E3816" s="5" t="s">
        <v>18</v>
      </c>
      <c r="F3816" s="12">
        <v>220</v>
      </c>
      <c r="G3816" s="12">
        <v>515</v>
      </c>
      <c r="H3816" s="12">
        <v>35600</v>
      </c>
      <c r="I3816" s="127">
        <v>367880</v>
      </c>
    </row>
    <row r="3817" spans="1:9" s="7" customFormat="1" ht="11.25" customHeight="1" x14ac:dyDescent="0.2">
      <c r="A3817" s="5" t="s">
        <v>396</v>
      </c>
      <c r="B3817" s="5" t="s">
        <v>89</v>
      </c>
      <c r="C3817" s="5" t="s">
        <v>369</v>
      </c>
      <c r="D3817" s="5" t="s">
        <v>74</v>
      </c>
      <c r="E3817" s="5" t="s">
        <v>23</v>
      </c>
      <c r="F3817" s="12">
        <v>2430</v>
      </c>
      <c r="G3817" s="12">
        <v>8700</v>
      </c>
      <c r="H3817" s="12">
        <v>517505</v>
      </c>
      <c r="I3817" s="127">
        <v>4665160</v>
      </c>
    </row>
    <row r="3818" spans="1:9" s="7" customFormat="1" ht="11.25" customHeight="1" x14ac:dyDescent="0.2">
      <c r="A3818" s="5" t="s">
        <v>396</v>
      </c>
      <c r="B3818" s="5" t="s">
        <v>89</v>
      </c>
      <c r="C3818" s="5" t="s">
        <v>369</v>
      </c>
      <c r="D3818" s="5" t="s">
        <v>75</v>
      </c>
      <c r="E3818" s="5" t="s">
        <v>21</v>
      </c>
      <c r="F3818" s="12">
        <v>250</v>
      </c>
      <c r="G3818" s="12">
        <v>1925</v>
      </c>
      <c r="H3818" s="12">
        <v>81225</v>
      </c>
      <c r="I3818" s="127">
        <v>769255</v>
      </c>
    </row>
    <row r="3819" spans="1:9" s="7" customFormat="1" ht="11.25" customHeight="1" x14ac:dyDescent="0.2">
      <c r="A3819" s="5" t="s">
        <v>396</v>
      </c>
      <c r="B3819" s="5" t="s">
        <v>89</v>
      </c>
      <c r="C3819" s="5" t="s">
        <v>369</v>
      </c>
      <c r="D3819" s="5" t="s">
        <v>76</v>
      </c>
      <c r="E3819" s="5" t="s">
        <v>24</v>
      </c>
      <c r="F3819" s="12">
        <v>6095</v>
      </c>
      <c r="G3819" s="12">
        <v>29045</v>
      </c>
      <c r="H3819" s="12">
        <v>2918135</v>
      </c>
      <c r="I3819" s="127">
        <v>26136150</v>
      </c>
    </row>
    <row r="3820" spans="1:9" s="7" customFormat="1" ht="11.25" customHeight="1" x14ac:dyDescent="0.2">
      <c r="A3820" s="5" t="s">
        <v>396</v>
      </c>
      <c r="B3820" s="5" t="s">
        <v>89</v>
      </c>
      <c r="C3820" s="5" t="s">
        <v>369</v>
      </c>
      <c r="D3820" s="5" t="s">
        <v>77</v>
      </c>
      <c r="E3820" s="5" t="s">
        <v>16</v>
      </c>
      <c r="F3820" s="12">
        <v>195</v>
      </c>
      <c r="G3820" s="12">
        <v>890</v>
      </c>
      <c r="H3820" s="12">
        <v>78010</v>
      </c>
      <c r="I3820" s="127">
        <v>821150</v>
      </c>
    </row>
    <row r="3821" spans="1:9" s="7" customFormat="1" ht="11.25" customHeight="1" x14ac:dyDescent="0.2">
      <c r="A3821" s="5" t="s">
        <v>396</v>
      </c>
      <c r="B3821" s="5" t="s">
        <v>89</v>
      </c>
      <c r="C3821" s="5" t="s">
        <v>369</v>
      </c>
      <c r="D3821" s="5" t="s">
        <v>78</v>
      </c>
      <c r="E3821" s="5" t="s">
        <v>13</v>
      </c>
      <c r="F3821" s="12">
        <v>160</v>
      </c>
      <c r="G3821" s="12">
        <v>375</v>
      </c>
      <c r="H3821" s="12">
        <v>23925</v>
      </c>
      <c r="I3821" s="127">
        <v>267530</v>
      </c>
    </row>
    <row r="3822" spans="1:9" s="7" customFormat="1" ht="11.25" customHeight="1" x14ac:dyDescent="0.2">
      <c r="A3822" s="5" t="s">
        <v>396</v>
      </c>
      <c r="B3822" s="5" t="s">
        <v>89</v>
      </c>
      <c r="C3822" s="5" t="s">
        <v>369</v>
      </c>
      <c r="D3822" s="5" t="s">
        <v>79</v>
      </c>
      <c r="E3822" s="5" t="s">
        <v>11</v>
      </c>
      <c r="F3822" s="12">
        <v>95</v>
      </c>
      <c r="G3822" s="12">
        <v>180</v>
      </c>
      <c r="H3822" s="12">
        <v>13465</v>
      </c>
      <c r="I3822" s="127">
        <v>128055</v>
      </c>
    </row>
    <row r="3823" spans="1:9" s="7" customFormat="1" ht="11.25" customHeight="1" x14ac:dyDescent="0.2">
      <c r="A3823" s="5" t="s">
        <v>396</v>
      </c>
      <c r="B3823" s="5" t="s">
        <v>89</v>
      </c>
      <c r="C3823" s="5" t="s">
        <v>369</v>
      </c>
      <c r="D3823" s="5" t="s">
        <v>80</v>
      </c>
      <c r="E3823" s="5" t="s">
        <v>25</v>
      </c>
      <c r="F3823" s="12">
        <v>1410</v>
      </c>
      <c r="G3823" s="12">
        <v>6420</v>
      </c>
      <c r="H3823" s="12">
        <v>393725</v>
      </c>
      <c r="I3823" s="127">
        <v>4088050</v>
      </c>
    </row>
    <row r="3824" spans="1:9" s="7" customFormat="1" ht="11.25" customHeight="1" x14ac:dyDescent="0.2">
      <c r="A3824" s="5" t="s">
        <v>396</v>
      </c>
      <c r="B3824" s="5" t="s">
        <v>89</v>
      </c>
      <c r="C3824" s="5" t="s">
        <v>369</v>
      </c>
      <c r="D3824" s="5" t="s">
        <v>81</v>
      </c>
      <c r="E3824" s="5" t="s">
        <v>19</v>
      </c>
      <c r="F3824" s="12">
        <v>570</v>
      </c>
      <c r="G3824" s="12">
        <v>1625</v>
      </c>
      <c r="H3824" s="12">
        <v>69330</v>
      </c>
      <c r="I3824" s="127">
        <v>674025</v>
      </c>
    </row>
    <row r="3825" spans="1:9" s="7" customFormat="1" ht="11.25" customHeight="1" x14ac:dyDescent="0.2">
      <c r="A3825" s="5" t="s">
        <v>396</v>
      </c>
      <c r="B3825" s="5" t="s">
        <v>89</v>
      </c>
      <c r="C3825" s="5" t="s">
        <v>369</v>
      </c>
      <c r="D3825" s="5" t="s">
        <v>82</v>
      </c>
      <c r="E3825" s="5" t="s">
        <v>20</v>
      </c>
      <c r="F3825" s="12">
        <v>3645</v>
      </c>
      <c r="G3825" s="12">
        <v>11740</v>
      </c>
      <c r="H3825" s="12">
        <v>691365</v>
      </c>
      <c r="I3825" s="127">
        <v>6752195</v>
      </c>
    </row>
    <row r="3826" spans="1:9" s="7" customFormat="1" ht="11.25" customHeight="1" x14ac:dyDescent="0.2">
      <c r="A3826" s="5" t="s">
        <v>396</v>
      </c>
      <c r="B3826" s="5" t="s">
        <v>85</v>
      </c>
      <c r="C3826" s="5" t="s">
        <v>367</v>
      </c>
      <c r="D3826" s="5" t="s">
        <v>66</v>
      </c>
      <c r="E3826" s="5" t="s">
        <v>12</v>
      </c>
      <c r="F3826" s="12">
        <v>200</v>
      </c>
      <c r="G3826" s="12">
        <v>395</v>
      </c>
      <c r="H3826" s="12">
        <v>35025</v>
      </c>
      <c r="I3826" s="127">
        <v>332810</v>
      </c>
    </row>
    <row r="3827" spans="1:9" s="7" customFormat="1" ht="11.25" customHeight="1" x14ac:dyDescent="0.2">
      <c r="A3827" s="5" t="s">
        <v>396</v>
      </c>
      <c r="B3827" s="5" t="s">
        <v>85</v>
      </c>
      <c r="C3827" s="5" t="s">
        <v>367</v>
      </c>
      <c r="D3827" s="5" t="s">
        <v>67</v>
      </c>
      <c r="E3827" s="5" t="s">
        <v>15</v>
      </c>
      <c r="F3827" s="12">
        <v>715</v>
      </c>
      <c r="G3827" s="12">
        <v>2490</v>
      </c>
      <c r="H3827" s="12">
        <v>170340</v>
      </c>
      <c r="I3827" s="127">
        <v>1544490</v>
      </c>
    </row>
    <row r="3828" spans="1:9" s="7" customFormat="1" ht="11.25" customHeight="1" x14ac:dyDescent="0.2">
      <c r="A3828" s="5" t="s">
        <v>396</v>
      </c>
      <c r="B3828" s="5" t="s">
        <v>85</v>
      </c>
      <c r="C3828" s="5" t="s">
        <v>367</v>
      </c>
      <c r="D3828" s="5" t="s">
        <v>69</v>
      </c>
      <c r="E3828" s="5" t="s">
        <v>14</v>
      </c>
      <c r="F3828" s="12">
        <v>80</v>
      </c>
      <c r="G3828" s="12">
        <v>515</v>
      </c>
      <c r="H3828" s="12">
        <v>26975</v>
      </c>
      <c r="I3828" s="127">
        <v>330325</v>
      </c>
    </row>
    <row r="3829" spans="1:9" s="7" customFormat="1" ht="11.25" customHeight="1" x14ac:dyDescent="0.2">
      <c r="A3829" s="5" t="s">
        <v>396</v>
      </c>
      <c r="B3829" s="5" t="s">
        <v>85</v>
      </c>
      <c r="C3829" s="5" t="s">
        <v>367</v>
      </c>
      <c r="D3829" s="5" t="s">
        <v>70</v>
      </c>
      <c r="E3829" s="5" t="s">
        <v>17</v>
      </c>
      <c r="F3829" s="12">
        <v>15</v>
      </c>
      <c r="G3829" s="12">
        <v>60</v>
      </c>
      <c r="H3829" s="12">
        <v>3075</v>
      </c>
      <c r="I3829" s="127">
        <v>28190</v>
      </c>
    </row>
    <row r="3830" spans="1:9" s="7" customFormat="1" ht="11.25" customHeight="1" x14ac:dyDescent="0.2">
      <c r="A3830" s="5" t="s">
        <v>396</v>
      </c>
      <c r="B3830" s="5" t="s">
        <v>85</v>
      </c>
      <c r="C3830" s="5" t="s">
        <v>367</v>
      </c>
      <c r="D3830" s="5" t="s">
        <v>71</v>
      </c>
      <c r="E3830" s="5" t="s">
        <v>22</v>
      </c>
      <c r="F3830" s="12">
        <v>610</v>
      </c>
      <c r="G3830" s="12">
        <v>2355</v>
      </c>
      <c r="H3830" s="12">
        <v>163765</v>
      </c>
      <c r="I3830" s="127">
        <v>1724675</v>
      </c>
    </row>
    <row r="3831" spans="1:9" s="7" customFormat="1" ht="11.25" customHeight="1" x14ac:dyDescent="0.2">
      <c r="A3831" s="5" t="s">
        <v>396</v>
      </c>
      <c r="B3831" s="5" t="s">
        <v>85</v>
      </c>
      <c r="C3831" s="5" t="s">
        <v>367</v>
      </c>
      <c r="D3831" s="5" t="s">
        <v>72</v>
      </c>
      <c r="E3831" s="5" t="s">
        <v>10</v>
      </c>
      <c r="F3831" s="12">
        <v>35</v>
      </c>
      <c r="G3831" s="12">
        <v>90</v>
      </c>
      <c r="H3831" s="12">
        <v>6680</v>
      </c>
      <c r="I3831" s="127">
        <v>64580</v>
      </c>
    </row>
    <row r="3832" spans="1:9" s="7" customFormat="1" ht="11.25" customHeight="1" x14ac:dyDescent="0.2">
      <c r="A3832" s="5" t="s">
        <v>396</v>
      </c>
      <c r="B3832" s="5" t="s">
        <v>85</v>
      </c>
      <c r="C3832" s="5" t="s">
        <v>367</v>
      </c>
      <c r="D3832" s="5" t="s">
        <v>73</v>
      </c>
      <c r="E3832" s="5" t="s">
        <v>18</v>
      </c>
      <c r="F3832" s="12">
        <v>870</v>
      </c>
      <c r="G3832" s="12">
        <v>2170</v>
      </c>
      <c r="H3832" s="12">
        <v>206550</v>
      </c>
      <c r="I3832" s="127">
        <v>2236710</v>
      </c>
    </row>
    <row r="3833" spans="1:9" s="7" customFormat="1" ht="11.25" customHeight="1" x14ac:dyDescent="0.2">
      <c r="A3833" s="5" t="s">
        <v>396</v>
      </c>
      <c r="B3833" s="5" t="s">
        <v>85</v>
      </c>
      <c r="C3833" s="5" t="s">
        <v>367</v>
      </c>
      <c r="D3833" s="5" t="s">
        <v>74</v>
      </c>
      <c r="E3833" s="5" t="s">
        <v>23</v>
      </c>
      <c r="F3833" s="12">
        <v>7090</v>
      </c>
      <c r="G3833" s="12">
        <v>23585</v>
      </c>
      <c r="H3833" s="12">
        <v>1830195</v>
      </c>
      <c r="I3833" s="127">
        <v>17715610</v>
      </c>
    </row>
    <row r="3834" spans="1:9" s="7" customFormat="1" ht="11.25" customHeight="1" x14ac:dyDescent="0.2">
      <c r="A3834" s="5" t="s">
        <v>396</v>
      </c>
      <c r="B3834" s="5" t="s">
        <v>85</v>
      </c>
      <c r="C3834" s="5" t="s">
        <v>367</v>
      </c>
      <c r="D3834" s="5" t="s">
        <v>75</v>
      </c>
      <c r="E3834" s="5" t="s">
        <v>21</v>
      </c>
      <c r="F3834" s="12">
        <v>940</v>
      </c>
      <c r="G3834" s="12">
        <v>8320</v>
      </c>
      <c r="H3834" s="12">
        <v>664580</v>
      </c>
      <c r="I3834" s="127">
        <v>6858565</v>
      </c>
    </row>
    <row r="3835" spans="1:9" s="7" customFormat="1" ht="11.25" customHeight="1" x14ac:dyDescent="0.2">
      <c r="A3835" s="5" t="s">
        <v>396</v>
      </c>
      <c r="B3835" s="5" t="s">
        <v>85</v>
      </c>
      <c r="C3835" s="5" t="s">
        <v>367</v>
      </c>
      <c r="D3835" s="5" t="s">
        <v>76</v>
      </c>
      <c r="E3835" s="5" t="s">
        <v>24</v>
      </c>
      <c r="F3835" s="12">
        <v>13125</v>
      </c>
      <c r="G3835" s="12">
        <v>62400</v>
      </c>
      <c r="H3835" s="12">
        <v>7000295</v>
      </c>
      <c r="I3835" s="127">
        <v>67372585</v>
      </c>
    </row>
    <row r="3836" spans="1:9" s="7" customFormat="1" ht="11.25" customHeight="1" x14ac:dyDescent="0.2">
      <c r="A3836" s="5" t="s">
        <v>396</v>
      </c>
      <c r="B3836" s="5" t="s">
        <v>85</v>
      </c>
      <c r="C3836" s="5" t="s">
        <v>367</v>
      </c>
      <c r="D3836" s="5" t="s">
        <v>77</v>
      </c>
      <c r="E3836" s="5" t="s">
        <v>16</v>
      </c>
      <c r="F3836" s="12">
        <v>485</v>
      </c>
      <c r="G3836" s="12">
        <v>2280</v>
      </c>
      <c r="H3836" s="12">
        <v>216080</v>
      </c>
      <c r="I3836" s="127">
        <v>2477430</v>
      </c>
    </row>
    <row r="3837" spans="1:9" s="7" customFormat="1" ht="11.25" customHeight="1" x14ac:dyDescent="0.2">
      <c r="A3837" s="5" t="s">
        <v>396</v>
      </c>
      <c r="B3837" s="5" t="s">
        <v>85</v>
      </c>
      <c r="C3837" s="5" t="s">
        <v>367</v>
      </c>
      <c r="D3837" s="5" t="s">
        <v>78</v>
      </c>
      <c r="E3837" s="5" t="s">
        <v>13</v>
      </c>
      <c r="F3837" s="12">
        <v>455</v>
      </c>
      <c r="G3837" s="12">
        <v>1145</v>
      </c>
      <c r="H3837" s="12">
        <v>102140</v>
      </c>
      <c r="I3837" s="127">
        <v>1237190</v>
      </c>
    </row>
    <row r="3838" spans="1:9" s="7" customFormat="1" ht="11.25" customHeight="1" x14ac:dyDescent="0.2">
      <c r="A3838" s="5" t="s">
        <v>396</v>
      </c>
      <c r="B3838" s="5" t="s">
        <v>85</v>
      </c>
      <c r="C3838" s="5" t="s">
        <v>367</v>
      </c>
      <c r="D3838" s="5" t="s">
        <v>79</v>
      </c>
      <c r="E3838" s="5" t="s">
        <v>11</v>
      </c>
      <c r="F3838" s="12">
        <v>680</v>
      </c>
      <c r="G3838" s="12">
        <v>1365</v>
      </c>
      <c r="H3838" s="12">
        <v>107355</v>
      </c>
      <c r="I3838" s="127">
        <v>1126540</v>
      </c>
    </row>
    <row r="3839" spans="1:9" s="7" customFormat="1" ht="11.25" customHeight="1" x14ac:dyDescent="0.2">
      <c r="A3839" s="5" t="s">
        <v>396</v>
      </c>
      <c r="B3839" s="5" t="s">
        <v>85</v>
      </c>
      <c r="C3839" s="5" t="s">
        <v>367</v>
      </c>
      <c r="D3839" s="5" t="s">
        <v>80</v>
      </c>
      <c r="E3839" s="5" t="s">
        <v>25</v>
      </c>
      <c r="F3839" s="12">
        <v>3270</v>
      </c>
      <c r="G3839" s="12">
        <v>15700</v>
      </c>
      <c r="H3839" s="12">
        <v>1176055</v>
      </c>
      <c r="I3839" s="127">
        <v>12345400</v>
      </c>
    </row>
    <row r="3840" spans="1:9" s="7" customFormat="1" ht="11.25" customHeight="1" x14ac:dyDescent="0.2">
      <c r="A3840" s="5" t="s">
        <v>396</v>
      </c>
      <c r="B3840" s="5" t="s">
        <v>85</v>
      </c>
      <c r="C3840" s="5" t="s">
        <v>367</v>
      </c>
      <c r="D3840" s="5" t="s">
        <v>81</v>
      </c>
      <c r="E3840" s="5" t="s">
        <v>19</v>
      </c>
      <c r="F3840" s="12">
        <v>1085</v>
      </c>
      <c r="G3840" s="12">
        <v>3105</v>
      </c>
      <c r="H3840" s="12">
        <v>187965</v>
      </c>
      <c r="I3840" s="127">
        <v>1951785</v>
      </c>
    </row>
    <row r="3841" spans="1:9" s="7" customFormat="1" ht="11.25" customHeight="1" x14ac:dyDescent="0.2">
      <c r="A3841" s="5" t="s">
        <v>396</v>
      </c>
      <c r="B3841" s="5" t="s">
        <v>85</v>
      </c>
      <c r="C3841" s="5" t="s">
        <v>367</v>
      </c>
      <c r="D3841" s="5" t="s">
        <v>82</v>
      </c>
      <c r="E3841" s="5" t="s">
        <v>20</v>
      </c>
      <c r="F3841" s="12">
        <v>5100</v>
      </c>
      <c r="G3841" s="12">
        <v>18560</v>
      </c>
      <c r="H3841" s="12">
        <v>1497825</v>
      </c>
      <c r="I3841" s="127">
        <v>14746620</v>
      </c>
    </row>
    <row r="3842" spans="1:9" s="7" customFormat="1" ht="11.25" customHeight="1" x14ac:dyDescent="0.2">
      <c r="A3842" s="5" t="s">
        <v>716</v>
      </c>
      <c r="B3842" s="5" t="s">
        <v>86</v>
      </c>
      <c r="C3842" s="5" t="s">
        <v>368</v>
      </c>
      <c r="D3842" s="5" t="s">
        <v>66</v>
      </c>
      <c r="E3842" s="5" t="s">
        <v>12</v>
      </c>
      <c r="F3842" s="12">
        <v>120</v>
      </c>
      <c r="G3842" s="12">
        <v>210</v>
      </c>
      <c r="H3842" s="12">
        <v>14205</v>
      </c>
      <c r="I3842" s="127">
        <v>119505</v>
      </c>
    </row>
    <row r="3843" spans="1:9" s="7" customFormat="1" ht="11.25" customHeight="1" x14ac:dyDescent="0.2">
      <c r="A3843" s="5" t="s">
        <v>716</v>
      </c>
      <c r="B3843" s="5" t="s">
        <v>86</v>
      </c>
      <c r="C3843" s="5" t="s">
        <v>368</v>
      </c>
      <c r="D3843" s="5" t="s">
        <v>67</v>
      </c>
      <c r="E3843" s="5" t="s">
        <v>15</v>
      </c>
      <c r="F3843" s="12">
        <v>650</v>
      </c>
      <c r="G3843" s="12">
        <v>2305</v>
      </c>
      <c r="H3843" s="12">
        <v>126145</v>
      </c>
      <c r="I3843" s="127">
        <v>1116510</v>
      </c>
    </row>
    <row r="3844" spans="1:9" s="7" customFormat="1" ht="11.25" customHeight="1" x14ac:dyDescent="0.2">
      <c r="A3844" s="5" t="s">
        <v>716</v>
      </c>
      <c r="B3844" s="5" t="s">
        <v>86</v>
      </c>
      <c r="C3844" s="5" t="s">
        <v>368</v>
      </c>
      <c r="D3844" s="5" t="s">
        <v>69</v>
      </c>
      <c r="E3844" s="5" t="s">
        <v>14</v>
      </c>
      <c r="F3844" s="12">
        <v>215</v>
      </c>
      <c r="G3844" s="12">
        <v>1440</v>
      </c>
      <c r="H3844" s="12">
        <v>50355</v>
      </c>
      <c r="I3844" s="127">
        <v>570545</v>
      </c>
    </row>
    <row r="3845" spans="1:9" s="7" customFormat="1" ht="11.25" customHeight="1" x14ac:dyDescent="0.2">
      <c r="A3845" s="5" t="s">
        <v>716</v>
      </c>
      <c r="B3845" s="5" t="s">
        <v>86</v>
      </c>
      <c r="C3845" s="5" t="s">
        <v>368</v>
      </c>
      <c r="D3845" s="5" t="s">
        <v>70</v>
      </c>
      <c r="E3845" s="5" t="s">
        <v>17</v>
      </c>
      <c r="F3845" s="12">
        <v>50</v>
      </c>
      <c r="G3845" s="12">
        <v>320</v>
      </c>
      <c r="H3845" s="12">
        <v>13550</v>
      </c>
      <c r="I3845" s="127">
        <v>133860</v>
      </c>
    </row>
    <row r="3846" spans="1:9" s="7" customFormat="1" ht="11.25" customHeight="1" x14ac:dyDescent="0.2">
      <c r="A3846" s="5" t="s">
        <v>716</v>
      </c>
      <c r="B3846" s="5" t="s">
        <v>86</v>
      </c>
      <c r="C3846" s="5" t="s">
        <v>368</v>
      </c>
      <c r="D3846" s="5" t="s">
        <v>71</v>
      </c>
      <c r="E3846" s="5" t="s">
        <v>22</v>
      </c>
      <c r="F3846" s="12">
        <v>1465</v>
      </c>
      <c r="G3846" s="12">
        <v>7000</v>
      </c>
      <c r="H3846" s="12">
        <v>323665</v>
      </c>
      <c r="I3846" s="127">
        <v>3303240</v>
      </c>
    </row>
    <row r="3847" spans="1:9" s="7" customFormat="1" ht="11.25" customHeight="1" x14ac:dyDescent="0.2">
      <c r="A3847" s="5" t="s">
        <v>716</v>
      </c>
      <c r="B3847" s="5" t="s">
        <v>86</v>
      </c>
      <c r="C3847" s="5" t="s">
        <v>368</v>
      </c>
      <c r="D3847" s="5" t="s">
        <v>72</v>
      </c>
      <c r="E3847" s="5" t="s">
        <v>10</v>
      </c>
      <c r="F3847" s="12">
        <v>60</v>
      </c>
      <c r="G3847" s="12">
        <v>210</v>
      </c>
      <c r="H3847" s="12">
        <v>14205</v>
      </c>
      <c r="I3847" s="127">
        <v>129915</v>
      </c>
    </row>
    <row r="3848" spans="1:9" s="7" customFormat="1" ht="11.25" customHeight="1" x14ac:dyDescent="0.2">
      <c r="A3848" s="5" t="s">
        <v>716</v>
      </c>
      <c r="B3848" s="5" t="s">
        <v>86</v>
      </c>
      <c r="C3848" s="5" t="s">
        <v>368</v>
      </c>
      <c r="D3848" s="5" t="s">
        <v>73</v>
      </c>
      <c r="E3848" s="5" t="s">
        <v>18</v>
      </c>
      <c r="F3848" s="12">
        <v>1005</v>
      </c>
      <c r="G3848" s="12">
        <v>2025</v>
      </c>
      <c r="H3848" s="12">
        <v>136300</v>
      </c>
      <c r="I3848" s="127">
        <v>1411065</v>
      </c>
    </row>
    <row r="3849" spans="1:9" s="7" customFormat="1" ht="11.25" customHeight="1" x14ac:dyDescent="0.2">
      <c r="A3849" s="5" t="s">
        <v>716</v>
      </c>
      <c r="B3849" s="5" t="s">
        <v>86</v>
      </c>
      <c r="C3849" s="5" t="s">
        <v>368</v>
      </c>
      <c r="D3849" s="5" t="s">
        <v>74</v>
      </c>
      <c r="E3849" s="5" t="s">
        <v>23</v>
      </c>
      <c r="F3849" s="12">
        <v>7360</v>
      </c>
      <c r="G3849" s="12">
        <v>22140</v>
      </c>
      <c r="H3849" s="12">
        <v>1754945</v>
      </c>
      <c r="I3849" s="127">
        <v>16610790</v>
      </c>
    </row>
    <row r="3850" spans="1:9" s="7" customFormat="1" ht="11.25" customHeight="1" x14ac:dyDescent="0.2">
      <c r="A3850" s="5" t="s">
        <v>716</v>
      </c>
      <c r="B3850" s="5" t="s">
        <v>86</v>
      </c>
      <c r="C3850" s="5" t="s">
        <v>368</v>
      </c>
      <c r="D3850" s="5" t="s">
        <v>75</v>
      </c>
      <c r="E3850" s="5" t="s">
        <v>21</v>
      </c>
      <c r="F3850" s="12">
        <v>605</v>
      </c>
      <c r="G3850" s="12">
        <v>10770</v>
      </c>
      <c r="H3850" s="12">
        <v>727640</v>
      </c>
      <c r="I3850" s="127">
        <v>8385725</v>
      </c>
    </row>
    <row r="3851" spans="1:9" s="7" customFormat="1" ht="11.25" customHeight="1" x14ac:dyDescent="0.2">
      <c r="A3851" s="5" t="s">
        <v>716</v>
      </c>
      <c r="B3851" s="5" t="s">
        <v>86</v>
      </c>
      <c r="C3851" s="5" t="s">
        <v>368</v>
      </c>
      <c r="D3851" s="5" t="s">
        <v>76</v>
      </c>
      <c r="E3851" s="5" t="s">
        <v>24</v>
      </c>
      <c r="F3851" s="12">
        <v>10715</v>
      </c>
      <c r="G3851" s="12">
        <v>47260</v>
      </c>
      <c r="H3851" s="12">
        <v>4470645</v>
      </c>
      <c r="I3851" s="127">
        <v>42250615</v>
      </c>
    </row>
    <row r="3852" spans="1:9" s="7" customFormat="1" ht="11.25" customHeight="1" x14ac:dyDescent="0.2">
      <c r="A3852" s="5" t="s">
        <v>716</v>
      </c>
      <c r="B3852" s="5" t="s">
        <v>86</v>
      </c>
      <c r="C3852" s="5" t="s">
        <v>368</v>
      </c>
      <c r="D3852" s="5" t="s">
        <v>77</v>
      </c>
      <c r="E3852" s="5" t="s">
        <v>16</v>
      </c>
      <c r="F3852" s="12">
        <v>500</v>
      </c>
      <c r="G3852" s="12">
        <v>1770</v>
      </c>
      <c r="H3852" s="12">
        <v>126650</v>
      </c>
      <c r="I3852" s="127">
        <v>1419775</v>
      </c>
    </row>
    <row r="3853" spans="1:9" s="7" customFormat="1" ht="11.25" customHeight="1" x14ac:dyDescent="0.2">
      <c r="A3853" s="5" t="s">
        <v>716</v>
      </c>
      <c r="B3853" s="5" t="s">
        <v>86</v>
      </c>
      <c r="C3853" s="5" t="s">
        <v>368</v>
      </c>
      <c r="D3853" s="5" t="s">
        <v>78</v>
      </c>
      <c r="E3853" s="5" t="s">
        <v>13</v>
      </c>
      <c r="F3853" s="12">
        <v>505</v>
      </c>
      <c r="G3853" s="12">
        <v>1595</v>
      </c>
      <c r="H3853" s="12">
        <v>110600</v>
      </c>
      <c r="I3853" s="127">
        <v>1362025</v>
      </c>
    </row>
    <row r="3854" spans="1:9" s="7" customFormat="1" ht="11.25" customHeight="1" x14ac:dyDescent="0.2">
      <c r="A3854" s="5" t="s">
        <v>716</v>
      </c>
      <c r="B3854" s="5" t="s">
        <v>86</v>
      </c>
      <c r="C3854" s="5" t="s">
        <v>368</v>
      </c>
      <c r="D3854" s="5" t="s">
        <v>79</v>
      </c>
      <c r="E3854" s="5" t="s">
        <v>11</v>
      </c>
      <c r="F3854" s="12">
        <v>565</v>
      </c>
      <c r="G3854" s="12">
        <v>1150</v>
      </c>
      <c r="H3854" s="12">
        <v>89330</v>
      </c>
      <c r="I3854" s="127">
        <v>897850</v>
      </c>
    </row>
    <row r="3855" spans="1:9" s="7" customFormat="1" ht="11.25" customHeight="1" x14ac:dyDescent="0.2">
      <c r="A3855" s="5" t="s">
        <v>716</v>
      </c>
      <c r="B3855" s="5" t="s">
        <v>86</v>
      </c>
      <c r="C3855" s="5" t="s">
        <v>368</v>
      </c>
      <c r="D3855" s="5" t="s">
        <v>80</v>
      </c>
      <c r="E3855" s="5" t="s">
        <v>25</v>
      </c>
      <c r="F3855" s="12">
        <v>3115</v>
      </c>
      <c r="G3855" s="12">
        <v>12125</v>
      </c>
      <c r="H3855" s="12">
        <v>767950</v>
      </c>
      <c r="I3855" s="127">
        <v>8167705</v>
      </c>
    </row>
    <row r="3856" spans="1:9" s="7" customFormat="1" ht="11.25" customHeight="1" x14ac:dyDescent="0.2">
      <c r="A3856" s="5" t="s">
        <v>716</v>
      </c>
      <c r="B3856" s="5" t="s">
        <v>86</v>
      </c>
      <c r="C3856" s="5" t="s">
        <v>368</v>
      </c>
      <c r="D3856" s="5" t="s">
        <v>81</v>
      </c>
      <c r="E3856" s="5" t="s">
        <v>19</v>
      </c>
      <c r="F3856" s="12">
        <v>1435</v>
      </c>
      <c r="G3856" s="12">
        <v>7575</v>
      </c>
      <c r="H3856" s="12">
        <v>379810</v>
      </c>
      <c r="I3856" s="127">
        <v>3489130</v>
      </c>
    </row>
    <row r="3857" spans="1:9" s="7" customFormat="1" ht="11.25" customHeight="1" x14ac:dyDescent="0.2">
      <c r="A3857" s="5" t="s">
        <v>716</v>
      </c>
      <c r="B3857" s="5" t="s">
        <v>86</v>
      </c>
      <c r="C3857" s="5" t="s">
        <v>368</v>
      </c>
      <c r="D3857" s="5" t="s">
        <v>82</v>
      </c>
      <c r="E3857" s="5" t="s">
        <v>20</v>
      </c>
      <c r="F3857" s="12">
        <v>5610</v>
      </c>
      <c r="G3857" s="12">
        <v>20980</v>
      </c>
      <c r="H3857" s="12">
        <v>1407110</v>
      </c>
      <c r="I3857" s="127">
        <v>13477725</v>
      </c>
    </row>
    <row r="3858" spans="1:9" s="7" customFormat="1" ht="11.25" customHeight="1" x14ac:dyDescent="0.2">
      <c r="A3858" s="5" t="s">
        <v>716</v>
      </c>
      <c r="B3858" s="5" t="s">
        <v>92</v>
      </c>
      <c r="C3858" s="5" t="s">
        <v>372</v>
      </c>
      <c r="D3858" s="5" t="s">
        <v>66</v>
      </c>
      <c r="E3858" s="5" t="s">
        <v>12</v>
      </c>
      <c r="F3858" s="12">
        <v>100</v>
      </c>
      <c r="G3858" s="12">
        <v>180</v>
      </c>
      <c r="H3858" s="12">
        <v>11655</v>
      </c>
      <c r="I3858" s="127">
        <v>101280</v>
      </c>
    </row>
    <row r="3859" spans="1:9" s="7" customFormat="1" ht="11.25" customHeight="1" x14ac:dyDescent="0.2">
      <c r="A3859" s="5" t="s">
        <v>716</v>
      </c>
      <c r="B3859" s="5" t="s">
        <v>92</v>
      </c>
      <c r="C3859" s="5" t="s">
        <v>372</v>
      </c>
      <c r="D3859" s="5" t="s">
        <v>67</v>
      </c>
      <c r="E3859" s="5" t="s">
        <v>15</v>
      </c>
      <c r="F3859" s="12">
        <v>195</v>
      </c>
      <c r="G3859" s="12">
        <v>590</v>
      </c>
      <c r="H3859" s="12">
        <v>28760</v>
      </c>
      <c r="I3859" s="127">
        <v>240085</v>
      </c>
    </row>
    <row r="3860" spans="1:9" s="7" customFormat="1" ht="11.25" customHeight="1" x14ac:dyDescent="0.2">
      <c r="A3860" s="5" t="s">
        <v>716</v>
      </c>
      <c r="B3860" s="5" t="s">
        <v>92</v>
      </c>
      <c r="C3860" s="5" t="s">
        <v>372</v>
      </c>
      <c r="D3860" s="5" t="s">
        <v>69</v>
      </c>
      <c r="E3860" s="5" t="s">
        <v>14</v>
      </c>
      <c r="F3860" s="12">
        <v>70</v>
      </c>
      <c r="G3860" s="12">
        <v>520</v>
      </c>
      <c r="H3860" s="12">
        <v>23090</v>
      </c>
      <c r="I3860" s="127">
        <v>223025</v>
      </c>
    </row>
    <row r="3861" spans="1:9" s="7" customFormat="1" ht="11.25" customHeight="1" x14ac:dyDescent="0.2">
      <c r="A3861" s="5" t="s">
        <v>716</v>
      </c>
      <c r="B3861" s="5" t="s">
        <v>92</v>
      </c>
      <c r="C3861" s="5" t="s">
        <v>372</v>
      </c>
      <c r="D3861" s="5" t="s">
        <v>70</v>
      </c>
      <c r="E3861" s="5" t="s">
        <v>17</v>
      </c>
      <c r="F3861" s="12">
        <v>20</v>
      </c>
      <c r="G3861" s="12">
        <v>195</v>
      </c>
      <c r="H3861" s="12">
        <v>5085</v>
      </c>
      <c r="I3861" s="127">
        <v>49540</v>
      </c>
    </row>
    <row r="3862" spans="1:9" s="7" customFormat="1" ht="11.25" customHeight="1" x14ac:dyDescent="0.2">
      <c r="A3862" s="5" t="s">
        <v>716</v>
      </c>
      <c r="B3862" s="5" t="s">
        <v>92</v>
      </c>
      <c r="C3862" s="5" t="s">
        <v>372</v>
      </c>
      <c r="D3862" s="5" t="s">
        <v>71</v>
      </c>
      <c r="E3862" s="5" t="s">
        <v>22</v>
      </c>
      <c r="F3862" s="12">
        <v>435</v>
      </c>
      <c r="G3862" s="12">
        <v>2225</v>
      </c>
      <c r="H3862" s="12">
        <v>110880</v>
      </c>
      <c r="I3862" s="127">
        <v>1144805</v>
      </c>
    </row>
    <row r="3863" spans="1:9" s="7" customFormat="1" ht="11.25" customHeight="1" x14ac:dyDescent="0.2">
      <c r="A3863" s="5" t="s">
        <v>716</v>
      </c>
      <c r="B3863" s="5" t="s">
        <v>92</v>
      </c>
      <c r="C3863" s="5" t="s">
        <v>372</v>
      </c>
      <c r="D3863" s="5" t="s">
        <v>72</v>
      </c>
      <c r="E3863" s="5" t="s">
        <v>10</v>
      </c>
      <c r="F3863" s="12">
        <v>30</v>
      </c>
      <c r="G3863" s="12">
        <v>130</v>
      </c>
      <c r="H3863" s="12">
        <v>6635</v>
      </c>
      <c r="I3863" s="127">
        <v>57565</v>
      </c>
    </row>
    <row r="3864" spans="1:9" s="7" customFormat="1" ht="11.25" customHeight="1" x14ac:dyDescent="0.2">
      <c r="A3864" s="5" t="s">
        <v>716</v>
      </c>
      <c r="B3864" s="5" t="s">
        <v>92</v>
      </c>
      <c r="C3864" s="5" t="s">
        <v>372</v>
      </c>
      <c r="D3864" s="5" t="s">
        <v>73</v>
      </c>
      <c r="E3864" s="5" t="s">
        <v>18</v>
      </c>
      <c r="F3864" s="12">
        <v>265</v>
      </c>
      <c r="G3864" s="12">
        <v>495</v>
      </c>
      <c r="H3864" s="12">
        <v>28175</v>
      </c>
      <c r="I3864" s="127">
        <v>254835</v>
      </c>
    </row>
    <row r="3865" spans="1:9" s="7" customFormat="1" ht="11.25" customHeight="1" x14ac:dyDescent="0.2">
      <c r="A3865" s="5" t="s">
        <v>716</v>
      </c>
      <c r="B3865" s="5" t="s">
        <v>92</v>
      </c>
      <c r="C3865" s="5" t="s">
        <v>372</v>
      </c>
      <c r="D3865" s="5" t="s">
        <v>74</v>
      </c>
      <c r="E3865" s="5" t="s">
        <v>23</v>
      </c>
      <c r="F3865" s="12">
        <v>2130</v>
      </c>
      <c r="G3865" s="12">
        <v>6105</v>
      </c>
      <c r="H3865" s="12">
        <v>477720</v>
      </c>
      <c r="I3865" s="127">
        <v>4286605</v>
      </c>
    </row>
    <row r="3866" spans="1:9" s="7" customFormat="1" ht="11.25" customHeight="1" x14ac:dyDescent="0.2">
      <c r="A3866" s="5" t="s">
        <v>716</v>
      </c>
      <c r="B3866" s="5" t="s">
        <v>92</v>
      </c>
      <c r="C3866" s="5" t="s">
        <v>372</v>
      </c>
      <c r="D3866" s="5" t="s">
        <v>75</v>
      </c>
      <c r="E3866" s="5" t="s">
        <v>21</v>
      </c>
      <c r="F3866" s="12">
        <v>145</v>
      </c>
      <c r="G3866" s="12">
        <v>1580</v>
      </c>
      <c r="H3866" s="12">
        <v>58105</v>
      </c>
      <c r="I3866" s="127">
        <v>529485</v>
      </c>
    </row>
    <row r="3867" spans="1:9" s="7" customFormat="1" ht="11.25" customHeight="1" x14ac:dyDescent="0.2">
      <c r="A3867" s="5" t="s">
        <v>716</v>
      </c>
      <c r="B3867" s="5" t="s">
        <v>92</v>
      </c>
      <c r="C3867" s="5" t="s">
        <v>372</v>
      </c>
      <c r="D3867" s="5" t="s">
        <v>76</v>
      </c>
      <c r="E3867" s="5" t="s">
        <v>24</v>
      </c>
      <c r="F3867" s="12">
        <v>2980</v>
      </c>
      <c r="G3867" s="12">
        <v>12510</v>
      </c>
      <c r="H3867" s="12">
        <v>1206000</v>
      </c>
      <c r="I3867" s="127">
        <v>10722910</v>
      </c>
    </row>
    <row r="3868" spans="1:9" s="7" customFormat="1" ht="11.25" customHeight="1" x14ac:dyDescent="0.2">
      <c r="A3868" s="5" t="s">
        <v>716</v>
      </c>
      <c r="B3868" s="5" t="s">
        <v>92</v>
      </c>
      <c r="C3868" s="5" t="s">
        <v>372</v>
      </c>
      <c r="D3868" s="5" t="s">
        <v>77</v>
      </c>
      <c r="E3868" s="5" t="s">
        <v>16</v>
      </c>
      <c r="F3868" s="12">
        <v>90</v>
      </c>
      <c r="G3868" s="12">
        <v>260</v>
      </c>
      <c r="H3868" s="12">
        <v>23740</v>
      </c>
      <c r="I3868" s="127">
        <v>227460</v>
      </c>
    </row>
    <row r="3869" spans="1:9" s="7" customFormat="1" ht="11.25" customHeight="1" x14ac:dyDescent="0.2">
      <c r="A3869" s="5" t="s">
        <v>716</v>
      </c>
      <c r="B3869" s="5" t="s">
        <v>92</v>
      </c>
      <c r="C3869" s="5" t="s">
        <v>372</v>
      </c>
      <c r="D3869" s="5" t="s">
        <v>78</v>
      </c>
      <c r="E3869" s="5" t="s">
        <v>13</v>
      </c>
      <c r="F3869" s="12">
        <v>100</v>
      </c>
      <c r="G3869" s="12">
        <v>195</v>
      </c>
      <c r="H3869" s="12">
        <v>12505</v>
      </c>
      <c r="I3869" s="127">
        <v>137525</v>
      </c>
    </row>
    <row r="3870" spans="1:9" s="7" customFormat="1" ht="11.25" customHeight="1" x14ac:dyDescent="0.2">
      <c r="A3870" s="5" t="s">
        <v>716</v>
      </c>
      <c r="B3870" s="5" t="s">
        <v>92</v>
      </c>
      <c r="C3870" s="5" t="s">
        <v>372</v>
      </c>
      <c r="D3870" s="5" t="s">
        <v>79</v>
      </c>
      <c r="E3870" s="5" t="s">
        <v>11</v>
      </c>
      <c r="F3870" s="12">
        <v>105</v>
      </c>
      <c r="G3870" s="12">
        <v>235</v>
      </c>
      <c r="H3870" s="12">
        <v>18940</v>
      </c>
      <c r="I3870" s="127">
        <v>175845</v>
      </c>
    </row>
    <row r="3871" spans="1:9" s="7" customFormat="1" ht="11.25" customHeight="1" x14ac:dyDescent="0.2">
      <c r="A3871" s="5" t="s">
        <v>716</v>
      </c>
      <c r="B3871" s="5" t="s">
        <v>92</v>
      </c>
      <c r="C3871" s="5" t="s">
        <v>372</v>
      </c>
      <c r="D3871" s="5" t="s">
        <v>80</v>
      </c>
      <c r="E3871" s="5" t="s">
        <v>25</v>
      </c>
      <c r="F3871" s="12">
        <v>675</v>
      </c>
      <c r="G3871" s="12">
        <v>2380</v>
      </c>
      <c r="H3871" s="12">
        <v>143160</v>
      </c>
      <c r="I3871" s="127">
        <v>1438075</v>
      </c>
    </row>
    <row r="3872" spans="1:9" s="7" customFormat="1" ht="11.25" customHeight="1" x14ac:dyDescent="0.2">
      <c r="A3872" s="5" t="s">
        <v>716</v>
      </c>
      <c r="B3872" s="5" t="s">
        <v>92</v>
      </c>
      <c r="C3872" s="5" t="s">
        <v>372</v>
      </c>
      <c r="D3872" s="5" t="s">
        <v>81</v>
      </c>
      <c r="E3872" s="5" t="s">
        <v>19</v>
      </c>
      <c r="F3872" s="12">
        <v>330</v>
      </c>
      <c r="G3872" s="12">
        <v>1420</v>
      </c>
      <c r="H3872" s="12">
        <v>67185</v>
      </c>
      <c r="I3872" s="127">
        <v>601380</v>
      </c>
    </row>
    <row r="3873" spans="1:9" s="7" customFormat="1" ht="11.25" customHeight="1" x14ac:dyDescent="0.2">
      <c r="A3873" s="5" t="s">
        <v>716</v>
      </c>
      <c r="B3873" s="5" t="s">
        <v>92</v>
      </c>
      <c r="C3873" s="5" t="s">
        <v>372</v>
      </c>
      <c r="D3873" s="5" t="s">
        <v>82</v>
      </c>
      <c r="E3873" s="5" t="s">
        <v>20</v>
      </c>
      <c r="F3873" s="12">
        <v>1565</v>
      </c>
      <c r="G3873" s="12">
        <v>5085</v>
      </c>
      <c r="H3873" s="12">
        <v>346210</v>
      </c>
      <c r="I3873" s="127">
        <v>3118800</v>
      </c>
    </row>
    <row r="3874" spans="1:9" s="7" customFormat="1" ht="11.25" customHeight="1" x14ac:dyDescent="0.2">
      <c r="A3874" s="5" t="s">
        <v>716</v>
      </c>
      <c r="B3874" s="5" t="s">
        <v>88</v>
      </c>
      <c r="C3874" s="5" t="s">
        <v>122</v>
      </c>
      <c r="D3874" s="5" t="s">
        <v>66</v>
      </c>
      <c r="E3874" s="5" t="s">
        <v>12</v>
      </c>
      <c r="F3874" s="12">
        <v>105</v>
      </c>
      <c r="G3874" s="12">
        <v>270</v>
      </c>
      <c r="H3874" s="12">
        <v>16820</v>
      </c>
      <c r="I3874" s="127">
        <v>178060</v>
      </c>
    </row>
    <row r="3875" spans="1:9" s="7" customFormat="1" ht="11.25" customHeight="1" x14ac:dyDescent="0.2">
      <c r="A3875" s="5" t="s">
        <v>716</v>
      </c>
      <c r="B3875" s="5" t="s">
        <v>88</v>
      </c>
      <c r="C3875" s="5" t="s">
        <v>122</v>
      </c>
      <c r="D3875" s="5" t="s">
        <v>67</v>
      </c>
      <c r="E3875" s="5" t="s">
        <v>15</v>
      </c>
      <c r="F3875" s="12">
        <v>280</v>
      </c>
      <c r="G3875" s="12">
        <v>1205</v>
      </c>
      <c r="H3875" s="12">
        <v>54015</v>
      </c>
      <c r="I3875" s="127">
        <v>476655</v>
      </c>
    </row>
    <row r="3876" spans="1:9" s="7" customFormat="1" ht="11.25" customHeight="1" x14ac:dyDescent="0.2">
      <c r="A3876" s="5" t="s">
        <v>716</v>
      </c>
      <c r="B3876" s="5" t="s">
        <v>88</v>
      </c>
      <c r="C3876" s="5" t="s">
        <v>122</v>
      </c>
      <c r="D3876" s="5" t="s">
        <v>69</v>
      </c>
      <c r="E3876" s="5" t="s">
        <v>14</v>
      </c>
      <c r="F3876" s="12">
        <v>60</v>
      </c>
      <c r="G3876" s="12">
        <v>320</v>
      </c>
      <c r="H3876" s="12">
        <v>11480</v>
      </c>
      <c r="I3876" s="127">
        <v>121350</v>
      </c>
    </row>
    <row r="3877" spans="1:9" s="7" customFormat="1" ht="11.25" customHeight="1" x14ac:dyDescent="0.2">
      <c r="A3877" s="5" t="s">
        <v>716</v>
      </c>
      <c r="B3877" s="5" t="s">
        <v>88</v>
      </c>
      <c r="C3877" s="5" t="s">
        <v>122</v>
      </c>
      <c r="D3877" s="5" t="s">
        <v>70</v>
      </c>
      <c r="E3877" s="5" t="s">
        <v>17</v>
      </c>
      <c r="F3877" s="12">
        <v>25</v>
      </c>
      <c r="G3877" s="12">
        <v>190</v>
      </c>
      <c r="H3877" s="12">
        <v>6895</v>
      </c>
      <c r="I3877" s="127">
        <v>60845</v>
      </c>
    </row>
    <row r="3878" spans="1:9" s="7" customFormat="1" ht="11.25" customHeight="1" x14ac:dyDescent="0.2">
      <c r="A3878" s="5" t="s">
        <v>716</v>
      </c>
      <c r="B3878" s="5" t="s">
        <v>88</v>
      </c>
      <c r="C3878" s="5" t="s">
        <v>122</v>
      </c>
      <c r="D3878" s="5" t="s">
        <v>71</v>
      </c>
      <c r="E3878" s="5" t="s">
        <v>22</v>
      </c>
      <c r="F3878" s="12">
        <v>385</v>
      </c>
      <c r="G3878" s="12">
        <v>2030</v>
      </c>
      <c r="H3878" s="12">
        <v>89900</v>
      </c>
      <c r="I3878" s="127">
        <v>834440</v>
      </c>
    </row>
    <row r="3879" spans="1:9" s="7" customFormat="1" ht="11.25" customHeight="1" x14ac:dyDescent="0.2">
      <c r="A3879" s="5" t="s">
        <v>716</v>
      </c>
      <c r="B3879" s="5" t="s">
        <v>88</v>
      </c>
      <c r="C3879" s="5" t="s">
        <v>122</v>
      </c>
      <c r="D3879" s="5" t="s">
        <v>72</v>
      </c>
      <c r="E3879" s="5" t="s">
        <v>10</v>
      </c>
      <c r="F3879" s="12">
        <v>20</v>
      </c>
      <c r="G3879" s="12">
        <v>50</v>
      </c>
      <c r="H3879" s="12">
        <v>3745</v>
      </c>
      <c r="I3879" s="127">
        <v>31980</v>
      </c>
    </row>
    <row r="3880" spans="1:9" s="7" customFormat="1" ht="11.25" customHeight="1" x14ac:dyDescent="0.2">
      <c r="A3880" s="5" t="s">
        <v>716</v>
      </c>
      <c r="B3880" s="5" t="s">
        <v>88</v>
      </c>
      <c r="C3880" s="5" t="s">
        <v>122</v>
      </c>
      <c r="D3880" s="5" t="s">
        <v>73</v>
      </c>
      <c r="E3880" s="5" t="s">
        <v>18</v>
      </c>
      <c r="F3880" s="12">
        <v>495</v>
      </c>
      <c r="G3880" s="12">
        <v>775</v>
      </c>
      <c r="H3880" s="12">
        <v>42010</v>
      </c>
      <c r="I3880" s="127">
        <v>387260</v>
      </c>
    </row>
    <row r="3881" spans="1:9" s="7" customFormat="1" ht="11.25" customHeight="1" x14ac:dyDescent="0.2">
      <c r="A3881" s="5" t="s">
        <v>716</v>
      </c>
      <c r="B3881" s="5" t="s">
        <v>88</v>
      </c>
      <c r="C3881" s="5" t="s">
        <v>122</v>
      </c>
      <c r="D3881" s="5" t="s">
        <v>74</v>
      </c>
      <c r="E3881" s="5" t="s">
        <v>23</v>
      </c>
      <c r="F3881" s="12">
        <v>3170</v>
      </c>
      <c r="G3881" s="12">
        <v>9145</v>
      </c>
      <c r="H3881" s="12">
        <v>736725</v>
      </c>
      <c r="I3881" s="127">
        <v>6667840</v>
      </c>
    </row>
    <row r="3882" spans="1:9" s="7" customFormat="1" ht="11.25" customHeight="1" x14ac:dyDescent="0.2">
      <c r="A3882" s="5" t="s">
        <v>716</v>
      </c>
      <c r="B3882" s="5" t="s">
        <v>88</v>
      </c>
      <c r="C3882" s="5" t="s">
        <v>122</v>
      </c>
      <c r="D3882" s="5" t="s">
        <v>75</v>
      </c>
      <c r="E3882" s="5" t="s">
        <v>21</v>
      </c>
      <c r="F3882" s="12">
        <v>160</v>
      </c>
      <c r="G3882" s="12">
        <v>1015</v>
      </c>
      <c r="H3882" s="12">
        <v>49200</v>
      </c>
      <c r="I3882" s="127">
        <v>454290</v>
      </c>
    </row>
    <row r="3883" spans="1:9" s="7" customFormat="1" ht="11.25" customHeight="1" x14ac:dyDescent="0.2">
      <c r="A3883" s="5" t="s">
        <v>716</v>
      </c>
      <c r="B3883" s="5" t="s">
        <v>88</v>
      </c>
      <c r="C3883" s="5" t="s">
        <v>122</v>
      </c>
      <c r="D3883" s="5" t="s">
        <v>76</v>
      </c>
      <c r="E3883" s="5" t="s">
        <v>24</v>
      </c>
      <c r="F3883" s="12">
        <v>4655</v>
      </c>
      <c r="G3883" s="12">
        <v>19410</v>
      </c>
      <c r="H3883" s="12">
        <v>1862585</v>
      </c>
      <c r="I3883" s="127">
        <v>16887315</v>
      </c>
    </row>
    <row r="3884" spans="1:9" s="7" customFormat="1" ht="11.25" customHeight="1" x14ac:dyDescent="0.2">
      <c r="A3884" s="5" t="s">
        <v>716</v>
      </c>
      <c r="B3884" s="5" t="s">
        <v>88</v>
      </c>
      <c r="C3884" s="5" t="s">
        <v>122</v>
      </c>
      <c r="D3884" s="5" t="s">
        <v>77</v>
      </c>
      <c r="E3884" s="5" t="s">
        <v>16</v>
      </c>
      <c r="F3884" s="12">
        <v>160</v>
      </c>
      <c r="G3884" s="12">
        <v>535</v>
      </c>
      <c r="H3884" s="12">
        <v>39655</v>
      </c>
      <c r="I3884" s="127">
        <v>409380</v>
      </c>
    </row>
    <row r="3885" spans="1:9" s="7" customFormat="1" ht="11.25" customHeight="1" x14ac:dyDescent="0.2">
      <c r="A3885" s="5" t="s">
        <v>716</v>
      </c>
      <c r="B3885" s="5" t="s">
        <v>88</v>
      </c>
      <c r="C3885" s="5" t="s">
        <v>122</v>
      </c>
      <c r="D3885" s="5" t="s">
        <v>78</v>
      </c>
      <c r="E3885" s="5" t="s">
        <v>13</v>
      </c>
      <c r="F3885" s="12">
        <v>200</v>
      </c>
      <c r="G3885" s="12">
        <v>495</v>
      </c>
      <c r="H3885" s="12">
        <v>33090</v>
      </c>
      <c r="I3885" s="127">
        <v>366645</v>
      </c>
    </row>
    <row r="3886" spans="1:9" s="7" customFormat="1" ht="11.25" customHeight="1" x14ac:dyDescent="0.2">
      <c r="A3886" s="5" t="s">
        <v>716</v>
      </c>
      <c r="B3886" s="5" t="s">
        <v>88</v>
      </c>
      <c r="C3886" s="5" t="s">
        <v>122</v>
      </c>
      <c r="D3886" s="5" t="s">
        <v>79</v>
      </c>
      <c r="E3886" s="5" t="s">
        <v>11</v>
      </c>
      <c r="F3886" s="12">
        <v>175</v>
      </c>
      <c r="G3886" s="12">
        <v>395</v>
      </c>
      <c r="H3886" s="12">
        <v>30905</v>
      </c>
      <c r="I3886" s="127">
        <v>306700</v>
      </c>
    </row>
    <row r="3887" spans="1:9" s="7" customFormat="1" ht="11.25" customHeight="1" x14ac:dyDescent="0.2">
      <c r="A3887" s="5" t="s">
        <v>716</v>
      </c>
      <c r="B3887" s="5" t="s">
        <v>88</v>
      </c>
      <c r="C3887" s="5" t="s">
        <v>122</v>
      </c>
      <c r="D3887" s="5" t="s">
        <v>80</v>
      </c>
      <c r="E3887" s="5" t="s">
        <v>25</v>
      </c>
      <c r="F3887" s="12">
        <v>1015</v>
      </c>
      <c r="G3887" s="12">
        <v>3420</v>
      </c>
      <c r="H3887" s="12">
        <v>215270</v>
      </c>
      <c r="I3887" s="127">
        <v>2201425</v>
      </c>
    </row>
    <row r="3888" spans="1:9" s="7" customFormat="1" ht="11.25" customHeight="1" x14ac:dyDescent="0.2">
      <c r="A3888" s="5" t="s">
        <v>716</v>
      </c>
      <c r="B3888" s="5" t="s">
        <v>88</v>
      </c>
      <c r="C3888" s="5" t="s">
        <v>122</v>
      </c>
      <c r="D3888" s="5" t="s">
        <v>81</v>
      </c>
      <c r="E3888" s="5" t="s">
        <v>19</v>
      </c>
      <c r="F3888" s="12">
        <v>530</v>
      </c>
      <c r="G3888" s="12">
        <v>2400</v>
      </c>
      <c r="H3888" s="12">
        <v>109290</v>
      </c>
      <c r="I3888" s="127">
        <v>977670</v>
      </c>
    </row>
    <row r="3889" spans="1:9" s="7" customFormat="1" ht="11.25" customHeight="1" x14ac:dyDescent="0.2">
      <c r="A3889" s="5" t="s">
        <v>716</v>
      </c>
      <c r="B3889" s="5" t="s">
        <v>88</v>
      </c>
      <c r="C3889" s="5" t="s">
        <v>122</v>
      </c>
      <c r="D3889" s="5" t="s">
        <v>82</v>
      </c>
      <c r="E3889" s="5" t="s">
        <v>20</v>
      </c>
      <c r="F3889" s="12">
        <v>2395</v>
      </c>
      <c r="G3889" s="12">
        <v>8010</v>
      </c>
      <c r="H3889" s="12">
        <v>509815</v>
      </c>
      <c r="I3889" s="127">
        <v>4762525</v>
      </c>
    </row>
    <row r="3890" spans="1:9" s="7" customFormat="1" ht="11.25" customHeight="1" x14ac:dyDescent="0.2">
      <c r="A3890" s="5" t="s">
        <v>716</v>
      </c>
      <c r="B3890" s="5" t="s">
        <v>93</v>
      </c>
      <c r="C3890" s="5" t="s">
        <v>373</v>
      </c>
      <c r="D3890" s="5" t="s">
        <v>66</v>
      </c>
      <c r="E3890" s="5" t="s">
        <v>12</v>
      </c>
      <c r="F3890" s="12">
        <v>70</v>
      </c>
      <c r="G3890" s="12">
        <v>95</v>
      </c>
      <c r="H3890" s="12">
        <v>7185</v>
      </c>
      <c r="I3890" s="127">
        <v>63600</v>
      </c>
    </row>
    <row r="3891" spans="1:9" s="7" customFormat="1" ht="11.25" customHeight="1" x14ac:dyDescent="0.2">
      <c r="A3891" s="5" t="s">
        <v>716</v>
      </c>
      <c r="B3891" s="5" t="s">
        <v>93</v>
      </c>
      <c r="C3891" s="5" t="s">
        <v>373</v>
      </c>
      <c r="D3891" s="5" t="s">
        <v>67</v>
      </c>
      <c r="E3891" s="5" t="s">
        <v>15</v>
      </c>
      <c r="F3891" s="12">
        <v>165</v>
      </c>
      <c r="G3891" s="12">
        <v>595</v>
      </c>
      <c r="H3891" s="12">
        <v>31250</v>
      </c>
      <c r="I3891" s="127">
        <v>265835</v>
      </c>
    </row>
    <row r="3892" spans="1:9" s="7" customFormat="1" ht="11.25" customHeight="1" x14ac:dyDescent="0.2">
      <c r="A3892" s="5" t="s">
        <v>716</v>
      </c>
      <c r="B3892" s="5" t="s">
        <v>93</v>
      </c>
      <c r="C3892" s="5" t="s">
        <v>373</v>
      </c>
      <c r="D3892" s="5" t="s">
        <v>69</v>
      </c>
      <c r="E3892" s="5" t="s">
        <v>14</v>
      </c>
      <c r="F3892" s="12">
        <v>70</v>
      </c>
      <c r="G3892" s="12">
        <v>420</v>
      </c>
      <c r="H3892" s="12">
        <v>19365</v>
      </c>
      <c r="I3892" s="127">
        <v>200955</v>
      </c>
    </row>
    <row r="3893" spans="1:9" s="7" customFormat="1" ht="11.25" customHeight="1" x14ac:dyDescent="0.2">
      <c r="A3893" s="5" t="s">
        <v>716</v>
      </c>
      <c r="B3893" s="5" t="s">
        <v>93</v>
      </c>
      <c r="C3893" s="5" t="s">
        <v>373</v>
      </c>
      <c r="D3893" s="5" t="s">
        <v>70</v>
      </c>
      <c r="E3893" s="5" t="s">
        <v>17</v>
      </c>
      <c r="F3893" s="12">
        <v>20</v>
      </c>
      <c r="G3893" s="12">
        <v>225</v>
      </c>
      <c r="H3893" s="12">
        <v>5845</v>
      </c>
      <c r="I3893" s="127">
        <v>54575</v>
      </c>
    </row>
    <row r="3894" spans="1:9" s="7" customFormat="1" ht="11.25" customHeight="1" x14ac:dyDescent="0.2">
      <c r="A3894" s="5" t="s">
        <v>716</v>
      </c>
      <c r="B3894" s="5" t="s">
        <v>93</v>
      </c>
      <c r="C3894" s="5" t="s">
        <v>373</v>
      </c>
      <c r="D3894" s="5" t="s">
        <v>71</v>
      </c>
      <c r="E3894" s="5" t="s">
        <v>22</v>
      </c>
      <c r="F3894" s="12">
        <v>375</v>
      </c>
      <c r="G3894" s="12">
        <v>2510</v>
      </c>
      <c r="H3894" s="12">
        <v>114860</v>
      </c>
      <c r="I3894" s="127">
        <v>1123255</v>
      </c>
    </row>
    <row r="3895" spans="1:9" s="7" customFormat="1" ht="11.25" customHeight="1" x14ac:dyDescent="0.2">
      <c r="A3895" s="5" t="s">
        <v>716</v>
      </c>
      <c r="B3895" s="5" t="s">
        <v>93</v>
      </c>
      <c r="C3895" s="5" t="s">
        <v>373</v>
      </c>
      <c r="D3895" s="5" t="s">
        <v>72</v>
      </c>
      <c r="E3895" s="5" t="s">
        <v>10</v>
      </c>
      <c r="F3895" s="12">
        <v>20</v>
      </c>
      <c r="G3895" s="12">
        <v>35</v>
      </c>
      <c r="H3895" s="12">
        <v>2030</v>
      </c>
      <c r="I3895" s="127">
        <v>17175</v>
      </c>
    </row>
    <row r="3896" spans="1:9" s="7" customFormat="1" ht="11.25" customHeight="1" x14ac:dyDescent="0.2">
      <c r="A3896" s="5" t="s">
        <v>716</v>
      </c>
      <c r="B3896" s="5" t="s">
        <v>93</v>
      </c>
      <c r="C3896" s="5" t="s">
        <v>373</v>
      </c>
      <c r="D3896" s="5" t="s">
        <v>73</v>
      </c>
      <c r="E3896" s="5" t="s">
        <v>18</v>
      </c>
      <c r="F3896" s="12">
        <v>340</v>
      </c>
      <c r="G3896" s="12">
        <v>670</v>
      </c>
      <c r="H3896" s="12">
        <v>47125</v>
      </c>
      <c r="I3896" s="127">
        <v>460840</v>
      </c>
    </row>
    <row r="3897" spans="1:9" s="7" customFormat="1" ht="11.25" customHeight="1" x14ac:dyDescent="0.2">
      <c r="A3897" s="5" t="s">
        <v>716</v>
      </c>
      <c r="B3897" s="5" t="s">
        <v>93</v>
      </c>
      <c r="C3897" s="5" t="s">
        <v>373</v>
      </c>
      <c r="D3897" s="5" t="s">
        <v>74</v>
      </c>
      <c r="E3897" s="5" t="s">
        <v>23</v>
      </c>
      <c r="F3897" s="12">
        <v>1890</v>
      </c>
      <c r="G3897" s="12">
        <v>5980</v>
      </c>
      <c r="H3897" s="12">
        <v>472965</v>
      </c>
      <c r="I3897" s="127">
        <v>4211860</v>
      </c>
    </row>
    <row r="3898" spans="1:9" s="7" customFormat="1" ht="11.25" customHeight="1" x14ac:dyDescent="0.2">
      <c r="A3898" s="5" t="s">
        <v>716</v>
      </c>
      <c r="B3898" s="5" t="s">
        <v>93</v>
      </c>
      <c r="C3898" s="5" t="s">
        <v>373</v>
      </c>
      <c r="D3898" s="5" t="s">
        <v>75</v>
      </c>
      <c r="E3898" s="5" t="s">
        <v>21</v>
      </c>
      <c r="F3898" s="12">
        <v>150</v>
      </c>
      <c r="G3898" s="12">
        <v>590</v>
      </c>
      <c r="H3898" s="12">
        <v>27795</v>
      </c>
      <c r="I3898" s="127">
        <v>240995</v>
      </c>
    </row>
    <row r="3899" spans="1:9" s="7" customFormat="1" ht="11.25" customHeight="1" x14ac:dyDescent="0.2">
      <c r="A3899" s="5" t="s">
        <v>716</v>
      </c>
      <c r="B3899" s="5" t="s">
        <v>93</v>
      </c>
      <c r="C3899" s="5" t="s">
        <v>373</v>
      </c>
      <c r="D3899" s="5" t="s">
        <v>76</v>
      </c>
      <c r="E3899" s="5" t="s">
        <v>24</v>
      </c>
      <c r="F3899" s="12">
        <v>2520</v>
      </c>
      <c r="G3899" s="12">
        <v>11705</v>
      </c>
      <c r="H3899" s="12">
        <v>1070530</v>
      </c>
      <c r="I3899" s="127">
        <v>9449505</v>
      </c>
    </row>
    <row r="3900" spans="1:9" s="7" customFormat="1" ht="11.25" customHeight="1" x14ac:dyDescent="0.2">
      <c r="A3900" s="5" t="s">
        <v>716</v>
      </c>
      <c r="B3900" s="5" t="s">
        <v>93</v>
      </c>
      <c r="C3900" s="5" t="s">
        <v>373</v>
      </c>
      <c r="D3900" s="5" t="s">
        <v>77</v>
      </c>
      <c r="E3900" s="5" t="s">
        <v>16</v>
      </c>
      <c r="F3900" s="12">
        <v>90</v>
      </c>
      <c r="G3900" s="12">
        <v>335</v>
      </c>
      <c r="H3900" s="12">
        <v>26640</v>
      </c>
      <c r="I3900" s="127">
        <v>261695</v>
      </c>
    </row>
    <row r="3901" spans="1:9" s="7" customFormat="1" ht="11.25" customHeight="1" x14ac:dyDescent="0.2">
      <c r="A3901" s="5" t="s">
        <v>716</v>
      </c>
      <c r="B3901" s="5" t="s">
        <v>93</v>
      </c>
      <c r="C3901" s="5" t="s">
        <v>373</v>
      </c>
      <c r="D3901" s="5" t="s">
        <v>78</v>
      </c>
      <c r="E3901" s="5" t="s">
        <v>13</v>
      </c>
      <c r="F3901" s="12">
        <v>100</v>
      </c>
      <c r="G3901" s="12">
        <v>205</v>
      </c>
      <c r="H3901" s="12">
        <v>13635</v>
      </c>
      <c r="I3901" s="127">
        <v>147965</v>
      </c>
    </row>
    <row r="3902" spans="1:9" s="7" customFormat="1" ht="11.25" customHeight="1" x14ac:dyDescent="0.2">
      <c r="A3902" s="5" t="s">
        <v>716</v>
      </c>
      <c r="B3902" s="5" t="s">
        <v>93</v>
      </c>
      <c r="C3902" s="5" t="s">
        <v>373</v>
      </c>
      <c r="D3902" s="5" t="s">
        <v>79</v>
      </c>
      <c r="E3902" s="5" t="s">
        <v>11</v>
      </c>
      <c r="F3902" s="12">
        <v>125</v>
      </c>
      <c r="G3902" s="12">
        <v>235</v>
      </c>
      <c r="H3902" s="12">
        <v>19075</v>
      </c>
      <c r="I3902" s="127">
        <v>171545</v>
      </c>
    </row>
    <row r="3903" spans="1:9" s="7" customFormat="1" ht="11.25" customHeight="1" x14ac:dyDescent="0.2">
      <c r="A3903" s="5" t="s">
        <v>716</v>
      </c>
      <c r="B3903" s="5" t="s">
        <v>93</v>
      </c>
      <c r="C3903" s="5" t="s">
        <v>373</v>
      </c>
      <c r="D3903" s="5" t="s">
        <v>80</v>
      </c>
      <c r="E3903" s="5" t="s">
        <v>25</v>
      </c>
      <c r="F3903" s="12">
        <v>680</v>
      </c>
      <c r="G3903" s="12">
        <v>2195</v>
      </c>
      <c r="H3903" s="12">
        <v>141820</v>
      </c>
      <c r="I3903" s="127">
        <v>1380715</v>
      </c>
    </row>
    <row r="3904" spans="1:9" s="7" customFormat="1" ht="11.25" customHeight="1" x14ac:dyDescent="0.2">
      <c r="A3904" s="5" t="s">
        <v>716</v>
      </c>
      <c r="B3904" s="5" t="s">
        <v>93</v>
      </c>
      <c r="C3904" s="5" t="s">
        <v>373</v>
      </c>
      <c r="D3904" s="5" t="s">
        <v>81</v>
      </c>
      <c r="E3904" s="5" t="s">
        <v>19</v>
      </c>
      <c r="F3904" s="12">
        <v>335</v>
      </c>
      <c r="G3904" s="12">
        <v>1390</v>
      </c>
      <c r="H3904" s="12">
        <v>70645</v>
      </c>
      <c r="I3904" s="127">
        <v>643360</v>
      </c>
    </row>
    <row r="3905" spans="1:9" s="7" customFormat="1" ht="11.25" customHeight="1" x14ac:dyDescent="0.2">
      <c r="A3905" s="5" t="s">
        <v>716</v>
      </c>
      <c r="B3905" s="5" t="s">
        <v>93</v>
      </c>
      <c r="C3905" s="5" t="s">
        <v>373</v>
      </c>
      <c r="D3905" s="5" t="s">
        <v>82</v>
      </c>
      <c r="E3905" s="5" t="s">
        <v>20</v>
      </c>
      <c r="F3905" s="12">
        <v>1745</v>
      </c>
      <c r="G3905" s="12">
        <v>5630</v>
      </c>
      <c r="H3905" s="12">
        <v>348060</v>
      </c>
      <c r="I3905" s="127">
        <v>3252820</v>
      </c>
    </row>
    <row r="3906" spans="1:9" s="7" customFormat="1" ht="11.25" customHeight="1" x14ac:dyDescent="0.2">
      <c r="A3906" s="5" t="s">
        <v>716</v>
      </c>
      <c r="B3906" s="5" t="s">
        <v>385</v>
      </c>
      <c r="C3906" s="5" t="s">
        <v>383</v>
      </c>
      <c r="D3906" s="5" t="s">
        <v>66</v>
      </c>
      <c r="E3906" s="5" t="s">
        <v>12</v>
      </c>
      <c r="F3906" s="12">
        <v>0</v>
      </c>
      <c r="G3906" s="12">
        <v>0</v>
      </c>
      <c r="H3906" s="12">
        <v>0</v>
      </c>
      <c r="I3906" s="127">
        <v>0</v>
      </c>
    </row>
    <row r="3907" spans="1:9" s="7" customFormat="1" ht="11.25" customHeight="1" x14ac:dyDescent="0.2">
      <c r="A3907" s="5" t="s">
        <v>716</v>
      </c>
      <c r="B3907" s="5" t="s">
        <v>385</v>
      </c>
      <c r="C3907" s="5" t="s">
        <v>383</v>
      </c>
      <c r="D3907" s="5" t="s">
        <v>73</v>
      </c>
      <c r="E3907" s="5" t="s">
        <v>18</v>
      </c>
      <c r="F3907" s="12">
        <v>0</v>
      </c>
      <c r="G3907" s="12">
        <v>0</v>
      </c>
      <c r="H3907" s="12">
        <v>0</v>
      </c>
      <c r="I3907" s="127">
        <v>0</v>
      </c>
    </row>
    <row r="3908" spans="1:9" s="7" customFormat="1" ht="11.25" customHeight="1" x14ac:dyDescent="0.2">
      <c r="A3908" s="5" t="s">
        <v>716</v>
      </c>
      <c r="B3908" s="5" t="s">
        <v>385</v>
      </c>
      <c r="C3908" s="5" t="s">
        <v>383</v>
      </c>
      <c r="D3908" s="5" t="s">
        <v>75</v>
      </c>
      <c r="E3908" s="5" t="s">
        <v>21</v>
      </c>
      <c r="F3908" s="12">
        <v>0</v>
      </c>
      <c r="G3908" s="12">
        <v>0</v>
      </c>
      <c r="H3908" s="12">
        <v>0</v>
      </c>
      <c r="I3908" s="127">
        <v>0</v>
      </c>
    </row>
    <row r="3909" spans="1:9" s="7" customFormat="1" ht="11.25" customHeight="1" x14ac:dyDescent="0.2">
      <c r="A3909" s="5" t="s">
        <v>716</v>
      </c>
      <c r="B3909" s="5" t="s">
        <v>385</v>
      </c>
      <c r="C3909" s="5" t="s">
        <v>383</v>
      </c>
      <c r="D3909" s="5" t="s">
        <v>76</v>
      </c>
      <c r="E3909" s="5" t="s">
        <v>24</v>
      </c>
      <c r="F3909" s="12">
        <v>5</v>
      </c>
      <c r="G3909" s="12">
        <v>15</v>
      </c>
      <c r="H3909" s="12">
        <v>1760</v>
      </c>
      <c r="I3909" s="127">
        <v>17245</v>
      </c>
    </row>
    <row r="3910" spans="1:9" s="7" customFormat="1" ht="11.25" customHeight="1" x14ac:dyDescent="0.2">
      <c r="A3910" s="5" t="s">
        <v>716</v>
      </c>
      <c r="B3910" s="5" t="s">
        <v>385</v>
      </c>
      <c r="C3910" s="5" t="s">
        <v>383</v>
      </c>
      <c r="D3910" s="5" t="s">
        <v>81</v>
      </c>
      <c r="E3910" s="5" t="s">
        <v>19</v>
      </c>
      <c r="F3910" s="12">
        <v>0</v>
      </c>
      <c r="G3910" s="12">
        <v>0</v>
      </c>
      <c r="H3910" s="12">
        <v>0</v>
      </c>
      <c r="I3910" s="127">
        <v>0</v>
      </c>
    </row>
    <row r="3911" spans="1:9" s="7" customFormat="1" ht="11.25" customHeight="1" x14ac:dyDescent="0.2">
      <c r="A3911" s="5" t="s">
        <v>716</v>
      </c>
      <c r="B3911" s="5" t="s">
        <v>385</v>
      </c>
      <c r="C3911" s="5" t="s">
        <v>383</v>
      </c>
      <c r="D3911" s="5" t="s">
        <v>82</v>
      </c>
      <c r="E3911" s="5" t="s">
        <v>20</v>
      </c>
      <c r="F3911" s="12">
        <v>0</v>
      </c>
      <c r="G3911" s="12">
        <v>0</v>
      </c>
      <c r="H3911" s="12">
        <v>0</v>
      </c>
      <c r="I3911" s="127">
        <v>0</v>
      </c>
    </row>
    <row r="3912" spans="1:9" s="7" customFormat="1" ht="11.25" customHeight="1" x14ac:dyDescent="0.2">
      <c r="A3912" s="5" t="s">
        <v>716</v>
      </c>
      <c r="B3912" s="5" t="s">
        <v>84</v>
      </c>
      <c r="C3912" s="5" t="s">
        <v>125</v>
      </c>
      <c r="D3912" s="5" t="s">
        <v>66</v>
      </c>
      <c r="E3912" s="5" t="s">
        <v>12</v>
      </c>
      <c r="F3912" s="12">
        <v>30</v>
      </c>
      <c r="G3912" s="12">
        <v>70</v>
      </c>
      <c r="H3912" s="12">
        <v>6400</v>
      </c>
      <c r="I3912" s="127">
        <v>61750</v>
      </c>
    </row>
    <row r="3913" spans="1:9" s="7" customFormat="1" ht="11.25" customHeight="1" x14ac:dyDescent="0.2">
      <c r="A3913" s="5" t="s">
        <v>716</v>
      </c>
      <c r="B3913" s="5" t="s">
        <v>84</v>
      </c>
      <c r="C3913" s="5" t="s">
        <v>125</v>
      </c>
      <c r="D3913" s="5" t="s">
        <v>67</v>
      </c>
      <c r="E3913" s="5" t="s">
        <v>15</v>
      </c>
      <c r="F3913" s="12">
        <v>80</v>
      </c>
      <c r="G3913" s="12">
        <v>340</v>
      </c>
      <c r="H3913" s="12">
        <v>26995</v>
      </c>
      <c r="I3913" s="127">
        <v>250865</v>
      </c>
    </row>
    <row r="3914" spans="1:9" s="7" customFormat="1" ht="11.25" customHeight="1" x14ac:dyDescent="0.2">
      <c r="A3914" s="5" t="s">
        <v>716</v>
      </c>
      <c r="B3914" s="5" t="s">
        <v>84</v>
      </c>
      <c r="C3914" s="5" t="s">
        <v>125</v>
      </c>
      <c r="D3914" s="5" t="s">
        <v>70</v>
      </c>
      <c r="E3914" s="5" t="s">
        <v>17</v>
      </c>
      <c r="F3914" s="12">
        <v>5</v>
      </c>
      <c r="G3914" s="12">
        <v>105</v>
      </c>
      <c r="H3914" s="12">
        <v>3625</v>
      </c>
      <c r="I3914" s="127">
        <v>40505</v>
      </c>
    </row>
    <row r="3915" spans="1:9" s="7" customFormat="1" ht="11.25" customHeight="1" x14ac:dyDescent="0.2">
      <c r="A3915" s="5" t="s">
        <v>716</v>
      </c>
      <c r="B3915" s="5" t="s">
        <v>84</v>
      </c>
      <c r="C3915" s="5" t="s">
        <v>125</v>
      </c>
      <c r="D3915" s="5" t="s">
        <v>71</v>
      </c>
      <c r="E3915" s="5" t="s">
        <v>22</v>
      </c>
      <c r="F3915" s="12">
        <v>55</v>
      </c>
      <c r="G3915" s="12">
        <v>125</v>
      </c>
      <c r="H3915" s="12">
        <v>8690</v>
      </c>
      <c r="I3915" s="127">
        <v>83125</v>
      </c>
    </row>
    <row r="3916" spans="1:9" s="7" customFormat="1" ht="11.25" customHeight="1" x14ac:dyDescent="0.2">
      <c r="A3916" s="5" t="s">
        <v>716</v>
      </c>
      <c r="B3916" s="5" t="s">
        <v>84</v>
      </c>
      <c r="C3916" s="5" t="s">
        <v>125</v>
      </c>
      <c r="D3916" s="5" t="s">
        <v>72</v>
      </c>
      <c r="E3916" s="5" t="s">
        <v>10</v>
      </c>
      <c r="F3916" s="12">
        <v>5</v>
      </c>
      <c r="G3916" s="12">
        <v>5</v>
      </c>
      <c r="H3916" s="12">
        <v>550</v>
      </c>
      <c r="I3916" s="127">
        <v>4285</v>
      </c>
    </row>
    <row r="3917" spans="1:9" s="7" customFormat="1" ht="11.25" customHeight="1" x14ac:dyDescent="0.2">
      <c r="A3917" s="5" t="s">
        <v>716</v>
      </c>
      <c r="B3917" s="5" t="s">
        <v>84</v>
      </c>
      <c r="C3917" s="5" t="s">
        <v>125</v>
      </c>
      <c r="D3917" s="5" t="s">
        <v>73</v>
      </c>
      <c r="E3917" s="5" t="s">
        <v>18</v>
      </c>
      <c r="F3917" s="12">
        <v>100</v>
      </c>
      <c r="G3917" s="12">
        <v>135</v>
      </c>
      <c r="H3917" s="12">
        <v>11310</v>
      </c>
      <c r="I3917" s="127">
        <v>103935</v>
      </c>
    </row>
    <row r="3918" spans="1:9" s="7" customFormat="1" ht="11.25" customHeight="1" x14ac:dyDescent="0.2">
      <c r="A3918" s="5" t="s">
        <v>716</v>
      </c>
      <c r="B3918" s="5" t="s">
        <v>84</v>
      </c>
      <c r="C3918" s="5" t="s">
        <v>125</v>
      </c>
      <c r="D3918" s="5" t="s">
        <v>74</v>
      </c>
      <c r="E3918" s="5" t="s">
        <v>23</v>
      </c>
      <c r="F3918" s="12">
        <v>770</v>
      </c>
      <c r="G3918" s="12">
        <v>2405</v>
      </c>
      <c r="H3918" s="12">
        <v>200325</v>
      </c>
      <c r="I3918" s="127">
        <v>1918125</v>
      </c>
    </row>
    <row r="3919" spans="1:9" s="7" customFormat="1" ht="11.25" customHeight="1" x14ac:dyDescent="0.2">
      <c r="A3919" s="5" t="s">
        <v>716</v>
      </c>
      <c r="B3919" s="5" t="s">
        <v>84</v>
      </c>
      <c r="C3919" s="5" t="s">
        <v>125</v>
      </c>
      <c r="D3919" s="5" t="s">
        <v>75</v>
      </c>
      <c r="E3919" s="5" t="s">
        <v>21</v>
      </c>
      <c r="F3919" s="12">
        <v>85</v>
      </c>
      <c r="G3919" s="12">
        <v>400</v>
      </c>
      <c r="H3919" s="12">
        <v>30325</v>
      </c>
      <c r="I3919" s="127">
        <v>310400</v>
      </c>
    </row>
    <row r="3920" spans="1:9" s="7" customFormat="1" ht="11.25" customHeight="1" x14ac:dyDescent="0.2">
      <c r="A3920" s="5" t="s">
        <v>716</v>
      </c>
      <c r="B3920" s="5" t="s">
        <v>84</v>
      </c>
      <c r="C3920" s="5" t="s">
        <v>125</v>
      </c>
      <c r="D3920" s="5" t="s">
        <v>76</v>
      </c>
      <c r="E3920" s="5" t="s">
        <v>24</v>
      </c>
      <c r="F3920" s="12">
        <v>940</v>
      </c>
      <c r="G3920" s="12">
        <v>3015</v>
      </c>
      <c r="H3920" s="12">
        <v>323380</v>
      </c>
      <c r="I3920" s="127">
        <v>3103265</v>
      </c>
    </row>
    <row r="3921" spans="1:9" s="7" customFormat="1" ht="11.25" customHeight="1" x14ac:dyDescent="0.2">
      <c r="A3921" s="5" t="s">
        <v>716</v>
      </c>
      <c r="B3921" s="5" t="s">
        <v>84</v>
      </c>
      <c r="C3921" s="5" t="s">
        <v>125</v>
      </c>
      <c r="D3921" s="5" t="s">
        <v>77</v>
      </c>
      <c r="E3921" s="5" t="s">
        <v>16</v>
      </c>
      <c r="F3921" s="12">
        <v>25</v>
      </c>
      <c r="G3921" s="12">
        <v>65</v>
      </c>
      <c r="H3921" s="12">
        <v>6440</v>
      </c>
      <c r="I3921" s="127">
        <v>66635</v>
      </c>
    </row>
    <row r="3922" spans="1:9" s="7" customFormat="1" ht="11.25" customHeight="1" x14ac:dyDescent="0.2">
      <c r="A3922" s="5" t="s">
        <v>716</v>
      </c>
      <c r="B3922" s="5" t="s">
        <v>84</v>
      </c>
      <c r="C3922" s="5" t="s">
        <v>125</v>
      </c>
      <c r="D3922" s="5" t="s">
        <v>78</v>
      </c>
      <c r="E3922" s="5" t="s">
        <v>13</v>
      </c>
      <c r="F3922" s="12">
        <v>35</v>
      </c>
      <c r="G3922" s="12">
        <v>75</v>
      </c>
      <c r="H3922" s="12">
        <v>6795</v>
      </c>
      <c r="I3922" s="127">
        <v>74845</v>
      </c>
    </row>
    <row r="3923" spans="1:9" s="7" customFormat="1" ht="11.25" customHeight="1" x14ac:dyDescent="0.2">
      <c r="A3923" s="5" t="s">
        <v>716</v>
      </c>
      <c r="B3923" s="5" t="s">
        <v>84</v>
      </c>
      <c r="C3923" s="5" t="s">
        <v>125</v>
      </c>
      <c r="D3923" s="5" t="s">
        <v>79</v>
      </c>
      <c r="E3923" s="5" t="s">
        <v>11</v>
      </c>
      <c r="F3923" s="12">
        <v>85</v>
      </c>
      <c r="G3923" s="12">
        <v>185</v>
      </c>
      <c r="H3923" s="12">
        <v>16945</v>
      </c>
      <c r="I3923" s="127">
        <v>165240</v>
      </c>
    </row>
    <row r="3924" spans="1:9" s="7" customFormat="1" ht="11.25" customHeight="1" x14ac:dyDescent="0.2">
      <c r="A3924" s="5" t="s">
        <v>716</v>
      </c>
      <c r="B3924" s="5" t="s">
        <v>84</v>
      </c>
      <c r="C3924" s="5" t="s">
        <v>125</v>
      </c>
      <c r="D3924" s="5" t="s">
        <v>80</v>
      </c>
      <c r="E3924" s="5" t="s">
        <v>25</v>
      </c>
      <c r="F3924" s="12">
        <v>245</v>
      </c>
      <c r="G3924" s="12">
        <v>770</v>
      </c>
      <c r="H3924" s="12">
        <v>59395</v>
      </c>
      <c r="I3924" s="127">
        <v>595005</v>
      </c>
    </row>
    <row r="3925" spans="1:9" s="7" customFormat="1" ht="11.25" customHeight="1" x14ac:dyDescent="0.2">
      <c r="A3925" s="5" t="s">
        <v>716</v>
      </c>
      <c r="B3925" s="5" t="s">
        <v>84</v>
      </c>
      <c r="C3925" s="5" t="s">
        <v>125</v>
      </c>
      <c r="D3925" s="5" t="s">
        <v>81</v>
      </c>
      <c r="E3925" s="5" t="s">
        <v>19</v>
      </c>
      <c r="F3925" s="12">
        <v>75</v>
      </c>
      <c r="G3925" s="12">
        <v>250</v>
      </c>
      <c r="H3925" s="12">
        <v>15560</v>
      </c>
      <c r="I3925" s="127">
        <v>141170</v>
      </c>
    </row>
    <row r="3926" spans="1:9" s="7" customFormat="1" ht="11.25" customHeight="1" x14ac:dyDescent="0.2">
      <c r="A3926" s="5" t="s">
        <v>716</v>
      </c>
      <c r="B3926" s="5" t="s">
        <v>84</v>
      </c>
      <c r="C3926" s="5" t="s">
        <v>125</v>
      </c>
      <c r="D3926" s="5" t="s">
        <v>82</v>
      </c>
      <c r="E3926" s="5" t="s">
        <v>20</v>
      </c>
      <c r="F3926" s="12">
        <v>270</v>
      </c>
      <c r="G3926" s="12">
        <v>835</v>
      </c>
      <c r="H3926" s="12">
        <v>76985</v>
      </c>
      <c r="I3926" s="127">
        <v>731610</v>
      </c>
    </row>
    <row r="3927" spans="1:9" s="7" customFormat="1" ht="11.25" customHeight="1" x14ac:dyDescent="0.2">
      <c r="A3927" s="5" t="s">
        <v>716</v>
      </c>
      <c r="B3927" s="5" t="s">
        <v>104</v>
      </c>
      <c r="C3927" s="5" t="s">
        <v>370</v>
      </c>
      <c r="D3927" s="5" t="s">
        <v>66</v>
      </c>
      <c r="E3927" s="5" t="s">
        <v>12</v>
      </c>
      <c r="F3927" s="12">
        <v>200</v>
      </c>
      <c r="G3927" s="12">
        <v>305</v>
      </c>
      <c r="H3927" s="12">
        <v>20695</v>
      </c>
      <c r="I3927" s="127">
        <v>193190</v>
      </c>
    </row>
    <row r="3928" spans="1:9" s="7" customFormat="1" ht="11.25" customHeight="1" x14ac:dyDescent="0.2">
      <c r="A3928" s="5" t="s">
        <v>716</v>
      </c>
      <c r="B3928" s="5" t="s">
        <v>104</v>
      </c>
      <c r="C3928" s="5" t="s">
        <v>370</v>
      </c>
      <c r="D3928" s="5" t="s">
        <v>67</v>
      </c>
      <c r="E3928" s="5" t="s">
        <v>15</v>
      </c>
      <c r="F3928" s="12">
        <v>495</v>
      </c>
      <c r="G3928" s="12">
        <v>1995</v>
      </c>
      <c r="H3928" s="12">
        <v>112675</v>
      </c>
      <c r="I3928" s="127">
        <v>965550</v>
      </c>
    </row>
    <row r="3929" spans="1:9" s="7" customFormat="1" ht="11.25" customHeight="1" x14ac:dyDescent="0.2">
      <c r="A3929" s="5" t="s">
        <v>716</v>
      </c>
      <c r="B3929" s="5" t="s">
        <v>104</v>
      </c>
      <c r="C3929" s="5" t="s">
        <v>370</v>
      </c>
      <c r="D3929" s="5" t="s">
        <v>68</v>
      </c>
      <c r="E3929" s="5" t="s">
        <v>9</v>
      </c>
      <c r="F3929" s="12">
        <v>0</v>
      </c>
      <c r="G3929" s="12">
        <v>0</v>
      </c>
      <c r="H3929" s="12">
        <v>0</v>
      </c>
      <c r="I3929" s="127">
        <v>0</v>
      </c>
    </row>
    <row r="3930" spans="1:9" s="7" customFormat="1" ht="11.25" customHeight="1" x14ac:dyDescent="0.2">
      <c r="A3930" s="5" t="s">
        <v>716</v>
      </c>
      <c r="B3930" s="5" t="s">
        <v>104</v>
      </c>
      <c r="C3930" s="5" t="s">
        <v>370</v>
      </c>
      <c r="D3930" s="5" t="s">
        <v>69</v>
      </c>
      <c r="E3930" s="5" t="s">
        <v>14</v>
      </c>
      <c r="F3930" s="12">
        <v>105</v>
      </c>
      <c r="G3930" s="12">
        <v>665</v>
      </c>
      <c r="H3930" s="12">
        <v>30160</v>
      </c>
      <c r="I3930" s="127">
        <v>333950</v>
      </c>
    </row>
    <row r="3931" spans="1:9" s="7" customFormat="1" ht="11.25" customHeight="1" x14ac:dyDescent="0.2">
      <c r="A3931" s="5" t="s">
        <v>716</v>
      </c>
      <c r="B3931" s="5" t="s">
        <v>104</v>
      </c>
      <c r="C3931" s="5" t="s">
        <v>370</v>
      </c>
      <c r="D3931" s="5" t="s">
        <v>70</v>
      </c>
      <c r="E3931" s="5" t="s">
        <v>17</v>
      </c>
      <c r="F3931" s="12">
        <v>30</v>
      </c>
      <c r="G3931" s="12">
        <v>475</v>
      </c>
      <c r="H3931" s="12">
        <v>12305</v>
      </c>
      <c r="I3931" s="127">
        <v>140700</v>
      </c>
    </row>
    <row r="3932" spans="1:9" s="7" customFormat="1" ht="11.25" customHeight="1" x14ac:dyDescent="0.2">
      <c r="A3932" s="5" t="s">
        <v>716</v>
      </c>
      <c r="B3932" s="5" t="s">
        <v>104</v>
      </c>
      <c r="C3932" s="5" t="s">
        <v>370</v>
      </c>
      <c r="D3932" s="5" t="s">
        <v>71</v>
      </c>
      <c r="E3932" s="5" t="s">
        <v>22</v>
      </c>
      <c r="F3932" s="12">
        <v>705</v>
      </c>
      <c r="G3932" s="12">
        <v>3410</v>
      </c>
      <c r="H3932" s="12">
        <v>166830</v>
      </c>
      <c r="I3932" s="127">
        <v>1617165</v>
      </c>
    </row>
    <row r="3933" spans="1:9" s="7" customFormat="1" ht="11.25" customHeight="1" x14ac:dyDescent="0.2">
      <c r="A3933" s="5" t="s">
        <v>716</v>
      </c>
      <c r="B3933" s="5" t="s">
        <v>104</v>
      </c>
      <c r="C3933" s="5" t="s">
        <v>370</v>
      </c>
      <c r="D3933" s="5" t="s">
        <v>72</v>
      </c>
      <c r="E3933" s="5" t="s">
        <v>10</v>
      </c>
      <c r="F3933" s="12">
        <v>35</v>
      </c>
      <c r="G3933" s="12">
        <v>110</v>
      </c>
      <c r="H3933" s="12">
        <v>7840</v>
      </c>
      <c r="I3933" s="127">
        <v>73000</v>
      </c>
    </row>
    <row r="3934" spans="1:9" s="7" customFormat="1" ht="11.25" customHeight="1" x14ac:dyDescent="0.2">
      <c r="A3934" s="5" t="s">
        <v>716</v>
      </c>
      <c r="B3934" s="5" t="s">
        <v>104</v>
      </c>
      <c r="C3934" s="5" t="s">
        <v>370</v>
      </c>
      <c r="D3934" s="5" t="s">
        <v>73</v>
      </c>
      <c r="E3934" s="5" t="s">
        <v>18</v>
      </c>
      <c r="F3934" s="12">
        <v>625</v>
      </c>
      <c r="G3934" s="12">
        <v>1175</v>
      </c>
      <c r="H3934" s="12">
        <v>79775</v>
      </c>
      <c r="I3934" s="127">
        <v>765310</v>
      </c>
    </row>
    <row r="3935" spans="1:9" s="7" customFormat="1" ht="11.25" customHeight="1" x14ac:dyDescent="0.2">
      <c r="A3935" s="5" t="s">
        <v>716</v>
      </c>
      <c r="B3935" s="5" t="s">
        <v>104</v>
      </c>
      <c r="C3935" s="5" t="s">
        <v>370</v>
      </c>
      <c r="D3935" s="5" t="s">
        <v>74</v>
      </c>
      <c r="E3935" s="5" t="s">
        <v>23</v>
      </c>
      <c r="F3935" s="12">
        <v>4425</v>
      </c>
      <c r="G3935" s="12">
        <v>13995</v>
      </c>
      <c r="H3935" s="12">
        <v>1112030</v>
      </c>
      <c r="I3935" s="127">
        <v>10376315</v>
      </c>
    </row>
    <row r="3936" spans="1:9" s="7" customFormat="1" ht="11.25" customHeight="1" x14ac:dyDescent="0.2">
      <c r="A3936" s="5" t="s">
        <v>716</v>
      </c>
      <c r="B3936" s="5" t="s">
        <v>104</v>
      </c>
      <c r="C3936" s="5" t="s">
        <v>370</v>
      </c>
      <c r="D3936" s="5" t="s">
        <v>75</v>
      </c>
      <c r="E3936" s="5" t="s">
        <v>21</v>
      </c>
      <c r="F3936" s="12">
        <v>345</v>
      </c>
      <c r="G3936" s="12">
        <v>2850</v>
      </c>
      <c r="H3936" s="12">
        <v>255620</v>
      </c>
      <c r="I3936" s="127">
        <v>2662695</v>
      </c>
    </row>
    <row r="3937" spans="1:9" s="7" customFormat="1" ht="11.25" customHeight="1" x14ac:dyDescent="0.2">
      <c r="A3937" s="5" t="s">
        <v>716</v>
      </c>
      <c r="B3937" s="5" t="s">
        <v>104</v>
      </c>
      <c r="C3937" s="5" t="s">
        <v>370</v>
      </c>
      <c r="D3937" s="5" t="s">
        <v>76</v>
      </c>
      <c r="E3937" s="5" t="s">
        <v>24</v>
      </c>
      <c r="F3937" s="12">
        <v>6070</v>
      </c>
      <c r="G3937" s="12">
        <v>31350</v>
      </c>
      <c r="H3937" s="12">
        <v>3018850</v>
      </c>
      <c r="I3937" s="127">
        <v>27720225</v>
      </c>
    </row>
    <row r="3938" spans="1:9" s="7" customFormat="1" ht="11.25" customHeight="1" x14ac:dyDescent="0.2">
      <c r="A3938" s="5" t="s">
        <v>716</v>
      </c>
      <c r="B3938" s="5" t="s">
        <v>104</v>
      </c>
      <c r="C3938" s="5" t="s">
        <v>370</v>
      </c>
      <c r="D3938" s="5" t="s">
        <v>77</v>
      </c>
      <c r="E3938" s="5" t="s">
        <v>16</v>
      </c>
      <c r="F3938" s="12">
        <v>215</v>
      </c>
      <c r="G3938" s="12">
        <v>850</v>
      </c>
      <c r="H3938" s="12">
        <v>66620</v>
      </c>
      <c r="I3938" s="127">
        <v>673770</v>
      </c>
    </row>
    <row r="3939" spans="1:9" s="7" customFormat="1" ht="11.25" customHeight="1" x14ac:dyDescent="0.2">
      <c r="A3939" s="5" t="s">
        <v>716</v>
      </c>
      <c r="B3939" s="5" t="s">
        <v>104</v>
      </c>
      <c r="C3939" s="5" t="s">
        <v>370</v>
      </c>
      <c r="D3939" s="5" t="s">
        <v>78</v>
      </c>
      <c r="E3939" s="5" t="s">
        <v>13</v>
      </c>
      <c r="F3939" s="12">
        <v>260</v>
      </c>
      <c r="G3939" s="12">
        <v>555</v>
      </c>
      <c r="H3939" s="12">
        <v>37690</v>
      </c>
      <c r="I3939" s="127">
        <v>449595</v>
      </c>
    </row>
    <row r="3940" spans="1:9" s="7" customFormat="1" ht="11.25" customHeight="1" x14ac:dyDescent="0.2">
      <c r="A3940" s="5" t="s">
        <v>716</v>
      </c>
      <c r="B3940" s="5" t="s">
        <v>104</v>
      </c>
      <c r="C3940" s="5" t="s">
        <v>370</v>
      </c>
      <c r="D3940" s="5" t="s">
        <v>79</v>
      </c>
      <c r="E3940" s="5" t="s">
        <v>11</v>
      </c>
      <c r="F3940" s="12">
        <v>250</v>
      </c>
      <c r="G3940" s="12">
        <v>565</v>
      </c>
      <c r="H3940" s="12">
        <v>45520</v>
      </c>
      <c r="I3940" s="127">
        <v>442620</v>
      </c>
    </row>
    <row r="3941" spans="1:9" s="7" customFormat="1" ht="11.25" customHeight="1" x14ac:dyDescent="0.2">
      <c r="A3941" s="5" t="s">
        <v>716</v>
      </c>
      <c r="B3941" s="5" t="s">
        <v>104</v>
      </c>
      <c r="C3941" s="5" t="s">
        <v>370</v>
      </c>
      <c r="D3941" s="5" t="s">
        <v>80</v>
      </c>
      <c r="E3941" s="5" t="s">
        <v>25</v>
      </c>
      <c r="F3941" s="12">
        <v>1440</v>
      </c>
      <c r="G3941" s="12">
        <v>6055</v>
      </c>
      <c r="H3941" s="12">
        <v>369085</v>
      </c>
      <c r="I3941" s="127">
        <v>3550510</v>
      </c>
    </row>
    <row r="3942" spans="1:9" s="7" customFormat="1" ht="11.25" customHeight="1" x14ac:dyDescent="0.2">
      <c r="A3942" s="5" t="s">
        <v>716</v>
      </c>
      <c r="B3942" s="5" t="s">
        <v>104</v>
      </c>
      <c r="C3942" s="5" t="s">
        <v>370</v>
      </c>
      <c r="D3942" s="5" t="s">
        <v>81</v>
      </c>
      <c r="E3942" s="5" t="s">
        <v>19</v>
      </c>
      <c r="F3942" s="12">
        <v>1140</v>
      </c>
      <c r="G3942" s="12">
        <v>5925</v>
      </c>
      <c r="H3942" s="12">
        <v>306425</v>
      </c>
      <c r="I3942" s="127">
        <v>2749395</v>
      </c>
    </row>
    <row r="3943" spans="1:9" s="7" customFormat="1" ht="11.25" customHeight="1" x14ac:dyDescent="0.2">
      <c r="A3943" s="5" t="s">
        <v>716</v>
      </c>
      <c r="B3943" s="5" t="s">
        <v>104</v>
      </c>
      <c r="C3943" s="5" t="s">
        <v>370</v>
      </c>
      <c r="D3943" s="5" t="s">
        <v>82</v>
      </c>
      <c r="E3943" s="5" t="s">
        <v>20</v>
      </c>
      <c r="F3943" s="12">
        <v>2740</v>
      </c>
      <c r="G3943" s="12">
        <v>9600</v>
      </c>
      <c r="H3943" s="12">
        <v>713205</v>
      </c>
      <c r="I3943" s="127">
        <v>6500290</v>
      </c>
    </row>
    <row r="3944" spans="1:9" s="7" customFormat="1" ht="11.25" customHeight="1" x14ac:dyDescent="0.2">
      <c r="A3944" s="5" t="s">
        <v>716</v>
      </c>
      <c r="B3944" s="5" t="s">
        <v>97</v>
      </c>
      <c r="C3944" s="5" t="s">
        <v>142</v>
      </c>
      <c r="D3944" s="5" t="s">
        <v>66</v>
      </c>
      <c r="E3944" s="5" t="s">
        <v>12</v>
      </c>
      <c r="F3944" s="12">
        <v>5</v>
      </c>
      <c r="G3944" s="12">
        <v>15</v>
      </c>
      <c r="H3944" s="12">
        <v>1370</v>
      </c>
      <c r="I3944" s="127">
        <v>13525</v>
      </c>
    </row>
    <row r="3945" spans="1:9" s="7" customFormat="1" ht="11.25" customHeight="1" x14ac:dyDescent="0.2">
      <c r="A3945" s="5" t="s">
        <v>716</v>
      </c>
      <c r="B3945" s="5" t="s">
        <v>97</v>
      </c>
      <c r="C3945" s="5" t="s">
        <v>142</v>
      </c>
      <c r="D3945" s="5" t="s">
        <v>67</v>
      </c>
      <c r="E3945" s="5" t="s">
        <v>15</v>
      </c>
      <c r="F3945" s="12">
        <v>25</v>
      </c>
      <c r="G3945" s="12">
        <v>100</v>
      </c>
      <c r="H3945" s="12">
        <v>5085</v>
      </c>
      <c r="I3945" s="127">
        <v>43895</v>
      </c>
    </row>
    <row r="3946" spans="1:9" s="7" customFormat="1" ht="11.25" customHeight="1" x14ac:dyDescent="0.2">
      <c r="A3946" s="5" t="s">
        <v>716</v>
      </c>
      <c r="B3946" s="5" t="s">
        <v>97</v>
      </c>
      <c r="C3946" s="5" t="s">
        <v>142</v>
      </c>
      <c r="D3946" s="5" t="s">
        <v>69</v>
      </c>
      <c r="E3946" s="5" t="s">
        <v>14</v>
      </c>
      <c r="F3946" s="12">
        <v>0</v>
      </c>
      <c r="G3946" s="12">
        <v>0</v>
      </c>
      <c r="H3946" s="12">
        <v>0</v>
      </c>
      <c r="I3946" s="127">
        <v>0</v>
      </c>
    </row>
    <row r="3947" spans="1:9" s="7" customFormat="1" ht="11.25" customHeight="1" x14ac:dyDescent="0.2">
      <c r="A3947" s="5" t="s">
        <v>716</v>
      </c>
      <c r="B3947" s="5" t="s">
        <v>97</v>
      </c>
      <c r="C3947" s="5" t="s">
        <v>142</v>
      </c>
      <c r="D3947" s="5" t="s">
        <v>71</v>
      </c>
      <c r="E3947" s="5" t="s">
        <v>22</v>
      </c>
      <c r="F3947" s="12">
        <v>10</v>
      </c>
      <c r="G3947" s="12">
        <v>20</v>
      </c>
      <c r="H3947" s="12">
        <v>1840</v>
      </c>
      <c r="I3947" s="127">
        <v>17285</v>
      </c>
    </row>
    <row r="3948" spans="1:9" s="7" customFormat="1" ht="11.25" customHeight="1" x14ac:dyDescent="0.2">
      <c r="A3948" s="5" t="s">
        <v>716</v>
      </c>
      <c r="B3948" s="5" t="s">
        <v>97</v>
      </c>
      <c r="C3948" s="5" t="s">
        <v>142</v>
      </c>
      <c r="D3948" s="5" t="s">
        <v>72</v>
      </c>
      <c r="E3948" s="5" t="s">
        <v>10</v>
      </c>
      <c r="F3948" s="12">
        <v>0</v>
      </c>
      <c r="G3948" s="12">
        <v>0</v>
      </c>
      <c r="H3948" s="12">
        <v>0</v>
      </c>
      <c r="I3948" s="127">
        <v>0</v>
      </c>
    </row>
    <row r="3949" spans="1:9" s="7" customFormat="1" ht="11.25" customHeight="1" x14ac:dyDescent="0.2">
      <c r="A3949" s="5" t="s">
        <v>716</v>
      </c>
      <c r="B3949" s="5" t="s">
        <v>97</v>
      </c>
      <c r="C3949" s="5" t="s">
        <v>142</v>
      </c>
      <c r="D3949" s="5" t="s">
        <v>73</v>
      </c>
      <c r="E3949" s="5" t="s">
        <v>18</v>
      </c>
      <c r="F3949" s="12">
        <v>15</v>
      </c>
      <c r="G3949" s="12">
        <v>45</v>
      </c>
      <c r="H3949" s="12">
        <v>4715</v>
      </c>
      <c r="I3949" s="127">
        <v>40640</v>
      </c>
    </row>
    <row r="3950" spans="1:9" s="7" customFormat="1" ht="11.25" customHeight="1" x14ac:dyDescent="0.2">
      <c r="A3950" s="5" t="s">
        <v>716</v>
      </c>
      <c r="B3950" s="5" t="s">
        <v>97</v>
      </c>
      <c r="C3950" s="5" t="s">
        <v>142</v>
      </c>
      <c r="D3950" s="5" t="s">
        <v>74</v>
      </c>
      <c r="E3950" s="5" t="s">
        <v>23</v>
      </c>
      <c r="F3950" s="12">
        <v>260</v>
      </c>
      <c r="G3950" s="12">
        <v>670</v>
      </c>
      <c r="H3950" s="12">
        <v>29315</v>
      </c>
      <c r="I3950" s="127">
        <v>284355</v>
      </c>
    </row>
    <row r="3951" spans="1:9" s="7" customFormat="1" ht="11.25" customHeight="1" x14ac:dyDescent="0.2">
      <c r="A3951" s="5" t="s">
        <v>716</v>
      </c>
      <c r="B3951" s="5" t="s">
        <v>97</v>
      </c>
      <c r="C3951" s="5" t="s">
        <v>142</v>
      </c>
      <c r="D3951" s="5" t="s">
        <v>75</v>
      </c>
      <c r="E3951" s="5" t="s">
        <v>21</v>
      </c>
      <c r="F3951" s="12">
        <v>25</v>
      </c>
      <c r="G3951" s="12">
        <v>80</v>
      </c>
      <c r="H3951" s="12">
        <v>7515</v>
      </c>
      <c r="I3951" s="127">
        <v>75050</v>
      </c>
    </row>
    <row r="3952" spans="1:9" s="7" customFormat="1" ht="11.25" customHeight="1" x14ac:dyDescent="0.2">
      <c r="A3952" s="5" t="s">
        <v>716</v>
      </c>
      <c r="B3952" s="5" t="s">
        <v>97</v>
      </c>
      <c r="C3952" s="5" t="s">
        <v>142</v>
      </c>
      <c r="D3952" s="5" t="s">
        <v>76</v>
      </c>
      <c r="E3952" s="5" t="s">
        <v>24</v>
      </c>
      <c r="F3952" s="12">
        <v>345</v>
      </c>
      <c r="G3952" s="12">
        <v>2750</v>
      </c>
      <c r="H3952" s="12">
        <v>200835</v>
      </c>
      <c r="I3952" s="127">
        <v>2045465</v>
      </c>
    </row>
    <row r="3953" spans="1:9" s="7" customFormat="1" ht="11.25" customHeight="1" x14ac:dyDescent="0.2">
      <c r="A3953" s="5" t="s">
        <v>716</v>
      </c>
      <c r="B3953" s="5" t="s">
        <v>97</v>
      </c>
      <c r="C3953" s="5" t="s">
        <v>142</v>
      </c>
      <c r="D3953" s="5" t="s">
        <v>77</v>
      </c>
      <c r="E3953" s="5" t="s">
        <v>16</v>
      </c>
      <c r="F3953" s="12">
        <v>5</v>
      </c>
      <c r="G3953" s="12">
        <v>30</v>
      </c>
      <c r="H3953" s="12">
        <v>1935</v>
      </c>
      <c r="I3953" s="127">
        <v>21245</v>
      </c>
    </row>
    <row r="3954" spans="1:9" s="7" customFormat="1" ht="11.25" customHeight="1" x14ac:dyDescent="0.2">
      <c r="A3954" s="5" t="s">
        <v>716</v>
      </c>
      <c r="B3954" s="5" t="s">
        <v>97</v>
      </c>
      <c r="C3954" s="5" t="s">
        <v>142</v>
      </c>
      <c r="D3954" s="5" t="s">
        <v>78</v>
      </c>
      <c r="E3954" s="5" t="s">
        <v>13</v>
      </c>
      <c r="F3954" s="12">
        <v>5</v>
      </c>
      <c r="G3954" s="12">
        <v>10</v>
      </c>
      <c r="H3954" s="12">
        <v>320</v>
      </c>
      <c r="I3954" s="127">
        <v>3550</v>
      </c>
    </row>
    <row r="3955" spans="1:9" s="7" customFormat="1" ht="11.25" customHeight="1" x14ac:dyDescent="0.2">
      <c r="A3955" s="5" t="s">
        <v>716</v>
      </c>
      <c r="B3955" s="5" t="s">
        <v>97</v>
      </c>
      <c r="C3955" s="5" t="s">
        <v>142</v>
      </c>
      <c r="D3955" s="5" t="s">
        <v>79</v>
      </c>
      <c r="E3955" s="5" t="s">
        <v>11</v>
      </c>
      <c r="F3955" s="12">
        <v>15</v>
      </c>
      <c r="G3955" s="12">
        <v>30</v>
      </c>
      <c r="H3955" s="12">
        <v>2545</v>
      </c>
      <c r="I3955" s="127">
        <v>26725</v>
      </c>
    </row>
    <row r="3956" spans="1:9" s="7" customFormat="1" ht="11.25" customHeight="1" x14ac:dyDescent="0.2">
      <c r="A3956" s="5" t="s">
        <v>716</v>
      </c>
      <c r="B3956" s="5" t="s">
        <v>97</v>
      </c>
      <c r="C3956" s="5" t="s">
        <v>142</v>
      </c>
      <c r="D3956" s="5" t="s">
        <v>80</v>
      </c>
      <c r="E3956" s="5" t="s">
        <v>25</v>
      </c>
      <c r="F3956" s="12">
        <v>125</v>
      </c>
      <c r="G3956" s="12">
        <v>430</v>
      </c>
      <c r="H3956" s="12">
        <v>34260</v>
      </c>
      <c r="I3956" s="127">
        <v>357495</v>
      </c>
    </row>
    <row r="3957" spans="1:9" s="7" customFormat="1" ht="11.25" customHeight="1" x14ac:dyDescent="0.2">
      <c r="A3957" s="5" t="s">
        <v>716</v>
      </c>
      <c r="B3957" s="5" t="s">
        <v>97</v>
      </c>
      <c r="C3957" s="5" t="s">
        <v>142</v>
      </c>
      <c r="D3957" s="5" t="s">
        <v>81</v>
      </c>
      <c r="E3957" s="5" t="s">
        <v>19</v>
      </c>
      <c r="F3957" s="12">
        <v>15</v>
      </c>
      <c r="G3957" s="12">
        <v>60</v>
      </c>
      <c r="H3957" s="12">
        <v>3440</v>
      </c>
      <c r="I3957" s="127">
        <v>35290</v>
      </c>
    </row>
    <row r="3958" spans="1:9" s="7" customFormat="1" ht="11.25" customHeight="1" x14ac:dyDescent="0.2">
      <c r="A3958" s="5" t="s">
        <v>716</v>
      </c>
      <c r="B3958" s="5" t="s">
        <v>97</v>
      </c>
      <c r="C3958" s="5" t="s">
        <v>142</v>
      </c>
      <c r="D3958" s="5" t="s">
        <v>82</v>
      </c>
      <c r="E3958" s="5" t="s">
        <v>20</v>
      </c>
      <c r="F3958" s="12">
        <v>65</v>
      </c>
      <c r="G3958" s="12">
        <v>165</v>
      </c>
      <c r="H3958" s="12">
        <v>13260</v>
      </c>
      <c r="I3958" s="127">
        <v>131840</v>
      </c>
    </row>
    <row r="3959" spans="1:9" s="7" customFormat="1" ht="11.25" customHeight="1" x14ac:dyDescent="0.2">
      <c r="A3959" s="5" t="s">
        <v>716</v>
      </c>
      <c r="B3959" s="5" t="s">
        <v>95</v>
      </c>
      <c r="C3959" s="5" t="s">
        <v>101</v>
      </c>
      <c r="D3959" s="5" t="s">
        <v>67</v>
      </c>
      <c r="E3959" s="5" t="s">
        <v>15</v>
      </c>
      <c r="F3959" s="12">
        <v>5</v>
      </c>
      <c r="G3959" s="12">
        <v>20</v>
      </c>
      <c r="H3959" s="12">
        <v>970</v>
      </c>
      <c r="I3959" s="127">
        <v>8500</v>
      </c>
    </row>
    <row r="3960" spans="1:9" s="7" customFormat="1" ht="11.25" customHeight="1" x14ac:dyDescent="0.2">
      <c r="A3960" s="5" t="s">
        <v>716</v>
      </c>
      <c r="B3960" s="5" t="s">
        <v>95</v>
      </c>
      <c r="C3960" s="5" t="s">
        <v>101</v>
      </c>
      <c r="D3960" s="5" t="s">
        <v>71</v>
      </c>
      <c r="E3960" s="5" t="s">
        <v>22</v>
      </c>
      <c r="F3960" s="12">
        <v>5</v>
      </c>
      <c r="G3960" s="12">
        <v>15</v>
      </c>
      <c r="H3960" s="12">
        <v>1000</v>
      </c>
      <c r="I3960" s="127">
        <v>12905</v>
      </c>
    </row>
    <row r="3961" spans="1:9" s="7" customFormat="1" ht="11.25" customHeight="1" x14ac:dyDescent="0.2">
      <c r="A3961" s="5" t="s">
        <v>716</v>
      </c>
      <c r="B3961" s="5" t="s">
        <v>95</v>
      </c>
      <c r="C3961" s="5" t="s">
        <v>101</v>
      </c>
      <c r="D3961" s="5" t="s">
        <v>73</v>
      </c>
      <c r="E3961" s="5" t="s">
        <v>18</v>
      </c>
      <c r="F3961" s="12">
        <v>5</v>
      </c>
      <c r="G3961" s="12">
        <v>30</v>
      </c>
      <c r="H3961" s="12">
        <v>2880</v>
      </c>
      <c r="I3961" s="127">
        <v>24250</v>
      </c>
    </row>
    <row r="3962" spans="1:9" s="7" customFormat="1" ht="11.25" customHeight="1" x14ac:dyDescent="0.2">
      <c r="A3962" s="5" t="s">
        <v>716</v>
      </c>
      <c r="B3962" s="5" t="s">
        <v>95</v>
      </c>
      <c r="C3962" s="5" t="s">
        <v>101</v>
      </c>
      <c r="D3962" s="5" t="s">
        <v>74</v>
      </c>
      <c r="E3962" s="5" t="s">
        <v>23</v>
      </c>
      <c r="F3962" s="12">
        <v>10</v>
      </c>
      <c r="G3962" s="12">
        <v>20</v>
      </c>
      <c r="H3962" s="12">
        <v>1135</v>
      </c>
      <c r="I3962" s="127">
        <v>12215</v>
      </c>
    </row>
    <row r="3963" spans="1:9" s="7" customFormat="1" ht="11.25" customHeight="1" x14ac:dyDescent="0.2">
      <c r="A3963" s="5" t="s">
        <v>716</v>
      </c>
      <c r="B3963" s="5" t="s">
        <v>95</v>
      </c>
      <c r="C3963" s="5" t="s">
        <v>101</v>
      </c>
      <c r="D3963" s="5" t="s">
        <v>75</v>
      </c>
      <c r="E3963" s="5" t="s">
        <v>21</v>
      </c>
      <c r="F3963" s="12">
        <v>5</v>
      </c>
      <c r="G3963" s="12">
        <v>20</v>
      </c>
      <c r="H3963" s="12">
        <v>1405</v>
      </c>
      <c r="I3963" s="127">
        <v>13935</v>
      </c>
    </row>
    <row r="3964" spans="1:9" s="7" customFormat="1" ht="11.25" customHeight="1" x14ac:dyDescent="0.2">
      <c r="A3964" s="5" t="s">
        <v>716</v>
      </c>
      <c r="B3964" s="5" t="s">
        <v>95</v>
      </c>
      <c r="C3964" s="5" t="s">
        <v>101</v>
      </c>
      <c r="D3964" s="5" t="s">
        <v>76</v>
      </c>
      <c r="E3964" s="5" t="s">
        <v>24</v>
      </c>
      <c r="F3964" s="12">
        <v>20</v>
      </c>
      <c r="G3964" s="12">
        <v>105</v>
      </c>
      <c r="H3964" s="12">
        <v>9250</v>
      </c>
      <c r="I3964" s="127">
        <v>94210</v>
      </c>
    </row>
    <row r="3965" spans="1:9" s="7" customFormat="1" ht="11.25" customHeight="1" x14ac:dyDescent="0.2">
      <c r="A3965" s="5" t="s">
        <v>716</v>
      </c>
      <c r="B3965" s="5" t="s">
        <v>95</v>
      </c>
      <c r="C3965" s="5" t="s">
        <v>101</v>
      </c>
      <c r="D3965" s="5" t="s">
        <v>77</v>
      </c>
      <c r="E3965" s="5" t="s">
        <v>16</v>
      </c>
      <c r="F3965" s="12">
        <v>5</v>
      </c>
      <c r="G3965" s="12">
        <v>5</v>
      </c>
      <c r="H3965" s="12">
        <v>340</v>
      </c>
      <c r="I3965" s="127">
        <v>2770</v>
      </c>
    </row>
    <row r="3966" spans="1:9" s="7" customFormat="1" ht="11.25" customHeight="1" x14ac:dyDescent="0.2">
      <c r="A3966" s="5" t="s">
        <v>716</v>
      </c>
      <c r="B3966" s="5" t="s">
        <v>95</v>
      </c>
      <c r="C3966" s="5" t="s">
        <v>101</v>
      </c>
      <c r="D3966" s="5" t="s">
        <v>78</v>
      </c>
      <c r="E3966" s="5" t="s">
        <v>13</v>
      </c>
      <c r="F3966" s="12">
        <v>0</v>
      </c>
      <c r="G3966" s="12">
        <v>0</v>
      </c>
      <c r="H3966" s="12">
        <v>0</v>
      </c>
      <c r="I3966" s="127">
        <v>0</v>
      </c>
    </row>
    <row r="3967" spans="1:9" s="7" customFormat="1" ht="11.25" customHeight="1" x14ac:dyDescent="0.2">
      <c r="A3967" s="5" t="s">
        <v>716</v>
      </c>
      <c r="B3967" s="5" t="s">
        <v>95</v>
      </c>
      <c r="C3967" s="5" t="s">
        <v>101</v>
      </c>
      <c r="D3967" s="5" t="s">
        <v>79</v>
      </c>
      <c r="E3967" s="5" t="s">
        <v>11</v>
      </c>
      <c r="F3967" s="12">
        <v>5</v>
      </c>
      <c r="G3967" s="12">
        <v>5</v>
      </c>
      <c r="H3967" s="12">
        <v>425</v>
      </c>
      <c r="I3967" s="127">
        <v>4475</v>
      </c>
    </row>
    <row r="3968" spans="1:9" s="7" customFormat="1" ht="11.25" customHeight="1" x14ac:dyDescent="0.2">
      <c r="A3968" s="5" t="s">
        <v>716</v>
      </c>
      <c r="B3968" s="5" t="s">
        <v>95</v>
      </c>
      <c r="C3968" s="5" t="s">
        <v>101</v>
      </c>
      <c r="D3968" s="5" t="s">
        <v>80</v>
      </c>
      <c r="E3968" s="5" t="s">
        <v>25</v>
      </c>
      <c r="F3968" s="12">
        <v>15</v>
      </c>
      <c r="G3968" s="12">
        <v>30</v>
      </c>
      <c r="H3968" s="12">
        <v>2210</v>
      </c>
      <c r="I3968" s="127">
        <v>24025</v>
      </c>
    </row>
    <row r="3969" spans="1:9" s="7" customFormat="1" ht="11.25" customHeight="1" x14ac:dyDescent="0.2">
      <c r="A3969" s="5" t="s">
        <v>716</v>
      </c>
      <c r="B3969" s="5" t="s">
        <v>95</v>
      </c>
      <c r="C3969" s="5" t="s">
        <v>101</v>
      </c>
      <c r="D3969" s="5" t="s">
        <v>81</v>
      </c>
      <c r="E3969" s="5" t="s">
        <v>19</v>
      </c>
      <c r="F3969" s="12">
        <v>5</v>
      </c>
      <c r="G3969" s="12">
        <v>5</v>
      </c>
      <c r="H3969" s="12">
        <v>470</v>
      </c>
      <c r="I3969" s="127">
        <v>4065</v>
      </c>
    </row>
    <row r="3970" spans="1:9" s="7" customFormat="1" ht="11.25" customHeight="1" x14ac:dyDescent="0.2">
      <c r="A3970" s="5" t="s">
        <v>716</v>
      </c>
      <c r="B3970" s="5" t="s">
        <v>95</v>
      </c>
      <c r="C3970" s="5" t="s">
        <v>101</v>
      </c>
      <c r="D3970" s="5" t="s">
        <v>82</v>
      </c>
      <c r="E3970" s="5" t="s">
        <v>20</v>
      </c>
      <c r="F3970" s="12">
        <v>5</v>
      </c>
      <c r="G3970" s="12">
        <v>25</v>
      </c>
      <c r="H3970" s="12">
        <v>1575</v>
      </c>
      <c r="I3970" s="127">
        <v>15910</v>
      </c>
    </row>
    <row r="3971" spans="1:9" s="7" customFormat="1" ht="11.25" customHeight="1" x14ac:dyDescent="0.2">
      <c r="A3971" s="5" t="s">
        <v>716</v>
      </c>
      <c r="B3971" s="5" t="s">
        <v>90</v>
      </c>
      <c r="C3971" s="5" t="s">
        <v>371</v>
      </c>
      <c r="D3971" s="5" t="s">
        <v>66</v>
      </c>
      <c r="E3971" s="5" t="s">
        <v>12</v>
      </c>
      <c r="F3971" s="12">
        <v>95</v>
      </c>
      <c r="G3971" s="12">
        <v>305</v>
      </c>
      <c r="H3971" s="12">
        <v>20985</v>
      </c>
      <c r="I3971" s="127">
        <v>241580</v>
      </c>
    </row>
    <row r="3972" spans="1:9" s="7" customFormat="1" ht="11.25" customHeight="1" x14ac:dyDescent="0.2">
      <c r="A3972" s="5" t="s">
        <v>716</v>
      </c>
      <c r="B3972" s="5" t="s">
        <v>90</v>
      </c>
      <c r="C3972" s="5" t="s">
        <v>371</v>
      </c>
      <c r="D3972" s="5" t="s">
        <v>67</v>
      </c>
      <c r="E3972" s="5" t="s">
        <v>15</v>
      </c>
      <c r="F3972" s="12">
        <v>285</v>
      </c>
      <c r="G3972" s="12">
        <v>1170</v>
      </c>
      <c r="H3972" s="12">
        <v>57640</v>
      </c>
      <c r="I3972" s="127">
        <v>516005</v>
      </c>
    </row>
    <row r="3973" spans="1:9" s="7" customFormat="1" ht="11.25" customHeight="1" x14ac:dyDescent="0.2">
      <c r="A3973" s="5" t="s">
        <v>716</v>
      </c>
      <c r="B3973" s="5" t="s">
        <v>90</v>
      </c>
      <c r="C3973" s="5" t="s">
        <v>371</v>
      </c>
      <c r="D3973" s="5" t="s">
        <v>68</v>
      </c>
      <c r="E3973" s="5" t="s">
        <v>9</v>
      </c>
      <c r="F3973" s="12">
        <v>0</v>
      </c>
      <c r="G3973" s="12">
        <v>0</v>
      </c>
      <c r="H3973" s="12">
        <v>0</v>
      </c>
      <c r="I3973" s="127">
        <v>0</v>
      </c>
    </row>
    <row r="3974" spans="1:9" s="7" customFormat="1" ht="11.25" customHeight="1" x14ac:dyDescent="0.2">
      <c r="A3974" s="5" t="s">
        <v>716</v>
      </c>
      <c r="B3974" s="5" t="s">
        <v>90</v>
      </c>
      <c r="C3974" s="5" t="s">
        <v>371</v>
      </c>
      <c r="D3974" s="5" t="s">
        <v>69</v>
      </c>
      <c r="E3974" s="5" t="s">
        <v>14</v>
      </c>
      <c r="F3974" s="12">
        <v>65</v>
      </c>
      <c r="G3974" s="12">
        <v>485</v>
      </c>
      <c r="H3974" s="12">
        <v>21460</v>
      </c>
      <c r="I3974" s="127">
        <v>203875</v>
      </c>
    </row>
    <row r="3975" spans="1:9" s="7" customFormat="1" ht="11.25" customHeight="1" x14ac:dyDescent="0.2">
      <c r="A3975" s="5" t="s">
        <v>716</v>
      </c>
      <c r="B3975" s="5" t="s">
        <v>90</v>
      </c>
      <c r="C3975" s="5" t="s">
        <v>371</v>
      </c>
      <c r="D3975" s="5" t="s">
        <v>70</v>
      </c>
      <c r="E3975" s="5" t="s">
        <v>17</v>
      </c>
      <c r="F3975" s="12">
        <v>30</v>
      </c>
      <c r="G3975" s="12">
        <v>750</v>
      </c>
      <c r="H3975" s="12">
        <v>21160</v>
      </c>
      <c r="I3975" s="127">
        <v>213365</v>
      </c>
    </row>
    <row r="3976" spans="1:9" s="7" customFormat="1" ht="11.25" customHeight="1" x14ac:dyDescent="0.2">
      <c r="A3976" s="5" t="s">
        <v>716</v>
      </c>
      <c r="B3976" s="5" t="s">
        <v>90</v>
      </c>
      <c r="C3976" s="5" t="s">
        <v>371</v>
      </c>
      <c r="D3976" s="5" t="s">
        <v>71</v>
      </c>
      <c r="E3976" s="5" t="s">
        <v>22</v>
      </c>
      <c r="F3976" s="12">
        <v>625</v>
      </c>
      <c r="G3976" s="12">
        <v>3220</v>
      </c>
      <c r="H3976" s="12">
        <v>150545</v>
      </c>
      <c r="I3976" s="127">
        <v>1418475</v>
      </c>
    </row>
    <row r="3977" spans="1:9" s="7" customFormat="1" ht="11.25" customHeight="1" x14ac:dyDescent="0.2">
      <c r="A3977" s="5" t="s">
        <v>716</v>
      </c>
      <c r="B3977" s="5" t="s">
        <v>90</v>
      </c>
      <c r="C3977" s="5" t="s">
        <v>371</v>
      </c>
      <c r="D3977" s="5" t="s">
        <v>72</v>
      </c>
      <c r="E3977" s="5" t="s">
        <v>10</v>
      </c>
      <c r="F3977" s="12">
        <v>30</v>
      </c>
      <c r="G3977" s="12">
        <v>195</v>
      </c>
      <c r="H3977" s="12">
        <v>11120</v>
      </c>
      <c r="I3977" s="127">
        <v>96885</v>
      </c>
    </row>
    <row r="3978" spans="1:9" s="7" customFormat="1" ht="11.25" customHeight="1" x14ac:dyDescent="0.2">
      <c r="A3978" s="5" t="s">
        <v>716</v>
      </c>
      <c r="B3978" s="5" t="s">
        <v>90</v>
      </c>
      <c r="C3978" s="5" t="s">
        <v>371</v>
      </c>
      <c r="D3978" s="5" t="s">
        <v>73</v>
      </c>
      <c r="E3978" s="5" t="s">
        <v>18</v>
      </c>
      <c r="F3978" s="12">
        <v>520</v>
      </c>
      <c r="G3978" s="12">
        <v>1130</v>
      </c>
      <c r="H3978" s="12">
        <v>79290</v>
      </c>
      <c r="I3978" s="127">
        <v>724465</v>
      </c>
    </row>
    <row r="3979" spans="1:9" s="7" customFormat="1" ht="11.25" customHeight="1" x14ac:dyDescent="0.2">
      <c r="A3979" s="5" t="s">
        <v>716</v>
      </c>
      <c r="B3979" s="5" t="s">
        <v>90</v>
      </c>
      <c r="C3979" s="5" t="s">
        <v>371</v>
      </c>
      <c r="D3979" s="5" t="s">
        <v>74</v>
      </c>
      <c r="E3979" s="5" t="s">
        <v>23</v>
      </c>
      <c r="F3979" s="12">
        <v>4200</v>
      </c>
      <c r="G3979" s="12">
        <v>15820</v>
      </c>
      <c r="H3979" s="12">
        <v>1271030</v>
      </c>
      <c r="I3979" s="127">
        <v>11572015</v>
      </c>
    </row>
    <row r="3980" spans="1:9" s="7" customFormat="1" ht="11.25" customHeight="1" x14ac:dyDescent="0.2">
      <c r="A3980" s="5" t="s">
        <v>716</v>
      </c>
      <c r="B3980" s="5" t="s">
        <v>90</v>
      </c>
      <c r="C3980" s="5" t="s">
        <v>371</v>
      </c>
      <c r="D3980" s="5" t="s">
        <v>75</v>
      </c>
      <c r="E3980" s="5" t="s">
        <v>21</v>
      </c>
      <c r="F3980" s="12">
        <v>300</v>
      </c>
      <c r="G3980" s="12">
        <v>2295</v>
      </c>
      <c r="H3980" s="12">
        <v>111575</v>
      </c>
      <c r="I3980" s="127">
        <v>1042770</v>
      </c>
    </row>
    <row r="3981" spans="1:9" s="7" customFormat="1" ht="11.25" customHeight="1" x14ac:dyDescent="0.2">
      <c r="A3981" s="5" t="s">
        <v>716</v>
      </c>
      <c r="B3981" s="5" t="s">
        <v>90</v>
      </c>
      <c r="C3981" s="5" t="s">
        <v>371</v>
      </c>
      <c r="D3981" s="5" t="s">
        <v>76</v>
      </c>
      <c r="E3981" s="5" t="s">
        <v>24</v>
      </c>
      <c r="F3981" s="12">
        <v>5105</v>
      </c>
      <c r="G3981" s="12">
        <v>25210</v>
      </c>
      <c r="H3981" s="12">
        <v>2302830</v>
      </c>
      <c r="I3981" s="127">
        <v>20320070</v>
      </c>
    </row>
    <row r="3982" spans="1:9" s="7" customFormat="1" ht="11.25" customHeight="1" x14ac:dyDescent="0.2">
      <c r="A3982" s="5" t="s">
        <v>716</v>
      </c>
      <c r="B3982" s="5" t="s">
        <v>90</v>
      </c>
      <c r="C3982" s="5" t="s">
        <v>371</v>
      </c>
      <c r="D3982" s="5" t="s">
        <v>77</v>
      </c>
      <c r="E3982" s="5" t="s">
        <v>16</v>
      </c>
      <c r="F3982" s="12">
        <v>200</v>
      </c>
      <c r="G3982" s="12">
        <v>705</v>
      </c>
      <c r="H3982" s="12">
        <v>59215</v>
      </c>
      <c r="I3982" s="127">
        <v>627820</v>
      </c>
    </row>
    <row r="3983" spans="1:9" s="7" customFormat="1" ht="11.25" customHeight="1" x14ac:dyDescent="0.2">
      <c r="A3983" s="5" t="s">
        <v>716</v>
      </c>
      <c r="B3983" s="5" t="s">
        <v>90</v>
      </c>
      <c r="C3983" s="5" t="s">
        <v>371</v>
      </c>
      <c r="D3983" s="5" t="s">
        <v>78</v>
      </c>
      <c r="E3983" s="5" t="s">
        <v>13</v>
      </c>
      <c r="F3983" s="12">
        <v>300</v>
      </c>
      <c r="G3983" s="12">
        <v>655</v>
      </c>
      <c r="H3983" s="12">
        <v>49405</v>
      </c>
      <c r="I3983" s="127">
        <v>548340</v>
      </c>
    </row>
    <row r="3984" spans="1:9" s="7" customFormat="1" ht="11.25" customHeight="1" x14ac:dyDescent="0.2">
      <c r="A3984" s="5" t="s">
        <v>716</v>
      </c>
      <c r="B3984" s="5" t="s">
        <v>90</v>
      </c>
      <c r="C3984" s="5" t="s">
        <v>371</v>
      </c>
      <c r="D3984" s="5" t="s">
        <v>79</v>
      </c>
      <c r="E3984" s="5" t="s">
        <v>11</v>
      </c>
      <c r="F3984" s="12">
        <v>270</v>
      </c>
      <c r="G3984" s="12">
        <v>595</v>
      </c>
      <c r="H3984" s="12">
        <v>51720</v>
      </c>
      <c r="I3984" s="127">
        <v>501240</v>
      </c>
    </row>
    <row r="3985" spans="1:9" s="7" customFormat="1" ht="11.25" customHeight="1" x14ac:dyDescent="0.2">
      <c r="A3985" s="5" t="s">
        <v>716</v>
      </c>
      <c r="B3985" s="5" t="s">
        <v>90</v>
      </c>
      <c r="C3985" s="5" t="s">
        <v>371</v>
      </c>
      <c r="D3985" s="5" t="s">
        <v>80</v>
      </c>
      <c r="E3985" s="5" t="s">
        <v>25</v>
      </c>
      <c r="F3985" s="12">
        <v>1440</v>
      </c>
      <c r="G3985" s="12">
        <v>5390</v>
      </c>
      <c r="H3985" s="12">
        <v>368345</v>
      </c>
      <c r="I3985" s="127">
        <v>3691455</v>
      </c>
    </row>
    <row r="3986" spans="1:9" s="7" customFormat="1" ht="11.25" customHeight="1" x14ac:dyDescent="0.2">
      <c r="A3986" s="5" t="s">
        <v>716</v>
      </c>
      <c r="B3986" s="5" t="s">
        <v>90</v>
      </c>
      <c r="C3986" s="5" t="s">
        <v>371</v>
      </c>
      <c r="D3986" s="5" t="s">
        <v>81</v>
      </c>
      <c r="E3986" s="5" t="s">
        <v>19</v>
      </c>
      <c r="F3986" s="12">
        <v>770</v>
      </c>
      <c r="G3986" s="12">
        <v>3480</v>
      </c>
      <c r="H3986" s="12">
        <v>168620</v>
      </c>
      <c r="I3986" s="127">
        <v>1510820</v>
      </c>
    </row>
    <row r="3987" spans="1:9" s="7" customFormat="1" ht="11.25" customHeight="1" x14ac:dyDescent="0.2">
      <c r="A3987" s="5" t="s">
        <v>716</v>
      </c>
      <c r="B3987" s="5" t="s">
        <v>90</v>
      </c>
      <c r="C3987" s="5" t="s">
        <v>371</v>
      </c>
      <c r="D3987" s="5" t="s">
        <v>82</v>
      </c>
      <c r="E3987" s="5" t="s">
        <v>20</v>
      </c>
      <c r="F3987" s="12">
        <v>2870</v>
      </c>
      <c r="G3987" s="12">
        <v>9630</v>
      </c>
      <c r="H3987" s="12">
        <v>686245</v>
      </c>
      <c r="I3987" s="127">
        <v>6260635</v>
      </c>
    </row>
    <row r="3988" spans="1:9" s="7" customFormat="1" ht="11.25" customHeight="1" x14ac:dyDescent="0.2">
      <c r="A3988" s="5" t="s">
        <v>716</v>
      </c>
      <c r="B3988" s="5" t="s">
        <v>105</v>
      </c>
      <c r="C3988" s="5" t="s">
        <v>374</v>
      </c>
      <c r="D3988" s="5" t="s">
        <v>66</v>
      </c>
      <c r="E3988" s="5" t="s">
        <v>12</v>
      </c>
      <c r="F3988" s="12">
        <v>30</v>
      </c>
      <c r="G3988" s="12">
        <v>55</v>
      </c>
      <c r="H3988" s="12">
        <v>3760</v>
      </c>
      <c r="I3988" s="127">
        <v>35105</v>
      </c>
    </row>
    <row r="3989" spans="1:9" s="7" customFormat="1" ht="11.25" customHeight="1" x14ac:dyDescent="0.2">
      <c r="A3989" s="5" t="s">
        <v>716</v>
      </c>
      <c r="B3989" s="5" t="s">
        <v>105</v>
      </c>
      <c r="C3989" s="5" t="s">
        <v>374</v>
      </c>
      <c r="D3989" s="5" t="s">
        <v>67</v>
      </c>
      <c r="E3989" s="5" t="s">
        <v>15</v>
      </c>
      <c r="F3989" s="12">
        <v>765</v>
      </c>
      <c r="G3989" s="12">
        <v>3130</v>
      </c>
      <c r="H3989" s="12">
        <v>248730</v>
      </c>
      <c r="I3989" s="127">
        <v>2265235</v>
      </c>
    </row>
    <row r="3990" spans="1:9" s="7" customFormat="1" ht="11.25" customHeight="1" x14ac:dyDescent="0.2">
      <c r="A3990" s="5" t="s">
        <v>716</v>
      </c>
      <c r="B3990" s="5" t="s">
        <v>105</v>
      </c>
      <c r="C3990" s="5" t="s">
        <v>374</v>
      </c>
      <c r="D3990" s="5" t="s">
        <v>69</v>
      </c>
      <c r="E3990" s="5" t="s">
        <v>14</v>
      </c>
      <c r="F3990" s="12">
        <v>160</v>
      </c>
      <c r="G3990" s="12">
        <v>675</v>
      </c>
      <c r="H3990" s="12">
        <v>37020</v>
      </c>
      <c r="I3990" s="127">
        <v>429205</v>
      </c>
    </row>
    <row r="3991" spans="1:9" s="7" customFormat="1" ht="11.25" customHeight="1" x14ac:dyDescent="0.2">
      <c r="A3991" s="5" t="s">
        <v>716</v>
      </c>
      <c r="B3991" s="5" t="s">
        <v>105</v>
      </c>
      <c r="C3991" s="5" t="s">
        <v>374</v>
      </c>
      <c r="D3991" s="5" t="s">
        <v>70</v>
      </c>
      <c r="E3991" s="5" t="s">
        <v>17</v>
      </c>
      <c r="F3991" s="12">
        <v>30</v>
      </c>
      <c r="G3991" s="12">
        <v>330</v>
      </c>
      <c r="H3991" s="12">
        <v>13600</v>
      </c>
      <c r="I3991" s="127">
        <v>174375</v>
      </c>
    </row>
    <row r="3992" spans="1:9" s="7" customFormat="1" ht="11.25" customHeight="1" x14ac:dyDescent="0.2">
      <c r="A3992" s="5" t="s">
        <v>716</v>
      </c>
      <c r="B3992" s="5" t="s">
        <v>105</v>
      </c>
      <c r="C3992" s="5" t="s">
        <v>374</v>
      </c>
      <c r="D3992" s="5" t="s">
        <v>71</v>
      </c>
      <c r="E3992" s="5" t="s">
        <v>22</v>
      </c>
      <c r="F3992" s="12">
        <v>1490</v>
      </c>
      <c r="G3992" s="12">
        <v>7015</v>
      </c>
      <c r="H3992" s="12">
        <v>499970</v>
      </c>
      <c r="I3992" s="127">
        <v>5488190</v>
      </c>
    </row>
    <row r="3993" spans="1:9" s="7" customFormat="1" ht="11.25" customHeight="1" x14ac:dyDescent="0.2">
      <c r="A3993" s="5" t="s">
        <v>716</v>
      </c>
      <c r="B3993" s="5" t="s">
        <v>105</v>
      </c>
      <c r="C3993" s="5" t="s">
        <v>374</v>
      </c>
      <c r="D3993" s="5" t="s">
        <v>72</v>
      </c>
      <c r="E3993" s="5" t="s">
        <v>10</v>
      </c>
      <c r="F3993" s="12">
        <v>65</v>
      </c>
      <c r="G3993" s="12">
        <v>290</v>
      </c>
      <c r="H3993" s="12">
        <v>21985</v>
      </c>
      <c r="I3993" s="127">
        <v>224195</v>
      </c>
    </row>
    <row r="3994" spans="1:9" s="7" customFormat="1" ht="11.25" customHeight="1" x14ac:dyDescent="0.2">
      <c r="A3994" s="5" t="s">
        <v>716</v>
      </c>
      <c r="B3994" s="5" t="s">
        <v>105</v>
      </c>
      <c r="C3994" s="5" t="s">
        <v>374</v>
      </c>
      <c r="D3994" s="5" t="s">
        <v>73</v>
      </c>
      <c r="E3994" s="5" t="s">
        <v>18</v>
      </c>
      <c r="F3994" s="12">
        <v>2155</v>
      </c>
      <c r="G3994" s="12">
        <v>5475</v>
      </c>
      <c r="H3994" s="12">
        <v>538930</v>
      </c>
      <c r="I3994" s="127">
        <v>5397875</v>
      </c>
    </row>
    <row r="3995" spans="1:9" s="7" customFormat="1" ht="11.25" customHeight="1" x14ac:dyDescent="0.2">
      <c r="A3995" s="5" t="s">
        <v>716</v>
      </c>
      <c r="B3995" s="5" t="s">
        <v>105</v>
      </c>
      <c r="C3995" s="5" t="s">
        <v>374</v>
      </c>
      <c r="D3995" s="5" t="s">
        <v>74</v>
      </c>
      <c r="E3995" s="5" t="s">
        <v>23</v>
      </c>
      <c r="F3995" s="12">
        <v>13000</v>
      </c>
      <c r="G3995" s="12">
        <v>48835</v>
      </c>
      <c r="H3995" s="12">
        <v>4435440</v>
      </c>
      <c r="I3995" s="127">
        <v>45780800</v>
      </c>
    </row>
    <row r="3996" spans="1:9" s="7" customFormat="1" ht="11.25" customHeight="1" x14ac:dyDescent="0.2">
      <c r="A3996" s="5" t="s">
        <v>716</v>
      </c>
      <c r="B3996" s="5" t="s">
        <v>105</v>
      </c>
      <c r="C3996" s="5" t="s">
        <v>374</v>
      </c>
      <c r="D3996" s="5" t="s">
        <v>75</v>
      </c>
      <c r="E3996" s="5" t="s">
        <v>21</v>
      </c>
      <c r="F3996" s="12">
        <v>2265</v>
      </c>
      <c r="G3996" s="12">
        <v>11740</v>
      </c>
      <c r="H3996" s="12">
        <v>952425</v>
      </c>
      <c r="I3996" s="127">
        <v>9820930</v>
      </c>
    </row>
    <row r="3997" spans="1:9" s="7" customFormat="1" ht="11.25" customHeight="1" x14ac:dyDescent="0.2">
      <c r="A3997" s="5" t="s">
        <v>716</v>
      </c>
      <c r="B3997" s="5" t="s">
        <v>105</v>
      </c>
      <c r="C3997" s="5" t="s">
        <v>374</v>
      </c>
      <c r="D3997" s="5" t="s">
        <v>76</v>
      </c>
      <c r="E3997" s="5" t="s">
        <v>24</v>
      </c>
      <c r="F3997" s="12">
        <v>18775</v>
      </c>
      <c r="G3997" s="12">
        <v>122905</v>
      </c>
      <c r="H3997" s="12">
        <v>13324185</v>
      </c>
      <c r="I3997" s="127">
        <v>133866110</v>
      </c>
    </row>
    <row r="3998" spans="1:9" s="7" customFormat="1" ht="11.25" customHeight="1" x14ac:dyDescent="0.2">
      <c r="A3998" s="5" t="s">
        <v>716</v>
      </c>
      <c r="B3998" s="5" t="s">
        <v>105</v>
      </c>
      <c r="C3998" s="5" t="s">
        <v>374</v>
      </c>
      <c r="D3998" s="5" t="s">
        <v>77</v>
      </c>
      <c r="E3998" s="5" t="s">
        <v>16</v>
      </c>
      <c r="F3998" s="12">
        <v>2240</v>
      </c>
      <c r="G3998" s="12">
        <v>9105</v>
      </c>
      <c r="H3998" s="12">
        <v>739460</v>
      </c>
      <c r="I3998" s="127">
        <v>10079370</v>
      </c>
    </row>
    <row r="3999" spans="1:9" s="7" customFormat="1" ht="11.25" customHeight="1" x14ac:dyDescent="0.2">
      <c r="A3999" s="5" t="s">
        <v>716</v>
      </c>
      <c r="B3999" s="5" t="s">
        <v>105</v>
      </c>
      <c r="C3999" s="5" t="s">
        <v>374</v>
      </c>
      <c r="D3999" s="5" t="s">
        <v>78</v>
      </c>
      <c r="E3999" s="5" t="s">
        <v>13</v>
      </c>
      <c r="F3999" s="12">
        <v>1005</v>
      </c>
      <c r="G3999" s="12">
        <v>2715</v>
      </c>
      <c r="H3999" s="12">
        <v>229220</v>
      </c>
      <c r="I3999" s="127">
        <v>3138610</v>
      </c>
    </row>
    <row r="4000" spans="1:9" s="7" customFormat="1" ht="11.25" customHeight="1" x14ac:dyDescent="0.2">
      <c r="A4000" s="5" t="s">
        <v>716</v>
      </c>
      <c r="B4000" s="5" t="s">
        <v>105</v>
      </c>
      <c r="C4000" s="5" t="s">
        <v>374</v>
      </c>
      <c r="D4000" s="5" t="s">
        <v>79</v>
      </c>
      <c r="E4000" s="5" t="s">
        <v>11</v>
      </c>
      <c r="F4000" s="12">
        <v>1365</v>
      </c>
      <c r="G4000" s="12">
        <v>3395</v>
      </c>
      <c r="H4000" s="12">
        <v>306420</v>
      </c>
      <c r="I4000" s="127">
        <v>3380225</v>
      </c>
    </row>
    <row r="4001" spans="1:9" s="7" customFormat="1" ht="11.25" customHeight="1" x14ac:dyDescent="0.2">
      <c r="A4001" s="5" t="s">
        <v>716</v>
      </c>
      <c r="B4001" s="5" t="s">
        <v>105</v>
      </c>
      <c r="C4001" s="5" t="s">
        <v>374</v>
      </c>
      <c r="D4001" s="5" t="s">
        <v>80</v>
      </c>
      <c r="E4001" s="5" t="s">
        <v>25</v>
      </c>
      <c r="F4001" s="12">
        <v>7880</v>
      </c>
      <c r="G4001" s="12">
        <v>41185</v>
      </c>
      <c r="H4001" s="12">
        <v>3193970</v>
      </c>
      <c r="I4001" s="127">
        <v>36676235</v>
      </c>
    </row>
    <row r="4002" spans="1:9" s="7" customFormat="1" ht="11.25" customHeight="1" x14ac:dyDescent="0.2">
      <c r="A4002" s="5" t="s">
        <v>716</v>
      </c>
      <c r="B4002" s="5" t="s">
        <v>105</v>
      </c>
      <c r="C4002" s="5" t="s">
        <v>374</v>
      </c>
      <c r="D4002" s="5" t="s">
        <v>81</v>
      </c>
      <c r="E4002" s="5" t="s">
        <v>19</v>
      </c>
      <c r="F4002" s="12">
        <v>2205</v>
      </c>
      <c r="G4002" s="12">
        <v>10765</v>
      </c>
      <c r="H4002" s="12">
        <v>619185</v>
      </c>
      <c r="I4002" s="127">
        <v>6113980</v>
      </c>
    </row>
    <row r="4003" spans="1:9" s="7" customFormat="1" ht="11.25" customHeight="1" x14ac:dyDescent="0.2">
      <c r="A4003" s="5" t="s">
        <v>716</v>
      </c>
      <c r="B4003" s="5" t="s">
        <v>105</v>
      </c>
      <c r="C4003" s="5" t="s">
        <v>374</v>
      </c>
      <c r="D4003" s="5" t="s">
        <v>82</v>
      </c>
      <c r="E4003" s="5" t="s">
        <v>20</v>
      </c>
      <c r="F4003" s="12">
        <v>8975</v>
      </c>
      <c r="G4003" s="12">
        <v>39125</v>
      </c>
      <c r="H4003" s="12">
        <v>2845705</v>
      </c>
      <c r="I4003" s="127">
        <v>31065025</v>
      </c>
    </row>
    <row r="4004" spans="1:9" s="7" customFormat="1" ht="11.25" customHeight="1" x14ac:dyDescent="0.2">
      <c r="A4004" s="5" t="s">
        <v>716</v>
      </c>
      <c r="B4004" s="5" t="s">
        <v>106</v>
      </c>
      <c r="C4004" s="5" t="s">
        <v>120</v>
      </c>
      <c r="D4004" s="5" t="s">
        <v>66</v>
      </c>
      <c r="E4004" s="5" t="s">
        <v>12</v>
      </c>
      <c r="F4004" s="12">
        <v>5</v>
      </c>
      <c r="G4004" s="12">
        <v>15</v>
      </c>
      <c r="H4004" s="12">
        <v>1460</v>
      </c>
      <c r="I4004" s="127">
        <v>14170</v>
      </c>
    </row>
    <row r="4005" spans="1:9" s="7" customFormat="1" ht="11.25" customHeight="1" x14ac:dyDescent="0.2">
      <c r="A4005" s="5" t="s">
        <v>716</v>
      </c>
      <c r="B4005" s="5" t="s">
        <v>106</v>
      </c>
      <c r="C4005" s="5" t="s">
        <v>120</v>
      </c>
      <c r="D4005" s="5" t="s">
        <v>67</v>
      </c>
      <c r="E4005" s="5" t="s">
        <v>15</v>
      </c>
      <c r="F4005" s="12">
        <v>50</v>
      </c>
      <c r="G4005" s="12">
        <v>230</v>
      </c>
      <c r="H4005" s="12">
        <v>17980</v>
      </c>
      <c r="I4005" s="127">
        <v>148030</v>
      </c>
    </row>
    <row r="4006" spans="1:9" s="7" customFormat="1" ht="11.25" customHeight="1" x14ac:dyDescent="0.2">
      <c r="A4006" s="5" t="s">
        <v>716</v>
      </c>
      <c r="B4006" s="5" t="s">
        <v>106</v>
      </c>
      <c r="C4006" s="5" t="s">
        <v>120</v>
      </c>
      <c r="D4006" s="5" t="s">
        <v>69</v>
      </c>
      <c r="E4006" s="5" t="s">
        <v>14</v>
      </c>
      <c r="F4006" s="12">
        <v>0</v>
      </c>
      <c r="G4006" s="12">
        <v>0</v>
      </c>
      <c r="H4006" s="12">
        <v>0</v>
      </c>
      <c r="I4006" s="127">
        <v>0</v>
      </c>
    </row>
    <row r="4007" spans="1:9" s="7" customFormat="1" ht="11.25" customHeight="1" x14ac:dyDescent="0.2">
      <c r="A4007" s="5" t="s">
        <v>716</v>
      </c>
      <c r="B4007" s="5" t="s">
        <v>106</v>
      </c>
      <c r="C4007" s="5" t="s">
        <v>120</v>
      </c>
      <c r="D4007" s="5" t="s">
        <v>71</v>
      </c>
      <c r="E4007" s="5" t="s">
        <v>22</v>
      </c>
      <c r="F4007" s="12">
        <v>25</v>
      </c>
      <c r="G4007" s="12">
        <v>90</v>
      </c>
      <c r="H4007" s="12">
        <v>4790</v>
      </c>
      <c r="I4007" s="127">
        <v>41645</v>
      </c>
    </row>
    <row r="4008" spans="1:9" s="7" customFormat="1" ht="11.25" customHeight="1" x14ac:dyDescent="0.2">
      <c r="A4008" s="5" t="s">
        <v>716</v>
      </c>
      <c r="B4008" s="5" t="s">
        <v>106</v>
      </c>
      <c r="C4008" s="5" t="s">
        <v>120</v>
      </c>
      <c r="D4008" s="5" t="s">
        <v>72</v>
      </c>
      <c r="E4008" s="5" t="s">
        <v>10</v>
      </c>
      <c r="F4008" s="12">
        <v>0</v>
      </c>
      <c r="G4008" s="12">
        <v>0</v>
      </c>
      <c r="H4008" s="12">
        <v>0</v>
      </c>
      <c r="I4008" s="127">
        <v>0</v>
      </c>
    </row>
    <row r="4009" spans="1:9" s="7" customFormat="1" ht="11.25" customHeight="1" x14ac:dyDescent="0.2">
      <c r="A4009" s="5" t="s">
        <v>716</v>
      </c>
      <c r="B4009" s="5" t="s">
        <v>106</v>
      </c>
      <c r="C4009" s="5" t="s">
        <v>120</v>
      </c>
      <c r="D4009" s="5" t="s">
        <v>73</v>
      </c>
      <c r="E4009" s="5" t="s">
        <v>18</v>
      </c>
      <c r="F4009" s="12">
        <v>30</v>
      </c>
      <c r="G4009" s="12">
        <v>90</v>
      </c>
      <c r="H4009" s="12">
        <v>7965</v>
      </c>
      <c r="I4009" s="127">
        <v>71905</v>
      </c>
    </row>
    <row r="4010" spans="1:9" s="7" customFormat="1" ht="11.25" customHeight="1" x14ac:dyDescent="0.2">
      <c r="A4010" s="5" t="s">
        <v>716</v>
      </c>
      <c r="B4010" s="5" t="s">
        <v>106</v>
      </c>
      <c r="C4010" s="5" t="s">
        <v>120</v>
      </c>
      <c r="D4010" s="5" t="s">
        <v>74</v>
      </c>
      <c r="E4010" s="5" t="s">
        <v>23</v>
      </c>
      <c r="F4010" s="12">
        <v>235</v>
      </c>
      <c r="G4010" s="12">
        <v>885</v>
      </c>
      <c r="H4010" s="12">
        <v>57045</v>
      </c>
      <c r="I4010" s="127">
        <v>524265</v>
      </c>
    </row>
    <row r="4011" spans="1:9" s="7" customFormat="1" ht="11.25" customHeight="1" x14ac:dyDescent="0.2">
      <c r="A4011" s="5" t="s">
        <v>716</v>
      </c>
      <c r="B4011" s="5" t="s">
        <v>106</v>
      </c>
      <c r="C4011" s="5" t="s">
        <v>120</v>
      </c>
      <c r="D4011" s="5" t="s">
        <v>75</v>
      </c>
      <c r="E4011" s="5" t="s">
        <v>21</v>
      </c>
      <c r="F4011" s="12">
        <v>25</v>
      </c>
      <c r="G4011" s="12">
        <v>870</v>
      </c>
      <c r="H4011" s="12">
        <v>61075</v>
      </c>
      <c r="I4011" s="127">
        <v>954690</v>
      </c>
    </row>
    <row r="4012" spans="1:9" s="7" customFormat="1" ht="11.25" customHeight="1" x14ac:dyDescent="0.2">
      <c r="A4012" s="5" t="s">
        <v>716</v>
      </c>
      <c r="B4012" s="5" t="s">
        <v>106</v>
      </c>
      <c r="C4012" s="5" t="s">
        <v>120</v>
      </c>
      <c r="D4012" s="5" t="s">
        <v>76</v>
      </c>
      <c r="E4012" s="5" t="s">
        <v>24</v>
      </c>
      <c r="F4012" s="12">
        <v>485</v>
      </c>
      <c r="G4012" s="12">
        <v>2990</v>
      </c>
      <c r="H4012" s="12">
        <v>305595</v>
      </c>
      <c r="I4012" s="127">
        <v>2732665</v>
      </c>
    </row>
    <row r="4013" spans="1:9" s="7" customFormat="1" ht="11.25" customHeight="1" x14ac:dyDescent="0.2">
      <c r="A4013" s="5" t="s">
        <v>716</v>
      </c>
      <c r="B4013" s="5" t="s">
        <v>106</v>
      </c>
      <c r="C4013" s="5" t="s">
        <v>120</v>
      </c>
      <c r="D4013" s="5" t="s">
        <v>77</v>
      </c>
      <c r="E4013" s="5" t="s">
        <v>16</v>
      </c>
      <c r="F4013" s="12">
        <v>20</v>
      </c>
      <c r="G4013" s="12">
        <v>80</v>
      </c>
      <c r="H4013" s="12">
        <v>5615</v>
      </c>
      <c r="I4013" s="127">
        <v>66155</v>
      </c>
    </row>
    <row r="4014" spans="1:9" s="7" customFormat="1" ht="11.25" customHeight="1" x14ac:dyDescent="0.2">
      <c r="A4014" s="5" t="s">
        <v>716</v>
      </c>
      <c r="B4014" s="5" t="s">
        <v>106</v>
      </c>
      <c r="C4014" s="5" t="s">
        <v>120</v>
      </c>
      <c r="D4014" s="5" t="s">
        <v>78</v>
      </c>
      <c r="E4014" s="5" t="s">
        <v>13</v>
      </c>
      <c r="F4014" s="12">
        <v>15</v>
      </c>
      <c r="G4014" s="12">
        <v>30</v>
      </c>
      <c r="H4014" s="12">
        <v>2215</v>
      </c>
      <c r="I4014" s="127">
        <v>24165</v>
      </c>
    </row>
    <row r="4015" spans="1:9" s="7" customFormat="1" ht="11.25" customHeight="1" x14ac:dyDescent="0.2">
      <c r="A4015" s="5" t="s">
        <v>716</v>
      </c>
      <c r="B4015" s="5" t="s">
        <v>106</v>
      </c>
      <c r="C4015" s="5" t="s">
        <v>120</v>
      </c>
      <c r="D4015" s="5" t="s">
        <v>79</v>
      </c>
      <c r="E4015" s="5" t="s">
        <v>11</v>
      </c>
      <c r="F4015" s="12">
        <v>5</v>
      </c>
      <c r="G4015" s="12">
        <v>10</v>
      </c>
      <c r="H4015" s="12">
        <v>670</v>
      </c>
      <c r="I4015" s="127">
        <v>7095</v>
      </c>
    </row>
    <row r="4016" spans="1:9" s="7" customFormat="1" ht="11.25" customHeight="1" x14ac:dyDescent="0.2">
      <c r="A4016" s="5" t="s">
        <v>716</v>
      </c>
      <c r="B4016" s="5" t="s">
        <v>106</v>
      </c>
      <c r="C4016" s="5" t="s">
        <v>120</v>
      </c>
      <c r="D4016" s="5" t="s">
        <v>80</v>
      </c>
      <c r="E4016" s="5" t="s">
        <v>25</v>
      </c>
      <c r="F4016" s="12">
        <v>140</v>
      </c>
      <c r="G4016" s="12">
        <v>735</v>
      </c>
      <c r="H4016" s="12">
        <v>56615</v>
      </c>
      <c r="I4016" s="127">
        <v>575705</v>
      </c>
    </row>
    <row r="4017" spans="1:9" s="7" customFormat="1" ht="11.25" customHeight="1" x14ac:dyDescent="0.2">
      <c r="A4017" s="5" t="s">
        <v>716</v>
      </c>
      <c r="B4017" s="5" t="s">
        <v>106</v>
      </c>
      <c r="C4017" s="5" t="s">
        <v>120</v>
      </c>
      <c r="D4017" s="5" t="s">
        <v>81</v>
      </c>
      <c r="E4017" s="5" t="s">
        <v>19</v>
      </c>
      <c r="F4017" s="12">
        <v>25</v>
      </c>
      <c r="G4017" s="12">
        <v>85</v>
      </c>
      <c r="H4017" s="12">
        <v>4290</v>
      </c>
      <c r="I4017" s="127">
        <v>39085</v>
      </c>
    </row>
    <row r="4018" spans="1:9" s="7" customFormat="1" ht="11.25" customHeight="1" x14ac:dyDescent="0.2">
      <c r="A4018" s="5" t="s">
        <v>716</v>
      </c>
      <c r="B4018" s="5" t="s">
        <v>106</v>
      </c>
      <c r="C4018" s="5" t="s">
        <v>120</v>
      </c>
      <c r="D4018" s="5" t="s">
        <v>82</v>
      </c>
      <c r="E4018" s="5" t="s">
        <v>20</v>
      </c>
      <c r="F4018" s="12">
        <v>155</v>
      </c>
      <c r="G4018" s="12">
        <v>655</v>
      </c>
      <c r="H4018" s="12">
        <v>56135</v>
      </c>
      <c r="I4018" s="127">
        <v>523605</v>
      </c>
    </row>
    <row r="4019" spans="1:9" s="7" customFormat="1" ht="11.25" customHeight="1" x14ac:dyDescent="0.2">
      <c r="A4019" s="5" t="s">
        <v>716</v>
      </c>
      <c r="B4019" s="5" t="s">
        <v>96</v>
      </c>
      <c r="C4019" s="5" t="s">
        <v>102</v>
      </c>
      <c r="D4019" s="5" t="s">
        <v>66</v>
      </c>
      <c r="E4019" s="5" t="s">
        <v>12</v>
      </c>
      <c r="F4019" s="12">
        <v>10</v>
      </c>
      <c r="G4019" s="12">
        <v>90</v>
      </c>
      <c r="H4019" s="12">
        <v>3220</v>
      </c>
      <c r="I4019" s="127">
        <v>26505</v>
      </c>
    </row>
    <row r="4020" spans="1:9" s="7" customFormat="1" ht="11.25" customHeight="1" x14ac:dyDescent="0.2">
      <c r="A4020" s="5" t="s">
        <v>716</v>
      </c>
      <c r="B4020" s="5" t="s">
        <v>96</v>
      </c>
      <c r="C4020" s="5" t="s">
        <v>102</v>
      </c>
      <c r="D4020" s="5" t="s">
        <v>67</v>
      </c>
      <c r="E4020" s="5" t="s">
        <v>15</v>
      </c>
      <c r="F4020" s="12">
        <v>15</v>
      </c>
      <c r="G4020" s="12">
        <v>45</v>
      </c>
      <c r="H4020" s="12">
        <v>4040</v>
      </c>
      <c r="I4020" s="127">
        <v>38625</v>
      </c>
    </row>
    <row r="4021" spans="1:9" s="7" customFormat="1" ht="11.25" customHeight="1" x14ac:dyDescent="0.2">
      <c r="A4021" s="5" t="s">
        <v>716</v>
      </c>
      <c r="B4021" s="5" t="s">
        <v>96</v>
      </c>
      <c r="C4021" s="5" t="s">
        <v>102</v>
      </c>
      <c r="D4021" s="5" t="s">
        <v>69</v>
      </c>
      <c r="E4021" s="5" t="s">
        <v>14</v>
      </c>
      <c r="F4021" s="12">
        <v>0</v>
      </c>
      <c r="G4021" s="12">
        <v>0</v>
      </c>
      <c r="H4021" s="12">
        <v>0</v>
      </c>
      <c r="I4021" s="127">
        <v>0</v>
      </c>
    </row>
    <row r="4022" spans="1:9" s="7" customFormat="1" ht="11.25" customHeight="1" x14ac:dyDescent="0.2">
      <c r="A4022" s="5" t="s">
        <v>716</v>
      </c>
      <c r="B4022" s="5" t="s">
        <v>96</v>
      </c>
      <c r="C4022" s="5" t="s">
        <v>102</v>
      </c>
      <c r="D4022" s="5" t="s">
        <v>70</v>
      </c>
      <c r="E4022" s="5" t="s">
        <v>17</v>
      </c>
      <c r="F4022" s="12">
        <v>0</v>
      </c>
      <c r="G4022" s="12">
        <v>0</v>
      </c>
      <c r="H4022" s="12">
        <v>0</v>
      </c>
      <c r="I4022" s="127">
        <v>0</v>
      </c>
    </row>
    <row r="4023" spans="1:9" s="7" customFormat="1" ht="11.25" customHeight="1" x14ac:dyDescent="0.2">
      <c r="A4023" s="5" t="s">
        <v>716</v>
      </c>
      <c r="B4023" s="5" t="s">
        <v>96</v>
      </c>
      <c r="C4023" s="5" t="s">
        <v>102</v>
      </c>
      <c r="D4023" s="5" t="s">
        <v>71</v>
      </c>
      <c r="E4023" s="5" t="s">
        <v>22</v>
      </c>
      <c r="F4023" s="12">
        <v>10</v>
      </c>
      <c r="G4023" s="12">
        <v>40</v>
      </c>
      <c r="H4023" s="12">
        <v>3255</v>
      </c>
      <c r="I4023" s="127">
        <v>30195</v>
      </c>
    </row>
    <row r="4024" spans="1:9" s="7" customFormat="1" ht="11.25" customHeight="1" x14ac:dyDescent="0.2">
      <c r="A4024" s="5" t="s">
        <v>716</v>
      </c>
      <c r="B4024" s="5" t="s">
        <v>96</v>
      </c>
      <c r="C4024" s="5" t="s">
        <v>102</v>
      </c>
      <c r="D4024" s="5" t="s">
        <v>72</v>
      </c>
      <c r="E4024" s="5" t="s">
        <v>10</v>
      </c>
      <c r="F4024" s="12">
        <v>5</v>
      </c>
      <c r="G4024" s="12">
        <v>20</v>
      </c>
      <c r="H4024" s="12">
        <v>1740</v>
      </c>
      <c r="I4024" s="127">
        <v>17880</v>
      </c>
    </row>
    <row r="4025" spans="1:9" s="7" customFormat="1" ht="11.25" customHeight="1" x14ac:dyDescent="0.2">
      <c r="A4025" s="5" t="s">
        <v>716</v>
      </c>
      <c r="B4025" s="5" t="s">
        <v>96</v>
      </c>
      <c r="C4025" s="5" t="s">
        <v>102</v>
      </c>
      <c r="D4025" s="5" t="s">
        <v>73</v>
      </c>
      <c r="E4025" s="5" t="s">
        <v>18</v>
      </c>
      <c r="F4025" s="12">
        <v>10</v>
      </c>
      <c r="G4025" s="12">
        <v>35</v>
      </c>
      <c r="H4025" s="12">
        <v>1780</v>
      </c>
      <c r="I4025" s="127">
        <v>18110</v>
      </c>
    </row>
    <row r="4026" spans="1:9" s="7" customFormat="1" ht="11.25" customHeight="1" x14ac:dyDescent="0.2">
      <c r="A4026" s="5" t="s">
        <v>716</v>
      </c>
      <c r="B4026" s="5" t="s">
        <v>96</v>
      </c>
      <c r="C4026" s="5" t="s">
        <v>102</v>
      </c>
      <c r="D4026" s="5" t="s">
        <v>74</v>
      </c>
      <c r="E4026" s="5" t="s">
        <v>23</v>
      </c>
      <c r="F4026" s="12">
        <v>165</v>
      </c>
      <c r="G4026" s="12">
        <v>530</v>
      </c>
      <c r="H4026" s="12">
        <v>33060</v>
      </c>
      <c r="I4026" s="127">
        <v>306100</v>
      </c>
    </row>
    <row r="4027" spans="1:9" s="7" customFormat="1" ht="11.25" customHeight="1" x14ac:dyDescent="0.2">
      <c r="A4027" s="5" t="s">
        <v>716</v>
      </c>
      <c r="B4027" s="5" t="s">
        <v>96</v>
      </c>
      <c r="C4027" s="5" t="s">
        <v>102</v>
      </c>
      <c r="D4027" s="5" t="s">
        <v>75</v>
      </c>
      <c r="E4027" s="5" t="s">
        <v>21</v>
      </c>
      <c r="F4027" s="12">
        <v>30</v>
      </c>
      <c r="G4027" s="12">
        <v>215</v>
      </c>
      <c r="H4027" s="12">
        <v>11530</v>
      </c>
      <c r="I4027" s="127">
        <v>127345</v>
      </c>
    </row>
    <row r="4028" spans="1:9" s="7" customFormat="1" ht="11.25" customHeight="1" x14ac:dyDescent="0.2">
      <c r="A4028" s="5" t="s">
        <v>716</v>
      </c>
      <c r="B4028" s="5" t="s">
        <v>96</v>
      </c>
      <c r="C4028" s="5" t="s">
        <v>102</v>
      </c>
      <c r="D4028" s="5" t="s">
        <v>76</v>
      </c>
      <c r="E4028" s="5" t="s">
        <v>24</v>
      </c>
      <c r="F4028" s="12">
        <v>215</v>
      </c>
      <c r="G4028" s="12">
        <v>1095</v>
      </c>
      <c r="H4028" s="12">
        <v>112960</v>
      </c>
      <c r="I4028" s="127">
        <v>1115350</v>
      </c>
    </row>
    <row r="4029" spans="1:9" s="7" customFormat="1" ht="11.25" customHeight="1" x14ac:dyDescent="0.2">
      <c r="A4029" s="5" t="s">
        <v>716</v>
      </c>
      <c r="B4029" s="5" t="s">
        <v>96</v>
      </c>
      <c r="C4029" s="5" t="s">
        <v>102</v>
      </c>
      <c r="D4029" s="5" t="s">
        <v>77</v>
      </c>
      <c r="E4029" s="5" t="s">
        <v>16</v>
      </c>
      <c r="F4029" s="12">
        <v>5</v>
      </c>
      <c r="G4029" s="12">
        <v>10</v>
      </c>
      <c r="H4029" s="12">
        <v>430</v>
      </c>
      <c r="I4029" s="127">
        <v>3685</v>
      </c>
    </row>
    <row r="4030" spans="1:9" s="7" customFormat="1" ht="11.25" customHeight="1" x14ac:dyDescent="0.2">
      <c r="A4030" s="5" t="s">
        <v>716</v>
      </c>
      <c r="B4030" s="5" t="s">
        <v>96</v>
      </c>
      <c r="C4030" s="5" t="s">
        <v>102</v>
      </c>
      <c r="D4030" s="5" t="s">
        <v>78</v>
      </c>
      <c r="E4030" s="5" t="s">
        <v>13</v>
      </c>
      <c r="F4030" s="12">
        <v>10</v>
      </c>
      <c r="G4030" s="12">
        <v>35</v>
      </c>
      <c r="H4030" s="12">
        <v>3025</v>
      </c>
      <c r="I4030" s="127">
        <v>40915</v>
      </c>
    </row>
    <row r="4031" spans="1:9" s="7" customFormat="1" ht="11.25" customHeight="1" x14ac:dyDescent="0.2">
      <c r="A4031" s="5" t="s">
        <v>716</v>
      </c>
      <c r="B4031" s="5" t="s">
        <v>96</v>
      </c>
      <c r="C4031" s="5" t="s">
        <v>102</v>
      </c>
      <c r="D4031" s="5" t="s">
        <v>79</v>
      </c>
      <c r="E4031" s="5" t="s">
        <v>11</v>
      </c>
      <c r="F4031" s="12">
        <v>0</v>
      </c>
      <c r="G4031" s="12">
        <v>0</v>
      </c>
      <c r="H4031" s="12">
        <v>0</v>
      </c>
      <c r="I4031" s="127">
        <v>0</v>
      </c>
    </row>
    <row r="4032" spans="1:9" s="7" customFormat="1" ht="11.25" customHeight="1" x14ac:dyDescent="0.2">
      <c r="A4032" s="5" t="s">
        <v>716</v>
      </c>
      <c r="B4032" s="5" t="s">
        <v>96</v>
      </c>
      <c r="C4032" s="5" t="s">
        <v>102</v>
      </c>
      <c r="D4032" s="5" t="s">
        <v>80</v>
      </c>
      <c r="E4032" s="5" t="s">
        <v>25</v>
      </c>
      <c r="F4032" s="12">
        <v>85</v>
      </c>
      <c r="G4032" s="12">
        <v>315</v>
      </c>
      <c r="H4032" s="12">
        <v>23985</v>
      </c>
      <c r="I4032" s="127">
        <v>254040</v>
      </c>
    </row>
    <row r="4033" spans="1:9" s="7" customFormat="1" ht="11.25" customHeight="1" x14ac:dyDescent="0.2">
      <c r="A4033" s="5" t="s">
        <v>716</v>
      </c>
      <c r="B4033" s="5" t="s">
        <v>96</v>
      </c>
      <c r="C4033" s="5" t="s">
        <v>102</v>
      </c>
      <c r="D4033" s="5" t="s">
        <v>81</v>
      </c>
      <c r="E4033" s="5" t="s">
        <v>19</v>
      </c>
      <c r="F4033" s="12">
        <v>10</v>
      </c>
      <c r="G4033" s="12">
        <v>90</v>
      </c>
      <c r="H4033" s="12">
        <v>9450</v>
      </c>
      <c r="I4033" s="127">
        <v>128255</v>
      </c>
    </row>
    <row r="4034" spans="1:9" s="7" customFormat="1" ht="11.25" customHeight="1" x14ac:dyDescent="0.2">
      <c r="A4034" s="5" t="s">
        <v>716</v>
      </c>
      <c r="B4034" s="5" t="s">
        <v>96</v>
      </c>
      <c r="C4034" s="5" t="s">
        <v>102</v>
      </c>
      <c r="D4034" s="5" t="s">
        <v>82</v>
      </c>
      <c r="E4034" s="5" t="s">
        <v>20</v>
      </c>
      <c r="F4034" s="12">
        <v>80</v>
      </c>
      <c r="G4034" s="12">
        <v>355</v>
      </c>
      <c r="H4034" s="12">
        <v>33500</v>
      </c>
      <c r="I4034" s="127">
        <v>326500</v>
      </c>
    </row>
    <row r="4035" spans="1:9" s="7" customFormat="1" ht="11.25" customHeight="1" x14ac:dyDescent="0.2">
      <c r="A4035" s="5" t="s">
        <v>716</v>
      </c>
      <c r="B4035" s="5" t="s">
        <v>94</v>
      </c>
      <c r="C4035" s="5" t="s">
        <v>100</v>
      </c>
      <c r="D4035" s="5" t="s">
        <v>73</v>
      </c>
      <c r="E4035" s="5" t="s">
        <v>18</v>
      </c>
      <c r="F4035" s="12">
        <v>5</v>
      </c>
      <c r="G4035" s="12">
        <v>20</v>
      </c>
      <c r="H4035" s="12">
        <v>1225</v>
      </c>
      <c r="I4035" s="127">
        <v>9590</v>
      </c>
    </row>
    <row r="4036" spans="1:9" s="7" customFormat="1" ht="11.25" customHeight="1" x14ac:dyDescent="0.2">
      <c r="A4036" s="5" t="s">
        <v>716</v>
      </c>
      <c r="B4036" s="5" t="s">
        <v>94</v>
      </c>
      <c r="C4036" s="5" t="s">
        <v>100</v>
      </c>
      <c r="D4036" s="5" t="s">
        <v>74</v>
      </c>
      <c r="E4036" s="5" t="s">
        <v>23</v>
      </c>
      <c r="F4036" s="12">
        <v>0</v>
      </c>
      <c r="G4036" s="12">
        <v>0</v>
      </c>
      <c r="H4036" s="12">
        <v>0</v>
      </c>
      <c r="I4036" s="127">
        <v>0</v>
      </c>
    </row>
    <row r="4037" spans="1:9" s="7" customFormat="1" ht="11.25" customHeight="1" x14ac:dyDescent="0.2">
      <c r="A4037" s="5" t="s">
        <v>716</v>
      </c>
      <c r="B4037" s="5" t="s">
        <v>94</v>
      </c>
      <c r="C4037" s="5" t="s">
        <v>100</v>
      </c>
      <c r="D4037" s="5" t="s">
        <v>75</v>
      </c>
      <c r="E4037" s="5" t="s">
        <v>21</v>
      </c>
      <c r="F4037" s="12">
        <v>0</v>
      </c>
      <c r="G4037" s="12">
        <v>0</v>
      </c>
      <c r="H4037" s="12">
        <v>0</v>
      </c>
      <c r="I4037" s="127">
        <v>0</v>
      </c>
    </row>
    <row r="4038" spans="1:9" s="7" customFormat="1" ht="11.25" customHeight="1" x14ac:dyDescent="0.2">
      <c r="A4038" s="5" t="s">
        <v>716</v>
      </c>
      <c r="B4038" s="5" t="s">
        <v>94</v>
      </c>
      <c r="C4038" s="5" t="s">
        <v>100</v>
      </c>
      <c r="D4038" s="5" t="s">
        <v>76</v>
      </c>
      <c r="E4038" s="5" t="s">
        <v>24</v>
      </c>
      <c r="F4038" s="12">
        <v>20</v>
      </c>
      <c r="G4038" s="12">
        <v>120</v>
      </c>
      <c r="H4038" s="12">
        <v>7750</v>
      </c>
      <c r="I4038" s="127">
        <v>62080</v>
      </c>
    </row>
    <row r="4039" spans="1:9" s="7" customFormat="1" ht="11.25" customHeight="1" x14ac:dyDescent="0.2">
      <c r="A4039" s="5" t="s">
        <v>716</v>
      </c>
      <c r="B4039" s="5" t="s">
        <v>94</v>
      </c>
      <c r="C4039" s="5" t="s">
        <v>100</v>
      </c>
      <c r="D4039" s="5" t="s">
        <v>77</v>
      </c>
      <c r="E4039" s="5" t="s">
        <v>16</v>
      </c>
      <c r="F4039" s="12">
        <v>0</v>
      </c>
      <c r="G4039" s="12">
        <v>0</v>
      </c>
      <c r="H4039" s="12">
        <v>0</v>
      </c>
      <c r="I4039" s="127">
        <v>0</v>
      </c>
    </row>
    <row r="4040" spans="1:9" s="7" customFormat="1" ht="11.25" customHeight="1" x14ac:dyDescent="0.2">
      <c r="A4040" s="5" t="s">
        <v>716</v>
      </c>
      <c r="B4040" s="5" t="s">
        <v>94</v>
      </c>
      <c r="C4040" s="5" t="s">
        <v>100</v>
      </c>
      <c r="D4040" s="5" t="s">
        <v>80</v>
      </c>
      <c r="E4040" s="5" t="s">
        <v>25</v>
      </c>
      <c r="F4040" s="12">
        <v>5</v>
      </c>
      <c r="G4040" s="12">
        <v>15</v>
      </c>
      <c r="H4040" s="12">
        <v>1325</v>
      </c>
      <c r="I4040" s="127">
        <v>11135</v>
      </c>
    </row>
    <row r="4041" spans="1:9" s="7" customFormat="1" ht="11.25" customHeight="1" x14ac:dyDescent="0.2">
      <c r="A4041" s="5" t="s">
        <v>716</v>
      </c>
      <c r="B4041" s="5" t="s">
        <v>94</v>
      </c>
      <c r="C4041" s="5" t="s">
        <v>100</v>
      </c>
      <c r="D4041" s="5" t="s">
        <v>81</v>
      </c>
      <c r="E4041" s="5" t="s">
        <v>19</v>
      </c>
      <c r="F4041" s="12">
        <v>5</v>
      </c>
      <c r="G4041" s="12">
        <v>10</v>
      </c>
      <c r="H4041" s="12">
        <v>985</v>
      </c>
      <c r="I4041" s="127">
        <v>7885</v>
      </c>
    </row>
    <row r="4042" spans="1:9" s="7" customFormat="1" ht="11.25" customHeight="1" x14ac:dyDescent="0.2">
      <c r="A4042" s="5" t="s">
        <v>716</v>
      </c>
      <c r="B4042" s="5" t="s">
        <v>94</v>
      </c>
      <c r="C4042" s="5" t="s">
        <v>100</v>
      </c>
      <c r="D4042" s="5" t="s">
        <v>82</v>
      </c>
      <c r="E4042" s="5" t="s">
        <v>20</v>
      </c>
      <c r="F4042" s="12">
        <v>5</v>
      </c>
      <c r="G4042" s="12">
        <v>10</v>
      </c>
      <c r="H4042" s="12">
        <v>1170</v>
      </c>
      <c r="I4042" s="127">
        <v>8475</v>
      </c>
    </row>
    <row r="4043" spans="1:9" s="7" customFormat="1" ht="11.25" customHeight="1" x14ac:dyDescent="0.2">
      <c r="A4043" s="5" t="s">
        <v>716</v>
      </c>
      <c r="B4043" s="5" t="s">
        <v>91</v>
      </c>
      <c r="C4043" s="5" t="s">
        <v>121</v>
      </c>
      <c r="D4043" s="5" t="s">
        <v>66</v>
      </c>
      <c r="E4043" s="5" t="s">
        <v>12</v>
      </c>
      <c r="F4043" s="12">
        <v>80</v>
      </c>
      <c r="G4043" s="12">
        <v>155</v>
      </c>
      <c r="H4043" s="12">
        <v>12040</v>
      </c>
      <c r="I4043" s="127">
        <v>128125</v>
      </c>
    </row>
    <row r="4044" spans="1:9" s="7" customFormat="1" ht="11.25" customHeight="1" x14ac:dyDescent="0.2">
      <c r="A4044" s="5" t="s">
        <v>716</v>
      </c>
      <c r="B4044" s="5" t="s">
        <v>91</v>
      </c>
      <c r="C4044" s="5" t="s">
        <v>121</v>
      </c>
      <c r="D4044" s="5" t="s">
        <v>67</v>
      </c>
      <c r="E4044" s="5" t="s">
        <v>15</v>
      </c>
      <c r="F4044" s="12">
        <v>280</v>
      </c>
      <c r="G4044" s="12">
        <v>895</v>
      </c>
      <c r="H4044" s="12">
        <v>48250</v>
      </c>
      <c r="I4044" s="127">
        <v>396125</v>
      </c>
    </row>
    <row r="4045" spans="1:9" s="7" customFormat="1" ht="11.25" customHeight="1" x14ac:dyDescent="0.2">
      <c r="A4045" s="5" t="s">
        <v>716</v>
      </c>
      <c r="B4045" s="5" t="s">
        <v>91</v>
      </c>
      <c r="C4045" s="5" t="s">
        <v>121</v>
      </c>
      <c r="D4045" s="5" t="s">
        <v>69</v>
      </c>
      <c r="E4045" s="5" t="s">
        <v>14</v>
      </c>
      <c r="F4045" s="12">
        <v>50</v>
      </c>
      <c r="G4045" s="12">
        <v>275</v>
      </c>
      <c r="H4045" s="12">
        <v>10530</v>
      </c>
      <c r="I4045" s="127">
        <v>106860</v>
      </c>
    </row>
    <row r="4046" spans="1:9" s="7" customFormat="1" ht="11.25" customHeight="1" x14ac:dyDescent="0.2">
      <c r="A4046" s="5" t="s">
        <v>716</v>
      </c>
      <c r="B4046" s="5" t="s">
        <v>91</v>
      </c>
      <c r="C4046" s="5" t="s">
        <v>121</v>
      </c>
      <c r="D4046" s="5" t="s">
        <v>70</v>
      </c>
      <c r="E4046" s="5" t="s">
        <v>17</v>
      </c>
      <c r="F4046" s="12">
        <v>20</v>
      </c>
      <c r="G4046" s="12">
        <v>155</v>
      </c>
      <c r="H4046" s="12">
        <v>7825</v>
      </c>
      <c r="I4046" s="127">
        <v>74955</v>
      </c>
    </row>
    <row r="4047" spans="1:9" s="7" customFormat="1" ht="11.25" customHeight="1" x14ac:dyDescent="0.2">
      <c r="A4047" s="5" t="s">
        <v>716</v>
      </c>
      <c r="B4047" s="5" t="s">
        <v>91</v>
      </c>
      <c r="C4047" s="5" t="s">
        <v>121</v>
      </c>
      <c r="D4047" s="5" t="s">
        <v>71</v>
      </c>
      <c r="E4047" s="5" t="s">
        <v>22</v>
      </c>
      <c r="F4047" s="12">
        <v>480</v>
      </c>
      <c r="G4047" s="12">
        <v>2765</v>
      </c>
      <c r="H4047" s="12">
        <v>122395</v>
      </c>
      <c r="I4047" s="127">
        <v>1240025</v>
      </c>
    </row>
    <row r="4048" spans="1:9" s="7" customFormat="1" ht="11.25" customHeight="1" x14ac:dyDescent="0.2">
      <c r="A4048" s="5" t="s">
        <v>716</v>
      </c>
      <c r="B4048" s="5" t="s">
        <v>91</v>
      </c>
      <c r="C4048" s="5" t="s">
        <v>121</v>
      </c>
      <c r="D4048" s="5" t="s">
        <v>72</v>
      </c>
      <c r="E4048" s="5" t="s">
        <v>10</v>
      </c>
      <c r="F4048" s="12">
        <v>15</v>
      </c>
      <c r="G4048" s="12">
        <v>40</v>
      </c>
      <c r="H4048" s="12">
        <v>2740</v>
      </c>
      <c r="I4048" s="127">
        <v>24320</v>
      </c>
    </row>
    <row r="4049" spans="1:9" s="7" customFormat="1" ht="11.25" customHeight="1" x14ac:dyDescent="0.2">
      <c r="A4049" s="5" t="s">
        <v>716</v>
      </c>
      <c r="B4049" s="5" t="s">
        <v>91</v>
      </c>
      <c r="C4049" s="5" t="s">
        <v>121</v>
      </c>
      <c r="D4049" s="5" t="s">
        <v>73</v>
      </c>
      <c r="E4049" s="5" t="s">
        <v>18</v>
      </c>
      <c r="F4049" s="12">
        <v>370</v>
      </c>
      <c r="G4049" s="12">
        <v>745</v>
      </c>
      <c r="H4049" s="12">
        <v>47210</v>
      </c>
      <c r="I4049" s="127">
        <v>488285</v>
      </c>
    </row>
    <row r="4050" spans="1:9" s="7" customFormat="1" ht="11.25" customHeight="1" x14ac:dyDescent="0.2">
      <c r="A4050" s="5" t="s">
        <v>716</v>
      </c>
      <c r="B4050" s="5" t="s">
        <v>91</v>
      </c>
      <c r="C4050" s="5" t="s">
        <v>121</v>
      </c>
      <c r="D4050" s="5" t="s">
        <v>74</v>
      </c>
      <c r="E4050" s="5" t="s">
        <v>23</v>
      </c>
      <c r="F4050" s="12">
        <v>2825</v>
      </c>
      <c r="G4050" s="12">
        <v>8975</v>
      </c>
      <c r="H4050" s="12">
        <v>736245</v>
      </c>
      <c r="I4050" s="127">
        <v>6520265</v>
      </c>
    </row>
    <row r="4051" spans="1:9" s="7" customFormat="1" ht="11.25" customHeight="1" x14ac:dyDescent="0.2">
      <c r="A4051" s="5" t="s">
        <v>716</v>
      </c>
      <c r="B4051" s="5" t="s">
        <v>91</v>
      </c>
      <c r="C4051" s="5" t="s">
        <v>121</v>
      </c>
      <c r="D4051" s="5" t="s">
        <v>75</v>
      </c>
      <c r="E4051" s="5" t="s">
        <v>21</v>
      </c>
      <c r="F4051" s="12">
        <v>200</v>
      </c>
      <c r="G4051" s="12">
        <v>1420</v>
      </c>
      <c r="H4051" s="12">
        <v>89430</v>
      </c>
      <c r="I4051" s="127">
        <v>896075</v>
      </c>
    </row>
    <row r="4052" spans="1:9" s="7" customFormat="1" ht="11.25" customHeight="1" x14ac:dyDescent="0.2">
      <c r="A4052" s="5" t="s">
        <v>716</v>
      </c>
      <c r="B4052" s="5" t="s">
        <v>91</v>
      </c>
      <c r="C4052" s="5" t="s">
        <v>121</v>
      </c>
      <c r="D4052" s="5" t="s">
        <v>76</v>
      </c>
      <c r="E4052" s="5" t="s">
        <v>24</v>
      </c>
      <c r="F4052" s="12">
        <v>3750</v>
      </c>
      <c r="G4052" s="12">
        <v>17185</v>
      </c>
      <c r="H4052" s="12">
        <v>1651025</v>
      </c>
      <c r="I4052" s="127">
        <v>14726165</v>
      </c>
    </row>
    <row r="4053" spans="1:9" s="7" customFormat="1" ht="11.25" customHeight="1" x14ac:dyDescent="0.2">
      <c r="A4053" s="5" t="s">
        <v>716</v>
      </c>
      <c r="B4053" s="5" t="s">
        <v>91</v>
      </c>
      <c r="C4053" s="5" t="s">
        <v>121</v>
      </c>
      <c r="D4053" s="5" t="s">
        <v>77</v>
      </c>
      <c r="E4053" s="5" t="s">
        <v>16</v>
      </c>
      <c r="F4053" s="12">
        <v>125</v>
      </c>
      <c r="G4053" s="12">
        <v>425</v>
      </c>
      <c r="H4053" s="12">
        <v>35910</v>
      </c>
      <c r="I4053" s="127">
        <v>356875</v>
      </c>
    </row>
    <row r="4054" spans="1:9" s="7" customFormat="1" ht="11.25" customHeight="1" x14ac:dyDescent="0.2">
      <c r="A4054" s="5" t="s">
        <v>716</v>
      </c>
      <c r="B4054" s="5" t="s">
        <v>91</v>
      </c>
      <c r="C4054" s="5" t="s">
        <v>121</v>
      </c>
      <c r="D4054" s="5" t="s">
        <v>78</v>
      </c>
      <c r="E4054" s="5" t="s">
        <v>13</v>
      </c>
      <c r="F4054" s="12">
        <v>180</v>
      </c>
      <c r="G4054" s="12">
        <v>470</v>
      </c>
      <c r="H4054" s="12">
        <v>27705</v>
      </c>
      <c r="I4054" s="127">
        <v>316165</v>
      </c>
    </row>
    <row r="4055" spans="1:9" s="7" customFormat="1" ht="11.25" customHeight="1" x14ac:dyDescent="0.2">
      <c r="A4055" s="5" t="s">
        <v>716</v>
      </c>
      <c r="B4055" s="5" t="s">
        <v>91</v>
      </c>
      <c r="C4055" s="5" t="s">
        <v>121</v>
      </c>
      <c r="D4055" s="5" t="s">
        <v>79</v>
      </c>
      <c r="E4055" s="5" t="s">
        <v>11</v>
      </c>
      <c r="F4055" s="12">
        <v>185</v>
      </c>
      <c r="G4055" s="12">
        <v>445</v>
      </c>
      <c r="H4055" s="12">
        <v>37435</v>
      </c>
      <c r="I4055" s="127">
        <v>374960</v>
      </c>
    </row>
    <row r="4056" spans="1:9" s="7" customFormat="1" ht="11.25" customHeight="1" x14ac:dyDescent="0.2">
      <c r="A4056" s="5" t="s">
        <v>716</v>
      </c>
      <c r="B4056" s="5" t="s">
        <v>91</v>
      </c>
      <c r="C4056" s="5" t="s">
        <v>121</v>
      </c>
      <c r="D4056" s="5" t="s">
        <v>80</v>
      </c>
      <c r="E4056" s="5" t="s">
        <v>25</v>
      </c>
      <c r="F4056" s="12">
        <v>915</v>
      </c>
      <c r="G4056" s="12">
        <v>3130</v>
      </c>
      <c r="H4056" s="12">
        <v>224790</v>
      </c>
      <c r="I4056" s="127">
        <v>2239430</v>
      </c>
    </row>
    <row r="4057" spans="1:9" s="7" customFormat="1" ht="11.25" customHeight="1" x14ac:dyDescent="0.2">
      <c r="A4057" s="5" t="s">
        <v>716</v>
      </c>
      <c r="B4057" s="5" t="s">
        <v>91</v>
      </c>
      <c r="C4057" s="5" t="s">
        <v>121</v>
      </c>
      <c r="D4057" s="5" t="s">
        <v>81</v>
      </c>
      <c r="E4057" s="5" t="s">
        <v>19</v>
      </c>
      <c r="F4057" s="12">
        <v>475</v>
      </c>
      <c r="G4057" s="12">
        <v>2315</v>
      </c>
      <c r="H4057" s="12">
        <v>111940</v>
      </c>
      <c r="I4057" s="127">
        <v>1000870</v>
      </c>
    </row>
    <row r="4058" spans="1:9" s="7" customFormat="1" ht="11.25" customHeight="1" x14ac:dyDescent="0.2">
      <c r="A4058" s="5" t="s">
        <v>716</v>
      </c>
      <c r="B4058" s="5" t="s">
        <v>91</v>
      </c>
      <c r="C4058" s="5" t="s">
        <v>121</v>
      </c>
      <c r="D4058" s="5" t="s">
        <v>82</v>
      </c>
      <c r="E4058" s="5" t="s">
        <v>20</v>
      </c>
      <c r="F4058" s="12">
        <v>2310</v>
      </c>
      <c r="G4058" s="12">
        <v>8645</v>
      </c>
      <c r="H4058" s="12">
        <v>618785</v>
      </c>
      <c r="I4058" s="127">
        <v>5724050</v>
      </c>
    </row>
    <row r="4059" spans="1:9" s="7" customFormat="1" ht="11.25" customHeight="1" x14ac:dyDescent="0.2">
      <c r="A4059" s="5" t="s">
        <v>716</v>
      </c>
      <c r="B4059" s="5" t="s">
        <v>87</v>
      </c>
      <c r="C4059" s="5" t="s">
        <v>123</v>
      </c>
      <c r="D4059" s="5" t="s">
        <v>66</v>
      </c>
      <c r="E4059" s="5" t="s">
        <v>12</v>
      </c>
      <c r="F4059" s="12">
        <v>465</v>
      </c>
      <c r="G4059" s="12">
        <v>840</v>
      </c>
      <c r="H4059" s="12">
        <v>59405</v>
      </c>
      <c r="I4059" s="127">
        <v>557095</v>
      </c>
    </row>
    <row r="4060" spans="1:9" s="7" customFormat="1" ht="11.25" customHeight="1" x14ac:dyDescent="0.2">
      <c r="A4060" s="5" t="s">
        <v>716</v>
      </c>
      <c r="B4060" s="5" t="s">
        <v>87</v>
      </c>
      <c r="C4060" s="5" t="s">
        <v>123</v>
      </c>
      <c r="D4060" s="5" t="s">
        <v>67</v>
      </c>
      <c r="E4060" s="5" t="s">
        <v>15</v>
      </c>
      <c r="F4060" s="12">
        <v>450</v>
      </c>
      <c r="G4060" s="12">
        <v>2080</v>
      </c>
      <c r="H4060" s="12">
        <v>97220</v>
      </c>
      <c r="I4060" s="127">
        <v>835625</v>
      </c>
    </row>
    <row r="4061" spans="1:9" s="7" customFormat="1" ht="11.25" customHeight="1" x14ac:dyDescent="0.2">
      <c r="A4061" s="5" t="s">
        <v>716</v>
      </c>
      <c r="B4061" s="5" t="s">
        <v>87</v>
      </c>
      <c r="C4061" s="5" t="s">
        <v>123</v>
      </c>
      <c r="D4061" s="5" t="s">
        <v>69</v>
      </c>
      <c r="E4061" s="5" t="s">
        <v>14</v>
      </c>
      <c r="F4061" s="12">
        <v>105</v>
      </c>
      <c r="G4061" s="12">
        <v>655</v>
      </c>
      <c r="H4061" s="12">
        <v>26680</v>
      </c>
      <c r="I4061" s="127">
        <v>266320</v>
      </c>
    </row>
    <row r="4062" spans="1:9" s="7" customFormat="1" ht="11.25" customHeight="1" x14ac:dyDescent="0.2">
      <c r="A4062" s="5" t="s">
        <v>716</v>
      </c>
      <c r="B4062" s="5" t="s">
        <v>87</v>
      </c>
      <c r="C4062" s="5" t="s">
        <v>123</v>
      </c>
      <c r="D4062" s="5" t="s">
        <v>70</v>
      </c>
      <c r="E4062" s="5" t="s">
        <v>17</v>
      </c>
      <c r="F4062" s="12">
        <v>40</v>
      </c>
      <c r="G4062" s="12">
        <v>370</v>
      </c>
      <c r="H4062" s="12">
        <v>15195</v>
      </c>
      <c r="I4062" s="127">
        <v>144175</v>
      </c>
    </row>
    <row r="4063" spans="1:9" s="7" customFormat="1" ht="11.25" customHeight="1" x14ac:dyDescent="0.2">
      <c r="A4063" s="5" t="s">
        <v>716</v>
      </c>
      <c r="B4063" s="5" t="s">
        <v>87</v>
      </c>
      <c r="C4063" s="5" t="s">
        <v>123</v>
      </c>
      <c r="D4063" s="5" t="s">
        <v>71</v>
      </c>
      <c r="E4063" s="5" t="s">
        <v>22</v>
      </c>
      <c r="F4063" s="12">
        <v>780</v>
      </c>
      <c r="G4063" s="12">
        <v>3380</v>
      </c>
      <c r="H4063" s="12">
        <v>157795</v>
      </c>
      <c r="I4063" s="127">
        <v>1502385</v>
      </c>
    </row>
    <row r="4064" spans="1:9" s="7" customFormat="1" ht="11.25" customHeight="1" x14ac:dyDescent="0.2">
      <c r="A4064" s="5" t="s">
        <v>716</v>
      </c>
      <c r="B4064" s="5" t="s">
        <v>87</v>
      </c>
      <c r="C4064" s="5" t="s">
        <v>123</v>
      </c>
      <c r="D4064" s="5" t="s">
        <v>72</v>
      </c>
      <c r="E4064" s="5" t="s">
        <v>10</v>
      </c>
      <c r="F4064" s="12">
        <v>40</v>
      </c>
      <c r="G4064" s="12">
        <v>115</v>
      </c>
      <c r="H4064" s="12">
        <v>6315</v>
      </c>
      <c r="I4064" s="127">
        <v>55795</v>
      </c>
    </row>
    <row r="4065" spans="1:9" s="7" customFormat="1" ht="11.25" customHeight="1" x14ac:dyDescent="0.2">
      <c r="A4065" s="5" t="s">
        <v>716</v>
      </c>
      <c r="B4065" s="5" t="s">
        <v>87</v>
      </c>
      <c r="C4065" s="5" t="s">
        <v>123</v>
      </c>
      <c r="D4065" s="5" t="s">
        <v>73</v>
      </c>
      <c r="E4065" s="5" t="s">
        <v>18</v>
      </c>
      <c r="F4065" s="12">
        <v>640</v>
      </c>
      <c r="G4065" s="12">
        <v>1145</v>
      </c>
      <c r="H4065" s="12">
        <v>67130</v>
      </c>
      <c r="I4065" s="127">
        <v>690015</v>
      </c>
    </row>
    <row r="4066" spans="1:9" s="7" customFormat="1" ht="11.25" customHeight="1" x14ac:dyDescent="0.2">
      <c r="A4066" s="5" t="s">
        <v>716</v>
      </c>
      <c r="B4066" s="5" t="s">
        <v>87</v>
      </c>
      <c r="C4066" s="5" t="s">
        <v>123</v>
      </c>
      <c r="D4066" s="5" t="s">
        <v>74</v>
      </c>
      <c r="E4066" s="5" t="s">
        <v>23</v>
      </c>
      <c r="F4066" s="12">
        <v>5495</v>
      </c>
      <c r="G4066" s="12">
        <v>17045</v>
      </c>
      <c r="H4066" s="12">
        <v>1355495</v>
      </c>
      <c r="I4066" s="127">
        <v>12298880</v>
      </c>
    </row>
    <row r="4067" spans="1:9" s="7" customFormat="1" ht="11.25" customHeight="1" x14ac:dyDescent="0.2">
      <c r="A4067" s="5" t="s">
        <v>716</v>
      </c>
      <c r="B4067" s="5" t="s">
        <v>87</v>
      </c>
      <c r="C4067" s="5" t="s">
        <v>123</v>
      </c>
      <c r="D4067" s="5" t="s">
        <v>75</v>
      </c>
      <c r="E4067" s="5" t="s">
        <v>21</v>
      </c>
      <c r="F4067" s="12">
        <v>330</v>
      </c>
      <c r="G4067" s="12">
        <v>2565</v>
      </c>
      <c r="H4067" s="12">
        <v>133080</v>
      </c>
      <c r="I4067" s="127">
        <v>1218100</v>
      </c>
    </row>
    <row r="4068" spans="1:9" s="7" customFormat="1" ht="11.25" customHeight="1" x14ac:dyDescent="0.2">
      <c r="A4068" s="5" t="s">
        <v>716</v>
      </c>
      <c r="B4068" s="5" t="s">
        <v>87</v>
      </c>
      <c r="C4068" s="5" t="s">
        <v>123</v>
      </c>
      <c r="D4068" s="5" t="s">
        <v>76</v>
      </c>
      <c r="E4068" s="5" t="s">
        <v>24</v>
      </c>
      <c r="F4068" s="12">
        <v>7290</v>
      </c>
      <c r="G4068" s="12">
        <v>34775</v>
      </c>
      <c r="H4068" s="12">
        <v>3361195</v>
      </c>
      <c r="I4068" s="127">
        <v>30959820</v>
      </c>
    </row>
    <row r="4069" spans="1:9" s="7" customFormat="1" ht="11.25" customHeight="1" x14ac:dyDescent="0.2">
      <c r="A4069" s="5" t="s">
        <v>716</v>
      </c>
      <c r="B4069" s="5" t="s">
        <v>87</v>
      </c>
      <c r="C4069" s="5" t="s">
        <v>123</v>
      </c>
      <c r="D4069" s="5" t="s">
        <v>77</v>
      </c>
      <c r="E4069" s="5" t="s">
        <v>16</v>
      </c>
      <c r="F4069" s="12">
        <v>280</v>
      </c>
      <c r="G4069" s="12">
        <v>960</v>
      </c>
      <c r="H4069" s="12">
        <v>73180</v>
      </c>
      <c r="I4069" s="127">
        <v>780750</v>
      </c>
    </row>
    <row r="4070" spans="1:9" s="7" customFormat="1" ht="11.25" customHeight="1" x14ac:dyDescent="0.2">
      <c r="A4070" s="5" t="s">
        <v>716</v>
      </c>
      <c r="B4070" s="5" t="s">
        <v>87</v>
      </c>
      <c r="C4070" s="5" t="s">
        <v>123</v>
      </c>
      <c r="D4070" s="5" t="s">
        <v>78</v>
      </c>
      <c r="E4070" s="5" t="s">
        <v>13</v>
      </c>
      <c r="F4070" s="12">
        <v>380</v>
      </c>
      <c r="G4070" s="12">
        <v>910</v>
      </c>
      <c r="H4070" s="12">
        <v>64945</v>
      </c>
      <c r="I4070" s="127">
        <v>832280</v>
      </c>
    </row>
    <row r="4071" spans="1:9" s="7" customFormat="1" ht="11.25" customHeight="1" x14ac:dyDescent="0.2">
      <c r="A4071" s="5" t="s">
        <v>716</v>
      </c>
      <c r="B4071" s="5" t="s">
        <v>87</v>
      </c>
      <c r="C4071" s="5" t="s">
        <v>123</v>
      </c>
      <c r="D4071" s="5" t="s">
        <v>79</v>
      </c>
      <c r="E4071" s="5" t="s">
        <v>11</v>
      </c>
      <c r="F4071" s="12">
        <v>410</v>
      </c>
      <c r="G4071" s="12">
        <v>835</v>
      </c>
      <c r="H4071" s="12">
        <v>64600</v>
      </c>
      <c r="I4071" s="127">
        <v>653460</v>
      </c>
    </row>
    <row r="4072" spans="1:9" s="7" customFormat="1" ht="11.25" customHeight="1" x14ac:dyDescent="0.2">
      <c r="A4072" s="5" t="s">
        <v>716</v>
      </c>
      <c r="B4072" s="5" t="s">
        <v>87</v>
      </c>
      <c r="C4072" s="5" t="s">
        <v>123</v>
      </c>
      <c r="D4072" s="5" t="s">
        <v>80</v>
      </c>
      <c r="E4072" s="5" t="s">
        <v>25</v>
      </c>
      <c r="F4072" s="12">
        <v>1830</v>
      </c>
      <c r="G4072" s="12">
        <v>5870</v>
      </c>
      <c r="H4072" s="12">
        <v>395385</v>
      </c>
      <c r="I4072" s="127">
        <v>3978680</v>
      </c>
    </row>
    <row r="4073" spans="1:9" s="7" customFormat="1" ht="11.25" customHeight="1" x14ac:dyDescent="0.2">
      <c r="A4073" s="5" t="s">
        <v>716</v>
      </c>
      <c r="B4073" s="5" t="s">
        <v>87</v>
      </c>
      <c r="C4073" s="5" t="s">
        <v>123</v>
      </c>
      <c r="D4073" s="5" t="s">
        <v>81</v>
      </c>
      <c r="E4073" s="5" t="s">
        <v>19</v>
      </c>
      <c r="F4073" s="12">
        <v>975</v>
      </c>
      <c r="G4073" s="12">
        <v>4210</v>
      </c>
      <c r="H4073" s="12">
        <v>207555</v>
      </c>
      <c r="I4073" s="127">
        <v>1848555</v>
      </c>
    </row>
    <row r="4074" spans="1:9" s="7" customFormat="1" ht="11.25" customHeight="1" x14ac:dyDescent="0.2">
      <c r="A4074" s="5" t="s">
        <v>716</v>
      </c>
      <c r="B4074" s="5" t="s">
        <v>87</v>
      </c>
      <c r="C4074" s="5" t="s">
        <v>123</v>
      </c>
      <c r="D4074" s="5" t="s">
        <v>82</v>
      </c>
      <c r="E4074" s="5" t="s">
        <v>20</v>
      </c>
      <c r="F4074" s="12">
        <v>3870</v>
      </c>
      <c r="G4074" s="12">
        <v>12735</v>
      </c>
      <c r="H4074" s="12">
        <v>893715</v>
      </c>
      <c r="I4074" s="127">
        <v>8321150</v>
      </c>
    </row>
    <row r="4075" spans="1:9" s="7" customFormat="1" ht="11.25" customHeight="1" x14ac:dyDescent="0.2">
      <c r="A4075" s="5" t="s">
        <v>716</v>
      </c>
      <c r="B4075" s="5" t="s">
        <v>103</v>
      </c>
      <c r="C4075" s="5" t="s">
        <v>124</v>
      </c>
      <c r="D4075" s="5" t="s">
        <v>66</v>
      </c>
      <c r="E4075" s="5" t="s">
        <v>12</v>
      </c>
      <c r="F4075" s="12">
        <v>245</v>
      </c>
      <c r="G4075" s="12">
        <v>500</v>
      </c>
      <c r="H4075" s="12">
        <v>37895</v>
      </c>
      <c r="I4075" s="127">
        <v>334410</v>
      </c>
    </row>
    <row r="4076" spans="1:9" s="7" customFormat="1" ht="11.25" customHeight="1" x14ac:dyDescent="0.2">
      <c r="A4076" s="5" t="s">
        <v>716</v>
      </c>
      <c r="B4076" s="5" t="s">
        <v>103</v>
      </c>
      <c r="C4076" s="5" t="s">
        <v>124</v>
      </c>
      <c r="D4076" s="5" t="s">
        <v>67</v>
      </c>
      <c r="E4076" s="5" t="s">
        <v>15</v>
      </c>
      <c r="F4076" s="12">
        <v>465</v>
      </c>
      <c r="G4076" s="12">
        <v>1590</v>
      </c>
      <c r="H4076" s="12">
        <v>90885</v>
      </c>
      <c r="I4076" s="127">
        <v>816920</v>
      </c>
    </row>
    <row r="4077" spans="1:9" s="7" customFormat="1" ht="11.25" customHeight="1" x14ac:dyDescent="0.2">
      <c r="A4077" s="5" t="s">
        <v>716</v>
      </c>
      <c r="B4077" s="5" t="s">
        <v>103</v>
      </c>
      <c r="C4077" s="5" t="s">
        <v>124</v>
      </c>
      <c r="D4077" s="5" t="s">
        <v>68</v>
      </c>
      <c r="E4077" s="5" t="s">
        <v>9</v>
      </c>
      <c r="F4077" s="12">
        <v>0</v>
      </c>
      <c r="G4077" s="12">
        <v>0</v>
      </c>
      <c r="H4077" s="12">
        <v>0</v>
      </c>
      <c r="I4077" s="127">
        <v>0</v>
      </c>
    </row>
    <row r="4078" spans="1:9" s="7" customFormat="1" ht="11.25" customHeight="1" x14ac:dyDescent="0.2">
      <c r="A4078" s="5" t="s">
        <v>716</v>
      </c>
      <c r="B4078" s="5" t="s">
        <v>103</v>
      </c>
      <c r="C4078" s="5" t="s">
        <v>124</v>
      </c>
      <c r="D4078" s="5" t="s">
        <v>69</v>
      </c>
      <c r="E4078" s="5" t="s">
        <v>14</v>
      </c>
      <c r="F4078" s="12">
        <v>100</v>
      </c>
      <c r="G4078" s="12">
        <v>570</v>
      </c>
      <c r="H4078" s="12">
        <v>20275</v>
      </c>
      <c r="I4078" s="127">
        <v>210945</v>
      </c>
    </row>
    <row r="4079" spans="1:9" s="7" customFormat="1" ht="11.25" customHeight="1" x14ac:dyDescent="0.2">
      <c r="A4079" s="5" t="s">
        <v>716</v>
      </c>
      <c r="B4079" s="5" t="s">
        <v>103</v>
      </c>
      <c r="C4079" s="5" t="s">
        <v>124</v>
      </c>
      <c r="D4079" s="5" t="s">
        <v>70</v>
      </c>
      <c r="E4079" s="5" t="s">
        <v>17</v>
      </c>
      <c r="F4079" s="12">
        <v>25</v>
      </c>
      <c r="G4079" s="12">
        <v>430</v>
      </c>
      <c r="H4079" s="12">
        <v>19505</v>
      </c>
      <c r="I4079" s="127">
        <v>213030</v>
      </c>
    </row>
    <row r="4080" spans="1:9" s="7" customFormat="1" ht="11.25" customHeight="1" x14ac:dyDescent="0.2">
      <c r="A4080" s="5" t="s">
        <v>716</v>
      </c>
      <c r="B4080" s="5" t="s">
        <v>103</v>
      </c>
      <c r="C4080" s="5" t="s">
        <v>124</v>
      </c>
      <c r="D4080" s="5" t="s">
        <v>71</v>
      </c>
      <c r="E4080" s="5" t="s">
        <v>22</v>
      </c>
      <c r="F4080" s="12">
        <v>685</v>
      </c>
      <c r="G4080" s="12">
        <v>4460</v>
      </c>
      <c r="H4080" s="12">
        <v>205790</v>
      </c>
      <c r="I4080" s="127">
        <v>2081025</v>
      </c>
    </row>
    <row r="4081" spans="1:9" s="7" customFormat="1" ht="11.25" customHeight="1" x14ac:dyDescent="0.2">
      <c r="A4081" s="5" t="s">
        <v>716</v>
      </c>
      <c r="B4081" s="5" t="s">
        <v>103</v>
      </c>
      <c r="C4081" s="5" t="s">
        <v>124</v>
      </c>
      <c r="D4081" s="5" t="s">
        <v>72</v>
      </c>
      <c r="E4081" s="5" t="s">
        <v>10</v>
      </c>
      <c r="F4081" s="12">
        <v>50</v>
      </c>
      <c r="G4081" s="12">
        <v>165</v>
      </c>
      <c r="H4081" s="12">
        <v>10540</v>
      </c>
      <c r="I4081" s="127">
        <v>92535</v>
      </c>
    </row>
    <row r="4082" spans="1:9" s="7" customFormat="1" ht="11.25" customHeight="1" x14ac:dyDescent="0.2">
      <c r="A4082" s="5" t="s">
        <v>716</v>
      </c>
      <c r="B4082" s="5" t="s">
        <v>103</v>
      </c>
      <c r="C4082" s="5" t="s">
        <v>124</v>
      </c>
      <c r="D4082" s="5" t="s">
        <v>73</v>
      </c>
      <c r="E4082" s="5" t="s">
        <v>18</v>
      </c>
      <c r="F4082" s="12">
        <v>770</v>
      </c>
      <c r="G4082" s="12">
        <v>1310</v>
      </c>
      <c r="H4082" s="12">
        <v>89305</v>
      </c>
      <c r="I4082" s="127">
        <v>859030</v>
      </c>
    </row>
    <row r="4083" spans="1:9" s="7" customFormat="1" ht="11.25" customHeight="1" x14ac:dyDescent="0.2">
      <c r="A4083" s="5" t="s">
        <v>716</v>
      </c>
      <c r="B4083" s="5" t="s">
        <v>103</v>
      </c>
      <c r="C4083" s="5" t="s">
        <v>124</v>
      </c>
      <c r="D4083" s="5" t="s">
        <v>74</v>
      </c>
      <c r="E4083" s="5" t="s">
        <v>23</v>
      </c>
      <c r="F4083" s="12">
        <v>5420</v>
      </c>
      <c r="G4083" s="12">
        <v>15645</v>
      </c>
      <c r="H4083" s="12">
        <v>1283355</v>
      </c>
      <c r="I4083" s="127">
        <v>11750985</v>
      </c>
    </row>
    <row r="4084" spans="1:9" s="7" customFormat="1" ht="11.25" customHeight="1" x14ac:dyDescent="0.2">
      <c r="A4084" s="5" t="s">
        <v>716</v>
      </c>
      <c r="B4084" s="5" t="s">
        <v>103</v>
      </c>
      <c r="C4084" s="5" t="s">
        <v>124</v>
      </c>
      <c r="D4084" s="5" t="s">
        <v>75</v>
      </c>
      <c r="E4084" s="5" t="s">
        <v>21</v>
      </c>
      <c r="F4084" s="12">
        <v>360</v>
      </c>
      <c r="G4084" s="12">
        <v>2725</v>
      </c>
      <c r="H4084" s="12">
        <v>139100</v>
      </c>
      <c r="I4084" s="127">
        <v>1355155</v>
      </c>
    </row>
    <row r="4085" spans="1:9" s="7" customFormat="1" ht="11.25" customHeight="1" x14ac:dyDescent="0.2">
      <c r="A4085" s="5" t="s">
        <v>716</v>
      </c>
      <c r="B4085" s="5" t="s">
        <v>103</v>
      </c>
      <c r="C4085" s="5" t="s">
        <v>124</v>
      </c>
      <c r="D4085" s="5" t="s">
        <v>76</v>
      </c>
      <c r="E4085" s="5" t="s">
        <v>24</v>
      </c>
      <c r="F4085" s="12">
        <v>7815</v>
      </c>
      <c r="G4085" s="12">
        <v>33915</v>
      </c>
      <c r="H4085" s="12">
        <v>3254530</v>
      </c>
      <c r="I4085" s="127">
        <v>29343825</v>
      </c>
    </row>
    <row r="4086" spans="1:9" s="7" customFormat="1" ht="11.25" customHeight="1" x14ac:dyDescent="0.2">
      <c r="A4086" s="5" t="s">
        <v>716</v>
      </c>
      <c r="B4086" s="5" t="s">
        <v>103</v>
      </c>
      <c r="C4086" s="5" t="s">
        <v>124</v>
      </c>
      <c r="D4086" s="5" t="s">
        <v>77</v>
      </c>
      <c r="E4086" s="5" t="s">
        <v>16</v>
      </c>
      <c r="F4086" s="12">
        <v>360</v>
      </c>
      <c r="G4086" s="12">
        <v>1400</v>
      </c>
      <c r="H4086" s="12">
        <v>101545</v>
      </c>
      <c r="I4086" s="127">
        <v>1109655</v>
      </c>
    </row>
    <row r="4087" spans="1:9" s="7" customFormat="1" ht="11.25" customHeight="1" x14ac:dyDescent="0.2">
      <c r="A4087" s="5" t="s">
        <v>716</v>
      </c>
      <c r="B4087" s="5" t="s">
        <v>103</v>
      </c>
      <c r="C4087" s="5" t="s">
        <v>124</v>
      </c>
      <c r="D4087" s="5" t="s">
        <v>78</v>
      </c>
      <c r="E4087" s="5" t="s">
        <v>13</v>
      </c>
      <c r="F4087" s="12">
        <v>365</v>
      </c>
      <c r="G4087" s="12">
        <v>835</v>
      </c>
      <c r="H4087" s="12">
        <v>54910</v>
      </c>
      <c r="I4087" s="127">
        <v>645605</v>
      </c>
    </row>
    <row r="4088" spans="1:9" s="7" customFormat="1" ht="11.25" customHeight="1" x14ac:dyDescent="0.2">
      <c r="A4088" s="5" t="s">
        <v>716</v>
      </c>
      <c r="B4088" s="5" t="s">
        <v>103</v>
      </c>
      <c r="C4088" s="5" t="s">
        <v>124</v>
      </c>
      <c r="D4088" s="5" t="s">
        <v>79</v>
      </c>
      <c r="E4088" s="5" t="s">
        <v>11</v>
      </c>
      <c r="F4088" s="12">
        <v>485</v>
      </c>
      <c r="G4088" s="12">
        <v>975</v>
      </c>
      <c r="H4088" s="12">
        <v>82430</v>
      </c>
      <c r="I4088" s="127">
        <v>755210</v>
      </c>
    </row>
    <row r="4089" spans="1:9" s="7" customFormat="1" ht="11.25" customHeight="1" x14ac:dyDescent="0.2">
      <c r="A4089" s="5" t="s">
        <v>716</v>
      </c>
      <c r="B4089" s="5" t="s">
        <v>103</v>
      </c>
      <c r="C4089" s="5" t="s">
        <v>124</v>
      </c>
      <c r="D4089" s="5" t="s">
        <v>80</v>
      </c>
      <c r="E4089" s="5" t="s">
        <v>25</v>
      </c>
      <c r="F4089" s="12">
        <v>2140</v>
      </c>
      <c r="G4089" s="12">
        <v>7915</v>
      </c>
      <c r="H4089" s="12">
        <v>548670</v>
      </c>
      <c r="I4089" s="127">
        <v>5615215</v>
      </c>
    </row>
    <row r="4090" spans="1:9" s="7" customFormat="1" ht="11.25" customHeight="1" x14ac:dyDescent="0.2">
      <c r="A4090" s="5" t="s">
        <v>716</v>
      </c>
      <c r="B4090" s="5" t="s">
        <v>103</v>
      </c>
      <c r="C4090" s="5" t="s">
        <v>124</v>
      </c>
      <c r="D4090" s="5" t="s">
        <v>81</v>
      </c>
      <c r="E4090" s="5" t="s">
        <v>19</v>
      </c>
      <c r="F4090" s="12">
        <v>1120</v>
      </c>
      <c r="G4090" s="12">
        <v>5055</v>
      </c>
      <c r="H4090" s="12">
        <v>262170</v>
      </c>
      <c r="I4090" s="127">
        <v>2350860</v>
      </c>
    </row>
    <row r="4091" spans="1:9" s="7" customFormat="1" ht="11.25" customHeight="1" x14ac:dyDescent="0.2">
      <c r="A4091" s="5" t="s">
        <v>716</v>
      </c>
      <c r="B4091" s="5" t="s">
        <v>103</v>
      </c>
      <c r="C4091" s="5" t="s">
        <v>124</v>
      </c>
      <c r="D4091" s="5" t="s">
        <v>82</v>
      </c>
      <c r="E4091" s="5" t="s">
        <v>20</v>
      </c>
      <c r="F4091" s="12">
        <v>3975</v>
      </c>
      <c r="G4091" s="12">
        <v>13830</v>
      </c>
      <c r="H4091" s="12">
        <v>952480</v>
      </c>
      <c r="I4091" s="127">
        <v>8876205</v>
      </c>
    </row>
    <row r="4092" spans="1:9" s="7" customFormat="1" ht="11.25" customHeight="1" x14ac:dyDescent="0.2">
      <c r="A4092" s="5" t="s">
        <v>716</v>
      </c>
      <c r="B4092" s="5" t="s">
        <v>89</v>
      </c>
      <c r="C4092" s="5" t="s">
        <v>369</v>
      </c>
      <c r="D4092" s="5" t="s">
        <v>66</v>
      </c>
      <c r="E4092" s="5" t="s">
        <v>12</v>
      </c>
      <c r="F4092" s="12">
        <v>120</v>
      </c>
      <c r="G4092" s="12">
        <v>175</v>
      </c>
      <c r="H4092" s="12">
        <v>10995</v>
      </c>
      <c r="I4092" s="127">
        <v>93605</v>
      </c>
    </row>
    <row r="4093" spans="1:9" s="7" customFormat="1" ht="11.25" customHeight="1" x14ac:dyDescent="0.2">
      <c r="A4093" s="5" t="s">
        <v>716</v>
      </c>
      <c r="B4093" s="5" t="s">
        <v>89</v>
      </c>
      <c r="C4093" s="5" t="s">
        <v>369</v>
      </c>
      <c r="D4093" s="5" t="s">
        <v>67</v>
      </c>
      <c r="E4093" s="5" t="s">
        <v>15</v>
      </c>
      <c r="F4093" s="12">
        <v>255</v>
      </c>
      <c r="G4093" s="12">
        <v>1600</v>
      </c>
      <c r="H4093" s="12">
        <v>65555</v>
      </c>
      <c r="I4093" s="127">
        <v>576245</v>
      </c>
    </row>
    <row r="4094" spans="1:9" s="7" customFormat="1" ht="11.25" customHeight="1" x14ac:dyDescent="0.2">
      <c r="A4094" s="5" t="s">
        <v>716</v>
      </c>
      <c r="B4094" s="5" t="s">
        <v>89</v>
      </c>
      <c r="C4094" s="5" t="s">
        <v>369</v>
      </c>
      <c r="D4094" s="5" t="s">
        <v>69</v>
      </c>
      <c r="E4094" s="5" t="s">
        <v>14</v>
      </c>
      <c r="F4094" s="12">
        <v>90</v>
      </c>
      <c r="G4094" s="12">
        <v>1090</v>
      </c>
      <c r="H4094" s="12">
        <v>27890</v>
      </c>
      <c r="I4094" s="127">
        <v>288400</v>
      </c>
    </row>
    <row r="4095" spans="1:9" s="7" customFormat="1" ht="11.25" customHeight="1" x14ac:dyDescent="0.2">
      <c r="A4095" s="5" t="s">
        <v>716</v>
      </c>
      <c r="B4095" s="5" t="s">
        <v>89</v>
      </c>
      <c r="C4095" s="5" t="s">
        <v>369</v>
      </c>
      <c r="D4095" s="5" t="s">
        <v>70</v>
      </c>
      <c r="E4095" s="5" t="s">
        <v>17</v>
      </c>
      <c r="F4095" s="12">
        <v>40</v>
      </c>
      <c r="G4095" s="12">
        <v>210</v>
      </c>
      <c r="H4095" s="12">
        <v>10295</v>
      </c>
      <c r="I4095" s="127">
        <v>97690</v>
      </c>
    </row>
    <row r="4096" spans="1:9" s="7" customFormat="1" ht="11.25" customHeight="1" x14ac:dyDescent="0.2">
      <c r="A4096" s="5" t="s">
        <v>716</v>
      </c>
      <c r="B4096" s="5" t="s">
        <v>89</v>
      </c>
      <c r="C4096" s="5" t="s">
        <v>369</v>
      </c>
      <c r="D4096" s="5" t="s">
        <v>71</v>
      </c>
      <c r="E4096" s="5" t="s">
        <v>22</v>
      </c>
      <c r="F4096" s="12">
        <v>625</v>
      </c>
      <c r="G4096" s="12">
        <v>3175</v>
      </c>
      <c r="H4096" s="12">
        <v>137425</v>
      </c>
      <c r="I4096" s="127">
        <v>1288080</v>
      </c>
    </row>
    <row r="4097" spans="1:9" s="7" customFormat="1" ht="11.25" customHeight="1" x14ac:dyDescent="0.2">
      <c r="A4097" s="5" t="s">
        <v>716</v>
      </c>
      <c r="B4097" s="5" t="s">
        <v>89</v>
      </c>
      <c r="C4097" s="5" t="s">
        <v>369</v>
      </c>
      <c r="D4097" s="5" t="s">
        <v>72</v>
      </c>
      <c r="E4097" s="5" t="s">
        <v>10</v>
      </c>
      <c r="F4097" s="12">
        <v>25</v>
      </c>
      <c r="G4097" s="12">
        <v>80</v>
      </c>
      <c r="H4097" s="12">
        <v>5680</v>
      </c>
      <c r="I4097" s="127">
        <v>47620</v>
      </c>
    </row>
    <row r="4098" spans="1:9" s="7" customFormat="1" ht="11.25" customHeight="1" x14ac:dyDescent="0.2">
      <c r="A4098" s="5" t="s">
        <v>716</v>
      </c>
      <c r="B4098" s="5" t="s">
        <v>89</v>
      </c>
      <c r="C4098" s="5" t="s">
        <v>369</v>
      </c>
      <c r="D4098" s="5" t="s">
        <v>73</v>
      </c>
      <c r="E4098" s="5" t="s">
        <v>18</v>
      </c>
      <c r="F4098" s="12">
        <v>500</v>
      </c>
      <c r="G4098" s="12">
        <v>855</v>
      </c>
      <c r="H4098" s="12">
        <v>47960</v>
      </c>
      <c r="I4098" s="127">
        <v>455055</v>
      </c>
    </row>
    <row r="4099" spans="1:9" s="7" customFormat="1" ht="11.25" customHeight="1" x14ac:dyDescent="0.2">
      <c r="A4099" s="5" t="s">
        <v>716</v>
      </c>
      <c r="B4099" s="5" t="s">
        <v>89</v>
      </c>
      <c r="C4099" s="5" t="s">
        <v>369</v>
      </c>
      <c r="D4099" s="5" t="s">
        <v>74</v>
      </c>
      <c r="E4099" s="5" t="s">
        <v>23</v>
      </c>
      <c r="F4099" s="12">
        <v>3015</v>
      </c>
      <c r="G4099" s="12">
        <v>10205</v>
      </c>
      <c r="H4099" s="12">
        <v>801150</v>
      </c>
      <c r="I4099" s="127">
        <v>7114150</v>
      </c>
    </row>
    <row r="4100" spans="1:9" s="7" customFormat="1" ht="11.25" customHeight="1" x14ac:dyDescent="0.2">
      <c r="A4100" s="5" t="s">
        <v>716</v>
      </c>
      <c r="B4100" s="5" t="s">
        <v>89</v>
      </c>
      <c r="C4100" s="5" t="s">
        <v>369</v>
      </c>
      <c r="D4100" s="5" t="s">
        <v>75</v>
      </c>
      <c r="E4100" s="5" t="s">
        <v>21</v>
      </c>
      <c r="F4100" s="12">
        <v>175</v>
      </c>
      <c r="G4100" s="12">
        <v>1155</v>
      </c>
      <c r="H4100" s="12">
        <v>52160</v>
      </c>
      <c r="I4100" s="127">
        <v>490085</v>
      </c>
    </row>
    <row r="4101" spans="1:9" s="7" customFormat="1" ht="11.25" customHeight="1" x14ac:dyDescent="0.2">
      <c r="A4101" s="5" t="s">
        <v>716</v>
      </c>
      <c r="B4101" s="5" t="s">
        <v>89</v>
      </c>
      <c r="C4101" s="5" t="s">
        <v>369</v>
      </c>
      <c r="D4101" s="5" t="s">
        <v>76</v>
      </c>
      <c r="E4101" s="5" t="s">
        <v>24</v>
      </c>
      <c r="F4101" s="12">
        <v>4110</v>
      </c>
      <c r="G4101" s="12">
        <v>19440</v>
      </c>
      <c r="H4101" s="12">
        <v>1810830</v>
      </c>
      <c r="I4101" s="127">
        <v>16297560</v>
      </c>
    </row>
    <row r="4102" spans="1:9" s="7" customFormat="1" ht="11.25" customHeight="1" x14ac:dyDescent="0.2">
      <c r="A4102" s="5" t="s">
        <v>716</v>
      </c>
      <c r="B4102" s="5" t="s">
        <v>89</v>
      </c>
      <c r="C4102" s="5" t="s">
        <v>369</v>
      </c>
      <c r="D4102" s="5" t="s">
        <v>77</v>
      </c>
      <c r="E4102" s="5" t="s">
        <v>16</v>
      </c>
      <c r="F4102" s="12">
        <v>185</v>
      </c>
      <c r="G4102" s="12">
        <v>635</v>
      </c>
      <c r="H4102" s="12">
        <v>47805</v>
      </c>
      <c r="I4102" s="127">
        <v>495145</v>
      </c>
    </row>
    <row r="4103" spans="1:9" s="7" customFormat="1" ht="11.25" customHeight="1" x14ac:dyDescent="0.2">
      <c r="A4103" s="5" t="s">
        <v>716</v>
      </c>
      <c r="B4103" s="5" t="s">
        <v>89</v>
      </c>
      <c r="C4103" s="5" t="s">
        <v>369</v>
      </c>
      <c r="D4103" s="5" t="s">
        <v>78</v>
      </c>
      <c r="E4103" s="5" t="s">
        <v>13</v>
      </c>
      <c r="F4103" s="12">
        <v>200</v>
      </c>
      <c r="G4103" s="12">
        <v>420</v>
      </c>
      <c r="H4103" s="12">
        <v>24770</v>
      </c>
      <c r="I4103" s="127">
        <v>281045</v>
      </c>
    </row>
    <row r="4104" spans="1:9" s="7" customFormat="1" ht="11.25" customHeight="1" x14ac:dyDescent="0.2">
      <c r="A4104" s="5" t="s">
        <v>716</v>
      </c>
      <c r="B4104" s="5" t="s">
        <v>89</v>
      </c>
      <c r="C4104" s="5" t="s">
        <v>369</v>
      </c>
      <c r="D4104" s="5" t="s">
        <v>79</v>
      </c>
      <c r="E4104" s="5" t="s">
        <v>11</v>
      </c>
      <c r="F4104" s="12">
        <v>205</v>
      </c>
      <c r="G4104" s="12">
        <v>450</v>
      </c>
      <c r="H4104" s="12">
        <v>34155</v>
      </c>
      <c r="I4104" s="127">
        <v>340270</v>
      </c>
    </row>
    <row r="4105" spans="1:9" s="7" customFormat="1" ht="11.25" customHeight="1" x14ac:dyDescent="0.2">
      <c r="A4105" s="5" t="s">
        <v>716</v>
      </c>
      <c r="B4105" s="5" t="s">
        <v>89</v>
      </c>
      <c r="C4105" s="5" t="s">
        <v>369</v>
      </c>
      <c r="D4105" s="5" t="s">
        <v>80</v>
      </c>
      <c r="E4105" s="5" t="s">
        <v>25</v>
      </c>
      <c r="F4105" s="12">
        <v>1280</v>
      </c>
      <c r="G4105" s="12">
        <v>5260</v>
      </c>
      <c r="H4105" s="12">
        <v>305870</v>
      </c>
      <c r="I4105" s="127">
        <v>3173125</v>
      </c>
    </row>
    <row r="4106" spans="1:9" s="7" customFormat="1" ht="11.25" customHeight="1" x14ac:dyDescent="0.2">
      <c r="A4106" s="5" t="s">
        <v>716</v>
      </c>
      <c r="B4106" s="5" t="s">
        <v>89</v>
      </c>
      <c r="C4106" s="5" t="s">
        <v>369</v>
      </c>
      <c r="D4106" s="5" t="s">
        <v>81</v>
      </c>
      <c r="E4106" s="5" t="s">
        <v>19</v>
      </c>
      <c r="F4106" s="12">
        <v>635</v>
      </c>
      <c r="G4106" s="12">
        <v>3150</v>
      </c>
      <c r="H4106" s="12">
        <v>141865</v>
      </c>
      <c r="I4106" s="127">
        <v>1263150</v>
      </c>
    </row>
    <row r="4107" spans="1:9" s="7" customFormat="1" ht="11.25" customHeight="1" x14ac:dyDescent="0.2">
      <c r="A4107" s="5" t="s">
        <v>716</v>
      </c>
      <c r="B4107" s="5" t="s">
        <v>89</v>
      </c>
      <c r="C4107" s="5" t="s">
        <v>369</v>
      </c>
      <c r="D4107" s="5" t="s">
        <v>82</v>
      </c>
      <c r="E4107" s="5" t="s">
        <v>20</v>
      </c>
      <c r="F4107" s="12">
        <v>2860</v>
      </c>
      <c r="G4107" s="12">
        <v>8900</v>
      </c>
      <c r="H4107" s="12">
        <v>533160</v>
      </c>
      <c r="I4107" s="127">
        <v>4987900</v>
      </c>
    </row>
    <row r="4108" spans="1:9" s="7" customFormat="1" ht="11.25" customHeight="1" x14ac:dyDescent="0.2">
      <c r="A4108" s="5" t="s">
        <v>716</v>
      </c>
      <c r="B4108" s="5" t="s">
        <v>85</v>
      </c>
      <c r="C4108" s="5" t="s">
        <v>367</v>
      </c>
      <c r="D4108" s="5" t="s">
        <v>66</v>
      </c>
      <c r="E4108" s="5" t="s">
        <v>12</v>
      </c>
      <c r="F4108" s="12">
        <v>175</v>
      </c>
      <c r="G4108" s="12">
        <v>335</v>
      </c>
      <c r="H4108" s="12">
        <v>27370</v>
      </c>
      <c r="I4108" s="127">
        <v>255785</v>
      </c>
    </row>
    <row r="4109" spans="1:9" s="7" customFormat="1" ht="11.25" customHeight="1" x14ac:dyDescent="0.2">
      <c r="A4109" s="5" t="s">
        <v>716</v>
      </c>
      <c r="B4109" s="5" t="s">
        <v>85</v>
      </c>
      <c r="C4109" s="5" t="s">
        <v>367</v>
      </c>
      <c r="D4109" s="5" t="s">
        <v>67</v>
      </c>
      <c r="E4109" s="5" t="s">
        <v>15</v>
      </c>
      <c r="F4109" s="12">
        <v>480</v>
      </c>
      <c r="G4109" s="12">
        <v>1480</v>
      </c>
      <c r="H4109" s="12">
        <v>105440</v>
      </c>
      <c r="I4109" s="127">
        <v>940180</v>
      </c>
    </row>
    <row r="4110" spans="1:9" s="7" customFormat="1" ht="11.25" customHeight="1" x14ac:dyDescent="0.2">
      <c r="A4110" s="5" t="s">
        <v>716</v>
      </c>
      <c r="B4110" s="5" t="s">
        <v>85</v>
      </c>
      <c r="C4110" s="5" t="s">
        <v>367</v>
      </c>
      <c r="D4110" s="5" t="s">
        <v>69</v>
      </c>
      <c r="E4110" s="5" t="s">
        <v>14</v>
      </c>
      <c r="F4110" s="12">
        <v>75</v>
      </c>
      <c r="G4110" s="12">
        <v>275</v>
      </c>
      <c r="H4110" s="12">
        <v>13990</v>
      </c>
      <c r="I4110" s="127">
        <v>160575</v>
      </c>
    </row>
    <row r="4111" spans="1:9" s="7" customFormat="1" ht="11.25" customHeight="1" x14ac:dyDescent="0.2">
      <c r="A4111" s="5" t="s">
        <v>716</v>
      </c>
      <c r="B4111" s="5" t="s">
        <v>85</v>
      </c>
      <c r="C4111" s="5" t="s">
        <v>367</v>
      </c>
      <c r="D4111" s="5" t="s">
        <v>70</v>
      </c>
      <c r="E4111" s="5" t="s">
        <v>17</v>
      </c>
      <c r="F4111" s="12">
        <v>10</v>
      </c>
      <c r="G4111" s="12">
        <v>20</v>
      </c>
      <c r="H4111" s="12">
        <v>1490</v>
      </c>
      <c r="I4111" s="127">
        <v>13150</v>
      </c>
    </row>
    <row r="4112" spans="1:9" s="7" customFormat="1" ht="11.25" customHeight="1" x14ac:dyDescent="0.2">
      <c r="A4112" s="5" t="s">
        <v>716</v>
      </c>
      <c r="B4112" s="5" t="s">
        <v>85</v>
      </c>
      <c r="C4112" s="5" t="s">
        <v>367</v>
      </c>
      <c r="D4112" s="5" t="s">
        <v>71</v>
      </c>
      <c r="E4112" s="5" t="s">
        <v>22</v>
      </c>
      <c r="F4112" s="12">
        <v>610</v>
      </c>
      <c r="G4112" s="12">
        <v>2140</v>
      </c>
      <c r="H4112" s="12">
        <v>157110</v>
      </c>
      <c r="I4112" s="127">
        <v>1638935</v>
      </c>
    </row>
    <row r="4113" spans="1:9" s="7" customFormat="1" ht="11.25" customHeight="1" x14ac:dyDescent="0.2">
      <c r="A4113" s="5" t="s">
        <v>716</v>
      </c>
      <c r="B4113" s="5" t="s">
        <v>85</v>
      </c>
      <c r="C4113" s="5" t="s">
        <v>367</v>
      </c>
      <c r="D4113" s="5" t="s">
        <v>72</v>
      </c>
      <c r="E4113" s="5" t="s">
        <v>10</v>
      </c>
      <c r="F4113" s="12">
        <v>40</v>
      </c>
      <c r="G4113" s="12">
        <v>115</v>
      </c>
      <c r="H4113" s="12">
        <v>7115</v>
      </c>
      <c r="I4113" s="127">
        <v>68560</v>
      </c>
    </row>
    <row r="4114" spans="1:9" s="7" customFormat="1" ht="11.25" customHeight="1" x14ac:dyDescent="0.2">
      <c r="A4114" s="5" t="s">
        <v>716</v>
      </c>
      <c r="B4114" s="5" t="s">
        <v>85</v>
      </c>
      <c r="C4114" s="5" t="s">
        <v>367</v>
      </c>
      <c r="D4114" s="5" t="s">
        <v>73</v>
      </c>
      <c r="E4114" s="5" t="s">
        <v>18</v>
      </c>
      <c r="F4114" s="12">
        <v>905</v>
      </c>
      <c r="G4114" s="12">
        <v>1705</v>
      </c>
      <c r="H4114" s="12">
        <v>150935</v>
      </c>
      <c r="I4114" s="127">
        <v>1652835</v>
      </c>
    </row>
    <row r="4115" spans="1:9" s="7" customFormat="1" ht="11.25" customHeight="1" x14ac:dyDescent="0.2">
      <c r="A4115" s="5" t="s">
        <v>716</v>
      </c>
      <c r="B4115" s="5" t="s">
        <v>85</v>
      </c>
      <c r="C4115" s="5" t="s">
        <v>367</v>
      </c>
      <c r="D4115" s="5" t="s">
        <v>74</v>
      </c>
      <c r="E4115" s="5" t="s">
        <v>23</v>
      </c>
      <c r="F4115" s="12">
        <v>6470</v>
      </c>
      <c r="G4115" s="12">
        <v>18470</v>
      </c>
      <c r="H4115" s="12">
        <v>1664615</v>
      </c>
      <c r="I4115" s="127">
        <v>16012990</v>
      </c>
    </row>
    <row r="4116" spans="1:9" s="7" customFormat="1" ht="11.25" customHeight="1" x14ac:dyDescent="0.2">
      <c r="A4116" s="5" t="s">
        <v>716</v>
      </c>
      <c r="B4116" s="5" t="s">
        <v>85</v>
      </c>
      <c r="C4116" s="5" t="s">
        <v>367</v>
      </c>
      <c r="D4116" s="5" t="s">
        <v>75</v>
      </c>
      <c r="E4116" s="5" t="s">
        <v>21</v>
      </c>
      <c r="F4116" s="12">
        <v>605</v>
      </c>
      <c r="G4116" s="12">
        <v>4695</v>
      </c>
      <c r="H4116" s="12">
        <v>336000</v>
      </c>
      <c r="I4116" s="127">
        <v>3536365</v>
      </c>
    </row>
    <row r="4117" spans="1:9" s="7" customFormat="1" ht="11.25" customHeight="1" x14ac:dyDescent="0.2">
      <c r="A4117" s="5" t="s">
        <v>716</v>
      </c>
      <c r="B4117" s="5" t="s">
        <v>85</v>
      </c>
      <c r="C4117" s="5" t="s">
        <v>367</v>
      </c>
      <c r="D4117" s="5" t="s">
        <v>76</v>
      </c>
      <c r="E4117" s="5" t="s">
        <v>24</v>
      </c>
      <c r="F4117" s="12">
        <v>8930</v>
      </c>
      <c r="G4117" s="12">
        <v>41740</v>
      </c>
      <c r="H4117" s="12">
        <v>4355385</v>
      </c>
      <c r="I4117" s="127">
        <v>42160405</v>
      </c>
    </row>
    <row r="4118" spans="1:9" s="7" customFormat="1" ht="11.25" customHeight="1" x14ac:dyDescent="0.2">
      <c r="A4118" s="5" t="s">
        <v>716</v>
      </c>
      <c r="B4118" s="5" t="s">
        <v>85</v>
      </c>
      <c r="C4118" s="5" t="s">
        <v>367</v>
      </c>
      <c r="D4118" s="5" t="s">
        <v>77</v>
      </c>
      <c r="E4118" s="5" t="s">
        <v>16</v>
      </c>
      <c r="F4118" s="12">
        <v>380</v>
      </c>
      <c r="G4118" s="12">
        <v>1450</v>
      </c>
      <c r="H4118" s="12">
        <v>124310</v>
      </c>
      <c r="I4118" s="127">
        <v>1435710</v>
      </c>
    </row>
    <row r="4119" spans="1:9" s="7" customFormat="1" ht="11.25" customHeight="1" x14ac:dyDescent="0.2">
      <c r="A4119" s="5" t="s">
        <v>716</v>
      </c>
      <c r="B4119" s="5" t="s">
        <v>85</v>
      </c>
      <c r="C4119" s="5" t="s">
        <v>367</v>
      </c>
      <c r="D4119" s="5" t="s">
        <v>78</v>
      </c>
      <c r="E4119" s="5" t="s">
        <v>13</v>
      </c>
      <c r="F4119" s="12">
        <v>470</v>
      </c>
      <c r="G4119" s="12">
        <v>1015</v>
      </c>
      <c r="H4119" s="12">
        <v>81220</v>
      </c>
      <c r="I4119" s="127">
        <v>973865</v>
      </c>
    </row>
    <row r="4120" spans="1:9" s="7" customFormat="1" ht="11.25" customHeight="1" x14ac:dyDescent="0.2">
      <c r="A4120" s="5" t="s">
        <v>716</v>
      </c>
      <c r="B4120" s="5" t="s">
        <v>85</v>
      </c>
      <c r="C4120" s="5" t="s">
        <v>367</v>
      </c>
      <c r="D4120" s="5" t="s">
        <v>79</v>
      </c>
      <c r="E4120" s="5" t="s">
        <v>11</v>
      </c>
      <c r="F4120" s="12">
        <v>780</v>
      </c>
      <c r="G4120" s="12">
        <v>1580</v>
      </c>
      <c r="H4120" s="12">
        <v>141360</v>
      </c>
      <c r="I4120" s="127">
        <v>1429700</v>
      </c>
    </row>
    <row r="4121" spans="1:9" s="7" customFormat="1" ht="11.25" customHeight="1" x14ac:dyDescent="0.2">
      <c r="A4121" s="5" t="s">
        <v>716</v>
      </c>
      <c r="B4121" s="5" t="s">
        <v>85</v>
      </c>
      <c r="C4121" s="5" t="s">
        <v>367</v>
      </c>
      <c r="D4121" s="5" t="s">
        <v>80</v>
      </c>
      <c r="E4121" s="5" t="s">
        <v>25</v>
      </c>
      <c r="F4121" s="12">
        <v>2665</v>
      </c>
      <c r="G4121" s="12">
        <v>8815</v>
      </c>
      <c r="H4121" s="12">
        <v>664720</v>
      </c>
      <c r="I4121" s="127">
        <v>7162555</v>
      </c>
    </row>
    <row r="4122" spans="1:9" s="7" customFormat="1" ht="11.25" customHeight="1" x14ac:dyDescent="0.2">
      <c r="A4122" s="5" t="s">
        <v>716</v>
      </c>
      <c r="B4122" s="5" t="s">
        <v>85</v>
      </c>
      <c r="C4122" s="5" t="s">
        <v>367</v>
      </c>
      <c r="D4122" s="5" t="s">
        <v>81</v>
      </c>
      <c r="E4122" s="5" t="s">
        <v>19</v>
      </c>
      <c r="F4122" s="12">
        <v>1145</v>
      </c>
      <c r="G4122" s="12">
        <v>5235</v>
      </c>
      <c r="H4122" s="12">
        <v>328875</v>
      </c>
      <c r="I4122" s="127">
        <v>3092055</v>
      </c>
    </row>
    <row r="4123" spans="1:9" s="7" customFormat="1" ht="11.25" customHeight="1" thickBot="1" x14ac:dyDescent="0.25">
      <c r="A4123" s="8" t="s">
        <v>716</v>
      </c>
      <c r="B4123" s="8" t="s">
        <v>85</v>
      </c>
      <c r="C4123" s="8" t="s">
        <v>367</v>
      </c>
      <c r="D4123" s="8" t="s">
        <v>82</v>
      </c>
      <c r="E4123" s="8" t="s">
        <v>20</v>
      </c>
      <c r="F4123" s="11">
        <v>3925</v>
      </c>
      <c r="G4123" s="11">
        <v>13235</v>
      </c>
      <c r="H4123" s="11">
        <v>1117760</v>
      </c>
      <c r="I4123" s="126">
        <v>10692365</v>
      </c>
    </row>
    <row r="4125" spans="1:9" x14ac:dyDescent="0.25">
      <c r="A4125" s="2" t="s">
        <v>99</v>
      </c>
    </row>
    <row r="4126" spans="1:9" x14ac:dyDescent="0.25">
      <c r="A4126" s="2" t="s">
        <v>98</v>
      </c>
    </row>
    <row r="4127" spans="1:9" x14ac:dyDescent="0.25">
      <c r="A4127" s="2" t="s">
        <v>714</v>
      </c>
    </row>
  </sheetData>
  <autoFilter ref="A3:I4123"/>
  <mergeCells count="1">
    <mergeCell ref="A1:F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4"/>
  <sheetViews>
    <sheetView workbookViewId="0">
      <pane xSplit="3" ySplit="4" topLeftCell="E5" activePane="bottomRight" state="frozen"/>
      <selection sqref="A1:F1"/>
      <selection pane="topRight" sqref="A1:F1"/>
      <selection pane="bottomLeft" sqref="A1:F1"/>
      <selection pane="bottomRight" sqref="A1:O1"/>
    </sheetView>
  </sheetViews>
  <sheetFormatPr baseColWidth="10" defaultColWidth="9.140625" defaultRowHeight="11.25" x14ac:dyDescent="0.25"/>
  <cols>
    <col min="1" max="1" width="16.42578125" style="1" bestFit="1" customWidth="1"/>
    <col min="2" max="2" width="20.7109375" style="1" customWidth="1"/>
    <col min="3" max="3" width="8.140625" style="1" bestFit="1" customWidth="1"/>
    <col min="4" max="4" width="16.42578125" style="13" bestFit="1" customWidth="1"/>
    <col min="5" max="5" width="17" style="13" bestFit="1" customWidth="1"/>
    <col min="6" max="6" width="15" style="13" bestFit="1" customWidth="1"/>
    <col min="7" max="7" width="14.140625" style="13" bestFit="1" customWidth="1"/>
    <col min="8" max="8" width="14.28515625" style="13" bestFit="1" customWidth="1"/>
    <col min="9" max="9" width="22.140625" style="13" bestFit="1" customWidth="1"/>
    <col min="10" max="16384" width="9.140625" style="1"/>
  </cols>
  <sheetData>
    <row r="1" spans="1:15" s="4" customFormat="1" ht="30" customHeight="1" x14ac:dyDescent="0.25">
      <c r="A1" s="384" t="s">
        <v>398</v>
      </c>
      <c r="B1" s="384"/>
      <c r="C1" s="384"/>
      <c r="D1" s="384"/>
      <c r="E1" s="384"/>
      <c r="F1" s="384"/>
      <c r="G1" s="384"/>
      <c r="H1" s="384"/>
      <c r="I1" s="384"/>
      <c r="J1" s="384"/>
      <c r="K1" s="384"/>
      <c r="L1" s="384"/>
      <c r="M1" s="384"/>
      <c r="N1" s="384"/>
      <c r="O1" s="384"/>
    </row>
    <row r="2" spans="1:15" s="4" customFormat="1" ht="15" x14ac:dyDescent="0.25">
      <c r="A2" s="3" t="s">
        <v>399</v>
      </c>
      <c r="B2" s="3" t="s">
        <v>400</v>
      </c>
      <c r="C2" s="1"/>
      <c r="D2" s="1"/>
      <c r="E2" s="1"/>
      <c r="F2" s="13"/>
      <c r="G2" s="10"/>
      <c r="H2" s="10"/>
    </row>
    <row r="3" spans="1:15" s="4" customFormat="1" ht="15.75" thickBot="1" x14ac:dyDescent="0.3">
      <c r="A3" s="3" t="s">
        <v>108</v>
      </c>
      <c r="B3" s="3" t="s">
        <v>107</v>
      </c>
      <c r="C3" s="1"/>
      <c r="D3" s="1"/>
      <c r="E3" s="1"/>
      <c r="F3" s="13"/>
      <c r="G3" s="10"/>
      <c r="H3" s="10"/>
    </row>
    <row r="4" spans="1:15" s="80" customFormat="1" ht="12" thickBot="1" x14ac:dyDescent="0.3">
      <c r="A4" s="83" t="s">
        <v>129</v>
      </c>
      <c r="B4" s="83" t="s">
        <v>144</v>
      </c>
      <c r="C4" s="83" t="s">
        <v>145</v>
      </c>
      <c r="D4" s="84" t="s">
        <v>146</v>
      </c>
      <c r="E4" s="84" t="s">
        <v>147</v>
      </c>
      <c r="F4" s="84" t="s">
        <v>116</v>
      </c>
      <c r="G4" s="84" t="s">
        <v>117</v>
      </c>
      <c r="H4" s="84" t="s">
        <v>118</v>
      </c>
      <c r="I4" s="84" t="s">
        <v>148</v>
      </c>
    </row>
    <row r="5" spans="1:15" x14ac:dyDescent="0.25">
      <c r="A5" s="81" t="s">
        <v>119</v>
      </c>
      <c r="B5" s="81" t="s">
        <v>149</v>
      </c>
      <c r="C5" s="81" t="s">
        <v>97</v>
      </c>
      <c r="D5" s="82">
        <v>9705</v>
      </c>
      <c r="E5" s="82">
        <v>96320</v>
      </c>
      <c r="F5" s="82">
        <v>8920</v>
      </c>
      <c r="G5" s="82">
        <v>57700</v>
      </c>
      <c r="H5" s="82">
        <v>2578360</v>
      </c>
      <c r="I5" s="82">
        <v>25720990</v>
      </c>
    </row>
    <row r="6" spans="1:15" ht="15" x14ac:dyDescent="0.25">
      <c r="A6" s="81" t="s">
        <v>119</v>
      </c>
      <c r="B6" s="81" t="s">
        <v>150</v>
      </c>
      <c r="C6" s="81" t="s">
        <v>96</v>
      </c>
      <c r="D6" s="82">
        <v>5800</v>
      </c>
      <c r="E6" s="82">
        <v>56400</v>
      </c>
      <c r="F6" s="82">
        <v>5320</v>
      </c>
      <c r="G6" s="82">
        <v>34530</v>
      </c>
      <c r="H6" s="82">
        <v>1612725</v>
      </c>
      <c r="I6" s="82">
        <v>15111070</v>
      </c>
      <c r="K6" s="10"/>
    </row>
    <row r="7" spans="1:15" x14ac:dyDescent="0.25">
      <c r="A7" s="81" t="s">
        <v>119</v>
      </c>
      <c r="B7" s="81" t="s">
        <v>151</v>
      </c>
      <c r="C7" s="81" t="s">
        <v>95</v>
      </c>
      <c r="D7" s="82">
        <v>4830</v>
      </c>
      <c r="E7" s="82">
        <v>42935</v>
      </c>
      <c r="F7" s="82">
        <v>4405</v>
      </c>
      <c r="G7" s="82">
        <v>26730</v>
      </c>
      <c r="H7" s="82">
        <v>1188580</v>
      </c>
      <c r="I7" s="82">
        <v>11322590</v>
      </c>
    </row>
    <row r="8" spans="1:15" x14ac:dyDescent="0.25">
      <c r="A8" s="81" t="s">
        <v>119</v>
      </c>
      <c r="B8" s="81" t="s">
        <v>152</v>
      </c>
      <c r="C8" s="81" t="s">
        <v>106</v>
      </c>
      <c r="D8" s="82">
        <v>3030</v>
      </c>
      <c r="E8" s="82">
        <v>19175</v>
      </c>
      <c r="F8" s="82">
        <v>2765</v>
      </c>
      <c r="G8" s="82">
        <v>11995</v>
      </c>
      <c r="H8" s="82">
        <v>584205</v>
      </c>
      <c r="I8" s="82">
        <v>5430620</v>
      </c>
    </row>
    <row r="9" spans="1:15" x14ac:dyDescent="0.25">
      <c r="A9" s="81" t="s">
        <v>119</v>
      </c>
      <c r="B9" s="81" t="s">
        <v>193</v>
      </c>
      <c r="C9" s="81" t="s">
        <v>289</v>
      </c>
      <c r="D9" s="82">
        <v>3065</v>
      </c>
      <c r="E9" s="82">
        <v>20915</v>
      </c>
      <c r="F9" s="82">
        <v>2850</v>
      </c>
      <c r="G9" s="82">
        <v>14450</v>
      </c>
      <c r="H9" s="82">
        <v>724650</v>
      </c>
      <c r="I9" s="82">
        <v>6829145</v>
      </c>
    </row>
    <row r="10" spans="1:15" x14ac:dyDescent="0.25">
      <c r="A10" s="81" t="s">
        <v>119</v>
      </c>
      <c r="B10" s="81" t="s">
        <v>153</v>
      </c>
      <c r="C10" s="81" t="s">
        <v>94</v>
      </c>
      <c r="D10" s="82">
        <v>24590</v>
      </c>
      <c r="E10" s="82">
        <v>179790</v>
      </c>
      <c r="F10" s="82">
        <v>22965</v>
      </c>
      <c r="G10" s="82">
        <v>114635</v>
      </c>
      <c r="H10" s="82">
        <v>5928790</v>
      </c>
      <c r="I10" s="82">
        <v>61531130</v>
      </c>
    </row>
    <row r="11" spans="1:15" x14ac:dyDescent="0.25">
      <c r="A11" s="81" t="s">
        <v>119</v>
      </c>
      <c r="B11" s="81" t="s">
        <v>154</v>
      </c>
      <c r="C11" s="81" t="s">
        <v>257</v>
      </c>
      <c r="D11" s="82">
        <v>4670</v>
      </c>
      <c r="E11" s="82">
        <v>36095</v>
      </c>
      <c r="F11" s="82">
        <v>4285</v>
      </c>
      <c r="G11" s="82">
        <v>22490</v>
      </c>
      <c r="H11" s="82">
        <v>1026060</v>
      </c>
      <c r="I11" s="82">
        <v>9760840</v>
      </c>
    </row>
    <row r="12" spans="1:15" x14ac:dyDescent="0.25">
      <c r="A12" s="81" t="s">
        <v>119</v>
      </c>
      <c r="B12" s="81" t="s">
        <v>155</v>
      </c>
      <c r="C12" s="81" t="s">
        <v>258</v>
      </c>
      <c r="D12" s="82">
        <v>3375</v>
      </c>
      <c r="E12" s="82">
        <v>32830</v>
      </c>
      <c r="F12" s="82">
        <v>3095</v>
      </c>
      <c r="G12" s="82">
        <v>21690</v>
      </c>
      <c r="H12" s="82">
        <v>961485</v>
      </c>
      <c r="I12" s="82">
        <v>9418830</v>
      </c>
    </row>
    <row r="13" spans="1:15" x14ac:dyDescent="0.25">
      <c r="A13" s="81" t="s">
        <v>119</v>
      </c>
      <c r="B13" s="81" t="s">
        <v>156</v>
      </c>
      <c r="C13" s="81" t="s">
        <v>259</v>
      </c>
      <c r="D13" s="82">
        <v>2275</v>
      </c>
      <c r="E13" s="82">
        <v>17825</v>
      </c>
      <c r="F13" s="82">
        <v>2120</v>
      </c>
      <c r="G13" s="82">
        <v>11410</v>
      </c>
      <c r="H13" s="82">
        <v>521050</v>
      </c>
      <c r="I13" s="82">
        <v>4874240</v>
      </c>
    </row>
    <row r="14" spans="1:15" x14ac:dyDescent="0.25">
      <c r="A14" s="81" t="s">
        <v>119</v>
      </c>
      <c r="B14" s="81" t="s">
        <v>157</v>
      </c>
      <c r="C14" s="81" t="s">
        <v>260</v>
      </c>
      <c r="D14" s="82">
        <v>4430</v>
      </c>
      <c r="E14" s="82">
        <v>44540</v>
      </c>
      <c r="F14" s="82">
        <v>4080</v>
      </c>
      <c r="G14" s="82">
        <v>26390</v>
      </c>
      <c r="H14" s="82">
        <v>1230695</v>
      </c>
      <c r="I14" s="82">
        <v>11678085</v>
      </c>
    </row>
    <row r="15" spans="1:15" x14ac:dyDescent="0.25">
      <c r="A15" s="81" t="s">
        <v>119</v>
      </c>
      <c r="B15" s="81" t="s">
        <v>158</v>
      </c>
      <c r="C15" s="81" t="s">
        <v>105</v>
      </c>
      <c r="D15" s="82">
        <v>6005</v>
      </c>
      <c r="E15" s="82">
        <v>41225</v>
      </c>
      <c r="F15" s="82">
        <v>5555</v>
      </c>
      <c r="G15" s="82">
        <v>26515</v>
      </c>
      <c r="H15" s="82">
        <v>1294195</v>
      </c>
      <c r="I15" s="82">
        <v>12116975</v>
      </c>
    </row>
    <row r="16" spans="1:15" x14ac:dyDescent="0.25">
      <c r="A16" s="81" t="s">
        <v>119</v>
      </c>
      <c r="B16" s="81" t="s">
        <v>159</v>
      </c>
      <c r="C16" s="81" t="s">
        <v>261</v>
      </c>
      <c r="D16" s="82">
        <v>4865</v>
      </c>
      <c r="E16" s="82">
        <v>39635</v>
      </c>
      <c r="F16" s="82">
        <v>4440</v>
      </c>
      <c r="G16" s="82">
        <v>24905</v>
      </c>
      <c r="H16" s="82">
        <v>1111030</v>
      </c>
      <c r="I16" s="82">
        <v>10817415</v>
      </c>
    </row>
    <row r="17" spans="1:9" x14ac:dyDescent="0.25">
      <c r="A17" s="81" t="s">
        <v>119</v>
      </c>
      <c r="B17" s="81" t="s">
        <v>161</v>
      </c>
      <c r="C17" s="81" t="s">
        <v>263</v>
      </c>
      <c r="D17" s="82">
        <v>38890</v>
      </c>
      <c r="E17" s="82">
        <v>369540</v>
      </c>
      <c r="F17" s="82">
        <v>36260</v>
      </c>
      <c r="G17" s="82">
        <v>211245</v>
      </c>
      <c r="H17" s="82">
        <v>10162050</v>
      </c>
      <c r="I17" s="82">
        <v>103116775</v>
      </c>
    </row>
    <row r="18" spans="1:9" x14ac:dyDescent="0.25">
      <c r="A18" s="81" t="s">
        <v>119</v>
      </c>
      <c r="B18" s="81" t="s">
        <v>162</v>
      </c>
      <c r="C18" s="81" t="s">
        <v>264</v>
      </c>
      <c r="D18" s="82">
        <v>11715</v>
      </c>
      <c r="E18" s="82">
        <v>111445</v>
      </c>
      <c r="F18" s="82">
        <v>10835</v>
      </c>
      <c r="G18" s="82">
        <v>67935</v>
      </c>
      <c r="H18" s="82">
        <v>3108095</v>
      </c>
      <c r="I18" s="82">
        <v>30269520</v>
      </c>
    </row>
    <row r="19" spans="1:9" x14ac:dyDescent="0.25">
      <c r="A19" s="81" t="s">
        <v>119</v>
      </c>
      <c r="B19" s="81" t="s">
        <v>163</v>
      </c>
      <c r="C19" s="81" t="s">
        <v>265</v>
      </c>
      <c r="D19" s="82">
        <v>2290</v>
      </c>
      <c r="E19" s="82">
        <v>17135</v>
      </c>
      <c r="F19" s="82">
        <v>2105</v>
      </c>
      <c r="G19" s="82">
        <v>11095</v>
      </c>
      <c r="H19" s="82">
        <v>515530</v>
      </c>
      <c r="I19" s="82">
        <v>4775620</v>
      </c>
    </row>
    <row r="20" spans="1:9" x14ac:dyDescent="0.25">
      <c r="A20" s="81" t="s">
        <v>119</v>
      </c>
      <c r="B20" s="81" t="s">
        <v>164</v>
      </c>
      <c r="C20" s="81" t="s">
        <v>266</v>
      </c>
      <c r="D20" s="82">
        <v>5070</v>
      </c>
      <c r="E20" s="82">
        <v>48800</v>
      </c>
      <c r="F20" s="82">
        <v>4640</v>
      </c>
      <c r="G20" s="82">
        <v>28225</v>
      </c>
      <c r="H20" s="82">
        <v>1243230</v>
      </c>
      <c r="I20" s="82">
        <v>11825810</v>
      </c>
    </row>
    <row r="21" spans="1:9" x14ac:dyDescent="0.25">
      <c r="A21" s="81" t="s">
        <v>119</v>
      </c>
      <c r="B21" s="81" t="s">
        <v>165</v>
      </c>
      <c r="C21" s="81" t="s">
        <v>267</v>
      </c>
      <c r="D21" s="82">
        <v>11250</v>
      </c>
      <c r="E21" s="82">
        <v>87070</v>
      </c>
      <c r="F21" s="82">
        <v>10430</v>
      </c>
      <c r="G21" s="82">
        <v>54350</v>
      </c>
      <c r="H21" s="82">
        <v>2608765</v>
      </c>
      <c r="I21" s="82">
        <v>24744380</v>
      </c>
    </row>
    <row r="22" spans="1:9" x14ac:dyDescent="0.25">
      <c r="A22" s="81" t="s">
        <v>119</v>
      </c>
      <c r="B22" s="81" t="s">
        <v>166</v>
      </c>
      <c r="C22" s="81" t="s">
        <v>268</v>
      </c>
      <c r="D22" s="82">
        <v>3945</v>
      </c>
      <c r="E22" s="82">
        <v>37120</v>
      </c>
      <c r="F22" s="82">
        <v>3605</v>
      </c>
      <c r="G22" s="82">
        <v>22580</v>
      </c>
      <c r="H22" s="82">
        <v>1001980</v>
      </c>
      <c r="I22" s="82">
        <v>9627160</v>
      </c>
    </row>
    <row r="23" spans="1:9" x14ac:dyDescent="0.25">
      <c r="A23" s="81" t="s">
        <v>119</v>
      </c>
      <c r="B23" s="81" t="s">
        <v>167</v>
      </c>
      <c r="C23" s="81" t="s">
        <v>269</v>
      </c>
      <c r="D23" s="82">
        <v>3690</v>
      </c>
      <c r="E23" s="82">
        <v>31035</v>
      </c>
      <c r="F23" s="82">
        <v>3370</v>
      </c>
      <c r="G23" s="82">
        <v>17990</v>
      </c>
      <c r="H23" s="82">
        <v>807035</v>
      </c>
      <c r="I23" s="82">
        <v>7531660</v>
      </c>
    </row>
    <row r="24" spans="1:9" x14ac:dyDescent="0.25">
      <c r="A24" s="81" t="s">
        <v>119</v>
      </c>
      <c r="B24" s="81" t="s">
        <v>169</v>
      </c>
      <c r="C24" s="81" t="s">
        <v>271</v>
      </c>
      <c r="D24" s="82">
        <v>8445</v>
      </c>
      <c r="E24" s="82">
        <v>89360</v>
      </c>
      <c r="F24" s="82">
        <v>7770</v>
      </c>
      <c r="G24" s="82">
        <v>51995</v>
      </c>
      <c r="H24" s="82">
        <v>2336485</v>
      </c>
      <c r="I24" s="82">
        <v>22576240</v>
      </c>
    </row>
    <row r="25" spans="1:9" x14ac:dyDescent="0.25">
      <c r="A25" s="81" t="s">
        <v>119</v>
      </c>
      <c r="B25" s="81" t="s">
        <v>170</v>
      </c>
      <c r="C25" s="81" t="s">
        <v>272</v>
      </c>
      <c r="D25" s="82">
        <v>8780</v>
      </c>
      <c r="E25" s="82">
        <v>71965</v>
      </c>
      <c r="F25" s="82">
        <v>8150</v>
      </c>
      <c r="G25" s="82">
        <v>42930</v>
      </c>
      <c r="H25" s="82">
        <v>1989565</v>
      </c>
      <c r="I25" s="82">
        <v>19002275</v>
      </c>
    </row>
    <row r="26" spans="1:9" x14ac:dyDescent="0.25">
      <c r="A26" s="81" t="s">
        <v>119</v>
      </c>
      <c r="B26" s="81" t="s">
        <v>171</v>
      </c>
      <c r="C26" s="81" t="s">
        <v>273</v>
      </c>
      <c r="D26" s="82">
        <v>1295</v>
      </c>
      <c r="E26" s="82">
        <v>10060</v>
      </c>
      <c r="F26" s="82">
        <v>1195</v>
      </c>
      <c r="G26" s="82">
        <v>6740</v>
      </c>
      <c r="H26" s="82">
        <v>300425</v>
      </c>
      <c r="I26" s="82">
        <v>2767830</v>
      </c>
    </row>
    <row r="27" spans="1:9" x14ac:dyDescent="0.25">
      <c r="A27" s="81" t="s">
        <v>119</v>
      </c>
      <c r="B27" s="81" t="s">
        <v>173</v>
      </c>
      <c r="C27" s="81" t="s">
        <v>93</v>
      </c>
      <c r="D27" s="82">
        <v>6455</v>
      </c>
      <c r="E27" s="82">
        <v>44695</v>
      </c>
      <c r="F27" s="82">
        <v>6000</v>
      </c>
      <c r="G27" s="82">
        <v>27435</v>
      </c>
      <c r="H27" s="82">
        <v>1314470</v>
      </c>
      <c r="I27" s="82">
        <v>12211200</v>
      </c>
    </row>
    <row r="28" spans="1:9" x14ac:dyDescent="0.25">
      <c r="A28" s="81" t="s">
        <v>119</v>
      </c>
      <c r="B28" s="81" t="s">
        <v>174</v>
      </c>
      <c r="C28" s="81" t="s">
        <v>275</v>
      </c>
      <c r="D28" s="82">
        <v>8110</v>
      </c>
      <c r="E28" s="82">
        <v>96095</v>
      </c>
      <c r="F28" s="82">
        <v>7510</v>
      </c>
      <c r="G28" s="82">
        <v>59355</v>
      </c>
      <c r="H28" s="82">
        <v>2702245</v>
      </c>
      <c r="I28" s="82">
        <v>26577905</v>
      </c>
    </row>
    <row r="29" spans="1:9" x14ac:dyDescent="0.25">
      <c r="A29" s="81" t="s">
        <v>119</v>
      </c>
      <c r="B29" s="81" t="s">
        <v>175</v>
      </c>
      <c r="C29" s="81" t="s">
        <v>276</v>
      </c>
      <c r="D29" s="82">
        <v>9650</v>
      </c>
      <c r="E29" s="82">
        <v>97260</v>
      </c>
      <c r="F29" s="82">
        <v>8930</v>
      </c>
      <c r="G29" s="82">
        <v>55520</v>
      </c>
      <c r="H29" s="82">
        <v>2539015</v>
      </c>
      <c r="I29" s="82">
        <v>24920890</v>
      </c>
    </row>
    <row r="30" spans="1:9" x14ac:dyDescent="0.25">
      <c r="A30" s="81" t="s">
        <v>119</v>
      </c>
      <c r="B30" s="81" t="s">
        <v>177</v>
      </c>
      <c r="C30" s="81" t="s">
        <v>92</v>
      </c>
      <c r="D30" s="82">
        <v>7495</v>
      </c>
      <c r="E30" s="82">
        <v>73030</v>
      </c>
      <c r="F30" s="82">
        <v>6875</v>
      </c>
      <c r="G30" s="82">
        <v>41375</v>
      </c>
      <c r="H30" s="82">
        <v>1893900</v>
      </c>
      <c r="I30" s="82">
        <v>18668020</v>
      </c>
    </row>
    <row r="31" spans="1:9" x14ac:dyDescent="0.25">
      <c r="A31" s="81" t="s">
        <v>119</v>
      </c>
      <c r="B31" s="81" t="s">
        <v>178</v>
      </c>
      <c r="C31" s="81" t="s">
        <v>91</v>
      </c>
      <c r="D31" s="82">
        <v>5525</v>
      </c>
      <c r="E31" s="82">
        <v>51975</v>
      </c>
      <c r="F31" s="82">
        <v>5065</v>
      </c>
      <c r="G31" s="82">
        <v>30710</v>
      </c>
      <c r="H31" s="82">
        <v>1438170</v>
      </c>
      <c r="I31" s="82">
        <v>13958875</v>
      </c>
    </row>
    <row r="32" spans="1:9" x14ac:dyDescent="0.25">
      <c r="A32" s="81" t="s">
        <v>119</v>
      </c>
      <c r="B32" s="81" t="s">
        <v>179</v>
      </c>
      <c r="C32" s="81" t="s">
        <v>278</v>
      </c>
      <c r="D32" s="82">
        <v>13410</v>
      </c>
      <c r="E32" s="82">
        <v>128475</v>
      </c>
      <c r="F32" s="82">
        <v>12400</v>
      </c>
      <c r="G32" s="82">
        <v>70410</v>
      </c>
      <c r="H32" s="82">
        <v>3216515</v>
      </c>
      <c r="I32" s="82">
        <v>30951865</v>
      </c>
    </row>
    <row r="33" spans="1:9" x14ac:dyDescent="0.25">
      <c r="A33" s="81" t="s">
        <v>119</v>
      </c>
      <c r="B33" s="81" t="s">
        <v>180</v>
      </c>
      <c r="C33" s="81" t="s">
        <v>279</v>
      </c>
      <c r="D33" s="82">
        <v>11875</v>
      </c>
      <c r="E33" s="82">
        <v>85595</v>
      </c>
      <c r="F33" s="82">
        <v>11025</v>
      </c>
      <c r="G33" s="82">
        <v>52965</v>
      </c>
      <c r="H33" s="82">
        <v>2503220</v>
      </c>
      <c r="I33" s="82">
        <v>23935225</v>
      </c>
    </row>
    <row r="34" spans="1:9" x14ac:dyDescent="0.25">
      <c r="A34" s="81" t="s">
        <v>119</v>
      </c>
      <c r="B34" s="81" t="s">
        <v>187</v>
      </c>
      <c r="C34" s="81" t="s">
        <v>284</v>
      </c>
      <c r="D34" s="82">
        <v>24095</v>
      </c>
      <c r="E34" s="82">
        <v>292505</v>
      </c>
      <c r="F34" s="82">
        <v>22455</v>
      </c>
      <c r="G34" s="82">
        <v>160560</v>
      </c>
      <c r="H34" s="82">
        <v>7276645</v>
      </c>
      <c r="I34" s="82">
        <v>73138865</v>
      </c>
    </row>
    <row r="35" spans="1:9" x14ac:dyDescent="0.25">
      <c r="A35" s="81" t="s">
        <v>119</v>
      </c>
      <c r="B35" s="81" t="s">
        <v>181</v>
      </c>
      <c r="C35" s="81" t="s">
        <v>90</v>
      </c>
      <c r="D35" s="82">
        <v>2820</v>
      </c>
      <c r="E35" s="82">
        <v>21120</v>
      </c>
      <c r="F35" s="82">
        <v>2590</v>
      </c>
      <c r="G35" s="82">
        <v>12345</v>
      </c>
      <c r="H35" s="82">
        <v>564590</v>
      </c>
      <c r="I35" s="82">
        <v>5324045</v>
      </c>
    </row>
    <row r="36" spans="1:9" x14ac:dyDescent="0.25">
      <c r="A36" s="81" t="s">
        <v>119</v>
      </c>
      <c r="B36" s="81" t="s">
        <v>182</v>
      </c>
      <c r="C36" s="81" t="s">
        <v>280</v>
      </c>
      <c r="D36" s="82">
        <v>29645</v>
      </c>
      <c r="E36" s="82">
        <v>288220</v>
      </c>
      <c r="F36" s="82">
        <v>27480</v>
      </c>
      <c r="G36" s="82">
        <v>170430</v>
      </c>
      <c r="H36" s="82">
        <v>8052155</v>
      </c>
      <c r="I36" s="82">
        <v>81173880</v>
      </c>
    </row>
    <row r="37" spans="1:9" x14ac:dyDescent="0.25">
      <c r="A37" s="81" t="s">
        <v>119</v>
      </c>
      <c r="B37" s="81" t="s">
        <v>196</v>
      </c>
      <c r="C37" s="81" t="s">
        <v>292</v>
      </c>
      <c r="D37" s="82">
        <v>21785</v>
      </c>
      <c r="E37" s="82">
        <v>174310</v>
      </c>
      <c r="F37" s="82">
        <v>20325</v>
      </c>
      <c r="G37" s="82">
        <v>108315</v>
      </c>
      <c r="H37" s="82">
        <v>5137570</v>
      </c>
      <c r="I37" s="82">
        <v>50054010</v>
      </c>
    </row>
    <row r="38" spans="1:9" x14ac:dyDescent="0.25">
      <c r="A38" s="81" t="s">
        <v>119</v>
      </c>
      <c r="B38" s="81" t="s">
        <v>197</v>
      </c>
      <c r="C38" s="81" t="s">
        <v>293</v>
      </c>
      <c r="D38" s="82">
        <v>17635</v>
      </c>
      <c r="E38" s="82">
        <v>199025</v>
      </c>
      <c r="F38" s="82">
        <v>16205</v>
      </c>
      <c r="G38" s="82">
        <v>114760</v>
      </c>
      <c r="H38" s="82">
        <v>5082025</v>
      </c>
      <c r="I38" s="82">
        <v>49993185</v>
      </c>
    </row>
    <row r="39" spans="1:9" x14ac:dyDescent="0.25">
      <c r="A39" s="81" t="s">
        <v>119</v>
      </c>
      <c r="B39" s="81" t="s">
        <v>198</v>
      </c>
      <c r="C39" s="81" t="s">
        <v>294</v>
      </c>
      <c r="D39" s="82">
        <v>2995</v>
      </c>
      <c r="E39" s="82">
        <v>28730</v>
      </c>
      <c r="F39" s="82">
        <v>2735</v>
      </c>
      <c r="G39" s="82">
        <v>18420</v>
      </c>
      <c r="H39" s="82">
        <v>841330</v>
      </c>
      <c r="I39" s="82">
        <v>7845980</v>
      </c>
    </row>
    <row r="40" spans="1:9" x14ac:dyDescent="0.25">
      <c r="A40" s="81" t="s">
        <v>119</v>
      </c>
      <c r="B40" s="81" t="s">
        <v>199</v>
      </c>
      <c r="C40" s="81" t="s">
        <v>295</v>
      </c>
      <c r="D40" s="82">
        <v>9500</v>
      </c>
      <c r="E40" s="82">
        <v>104275</v>
      </c>
      <c r="F40" s="82">
        <v>8735</v>
      </c>
      <c r="G40" s="82">
        <v>59165</v>
      </c>
      <c r="H40" s="82">
        <v>2639950</v>
      </c>
      <c r="I40" s="82">
        <v>25491900</v>
      </c>
    </row>
    <row r="41" spans="1:9" x14ac:dyDescent="0.25">
      <c r="A41" s="81" t="s">
        <v>119</v>
      </c>
      <c r="B41" s="81" t="s">
        <v>200</v>
      </c>
      <c r="C41" s="81" t="s">
        <v>296</v>
      </c>
      <c r="D41" s="82">
        <v>20960</v>
      </c>
      <c r="E41" s="82">
        <v>207970</v>
      </c>
      <c r="F41" s="82">
        <v>19270</v>
      </c>
      <c r="G41" s="82">
        <v>118025</v>
      </c>
      <c r="H41" s="82">
        <v>5351625</v>
      </c>
      <c r="I41" s="82">
        <v>53344090</v>
      </c>
    </row>
    <row r="42" spans="1:9" x14ac:dyDescent="0.25">
      <c r="A42" s="81" t="s">
        <v>119</v>
      </c>
      <c r="B42" s="81" t="s">
        <v>201</v>
      </c>
      <c r="C42" s="81" t="s">
        <v>297</v>
      </c>
      <c r="D42" s="82">
        <v>3935</v>
      </c>
      <c r="E42" s="82">
        <v>36060</v>
      </c>
      <c r="F42" s="82">
        <v>3625</v>
      </c>
      <c r="G42" s="82">
        <v>21450</v>
      </c>
      <c r="H42" s="82">
        <v>965625</v>
      </c>
      <c r="I42" s="82">
        <v>9391780</v>
      </c>
    </row>
    <row r="43" spans="1:9" x14ac:dyDescent="0.25">
      <c r="A43" s="81" t="s">
        <v>119</v>
      </c>
      <c r="B43" s="81" t="s">
        <v>202</v>
      </c>
      <c r="C43" s="81" t="s">
        <v>298</v>
      </c>
      <c r="D43" s="82">
        <v>6705</v>
      </c>
      <c r="E43" s="82">
        <v>52700</v>
      </c>
      <c r="F43" s="82">
        <v>6235</v>
      </c>
      <c r="G43" s="82">
        <v>32095</v>
      </c>
      <c r="H43" s="82">
        <v>1509525</v>
      </c>
      <c r="I43" s="82">
        <v>14416685</v>
      </c>
    </row>
    <row r="44" spans="1:9" x14ac:dyDescent="0.25">
      <c r="A44" s="81" t="s">
        <v>119</v>
      </c>
      <c r="B44" s="81" t="s">
        <v>203</v>
      </c>
      <c r="C44" s="81" t="s">
        <v>299</v>
      </c>
      <c r="D44" s="82">
        <v>4675</v>
      </c>
      <c r="E44" s="82">
        <v>46940</v>
      </c>
      <c r="F44" s="82">
        <v>4330</v>
      </c>
      <c r="G44" s="82">
        <v>29420</v>
      </c>
      <c r="H44" s="82">
        <v>1306320</v>
      </c>
      <c r="I44" s="82">
        <v>12533230</v>
      </c>
    </row>
    <row r="45" spans="1:9" x14ac:dyDescent="0.25">
      <c r="A45" s="81" t="s">
        <v>119</v>
      </c>
      <c r="B45" s="81" t="s">
        <v>204</v>
      </c>
      <c r="C45" s="81" t="s">
        <v>300</v>
      </c>
      <c r="D45" s="82">
        <v>12195</v>
      </c>
      <c r="E45" s="82">
        <v>116760</v>
      </c>
      <c r="F45" s="82">
        <v>11255</v>
      </c>
      <c r="G45" s="82">
        <v>68900</v>
      </c>
      <c r="H45" s="82">
        <v>3071365</v>
      </c>
      <c r="I45" s="82">
        <v>30071455</v>
      </c>
    </row>
    <row r="46" spans="1:9" x14ac:dyDescent="0.25">
      <c r="A46" s="81" t="s">
        <v>119</v>
      </c>
      <c r="B46" s="81" t="s">
        <v>188</v>
      </c>
      <c r="C46" s="81" t="s">
        <v>285</v>
      </c>
      <c r="D46" s="82">
        <v>3735</v>
      </c>
      <c r="E46" s="82">
        <v>29085</v>
      </c>
      <c r="F46" s="82">
        <v>3420</v>
      </c>
      <c r="G46" s="82">
        <v>17605</v>
      </c>
      <c r="H46" s="82">
        <v>747295</v>
      </c>
      <c r="I46" s="82">
        <v>6877800</v>
      </c>
    </row>
    <row r="47" spans="1:9" x14ac:dyDescent="0.25">
      <c r="A47" s="81" t="s">
        <v>119</v>
      </c>
      <c r="B47" s="81" t="s">
        <v>205</v>
      </c>
      <c r="C47" s="81" t="s">
        <v>104</v>
      </c>
      <c r="D47" s="82">
        <v>23565</v>
      </c>
      <c r="E47" s="82">
        <v>301660</v>
      </c>
      <c r="F47" s="82">
        <v>21710</v>
      </c>
      <c r="G47" s="82">
        <v>170080</v>
      </c>
      <c r="H47" s="82">
        <v>7398160</v>
      </c>
      <c r="I47" s="82">
        <v>74158715</v>
      </c>
    </row>
    <row r="48" spans="1:9" x14ac:dyDescent="0.25">
      <c r="A48" s="81" t="s">
        <v>119</v>
      </c>
      <c r="B48" s="81" t="s">
        <v>206</v>
      </c>
      <c r="C48" s="81" t="s">
        <v>301</v>
      </c>
      <c r="D48" s="82">
        <v>9465</v>
      </c>
      <c r="E48" s="82">
        <v>101190</v>
      </c>
      <c r="F48" s="82">
        <v>8740</v>
      </c>
      <c r="G48" s="82">
        <v>57240</v>
      </c>
      <c r="H48" s="82">
        <v>2624715</v>
      </c>
      <c r="I48" s="82">
        <v>25740495</v>
      </c>
    </row>
    <row r="49" spans="1:9" x14ac:dyDescent="0.25">
      <c r="A49" s="81" t="s">
        <v>119</v>
      </c>
      <c r="B49" s="81" t="s">
        <v>207</v>
      </c>
      <c r="C49" s="81" t="s">
        <v>302</v>
      </c>
      <c r="D49" s="82">
        <v>2690</v>
      </c>
      <c r="E49" s="82">
        <v>22245</v>
      </c>
      <c r="F49" s="82">
        <v>2470</v>
      </c>
      <c r="G49" s="82">
        <v>12690</v>
      </c>
      <c r="H49" s="82">
        <v>548250</v>
      </c>
      <c r="I49" s="82">
        <v>5332020</v>
      </c>
    </row>
    <row r="50" spans="1:9" x14ac:dyDescent="0.25">
      <c r="A50" s="81" t="s">
        <v>119</v>
      </c>
      <c r="B50" s="81" t="s">
        <v>208</v>
      </c>
      <c r="C50" s="81" t="s">
        <v>303</v>
      </c>
      <c r="D50" s="82">
        <v>5165</v>
      </c>
      <c r="E50" s="82">
        <v>41120</v>
      </c>
      <c r="F50" s="82">
        <v>4755</v>
      </c>
      <c r="G50" s="82">
        <v>25380</v>
      </c>
      <c r="H50" s="82">
        <v>1180455</v>
      </c>
      <c r="I50" s="82">
        <v>11174405</v>
      </c>
    </row>
    <row r="51" spans="1:9" x14ac:dyDescent="0.25">
      <c r="A51" s="81" t="s">
        <v>119</v>
      </c>
      <c r="B51" s="81" t="s">
        <v>209</v>
      </c>
      <c r="C51" s="81" t="s">
        <v>304</v>
      </c>
      <c r="D51" s="82">
        <v>1320</v>
      </c>
      <c r="E51" s="82">
        <v>8140</v>
      </c>
      <c r="F51" s="82">
        <v>1195</v>
      </c>
      <c r="G51" s="82">
        <v>5000</v>
      </c>
      <c r="H51" s="82">
        <v>220255</v>
      </c>
      <c r="I51" s="82">
        <v>2054265</v>
      </c>
    </row>
    <row r="52" spans="1:9" x14ac:dyDescent="0.25">
      <c r="A52" s="81" t="s">
        <v>119</v>
      </c>
      <c r="B52" s="81" t="s">
        <v>210</v>
      </c>
      <c r="C52" s="81" t="s">
        <v>305</v>
      </c>
      <c r="D52" s="82">
        <v>12735</v>
      </c>
      <c r="E52" s="82">
        <v>145045</v>
      </c>
      <c r="F52" s="82">
        <v>11720</v>
      </c>
      <c r="G52" s="82">
        <v>82750</v>
      </c>
      <c r="H52" s="82">
        <v>3659435</v>
      </c>
      <c r="I52" s="82">
        <v>34951230</v>
      </c>
    </row>
    <row r="53" spans="1:9" x14ac:dyDescent="0.25">
      <c r="A53" s="81" t="s">
        <v>119</v>
      </c>
      <c r="B53" s="81" t="s">
        <v>211</v>
      </c>
      <c r="C53" s="81" t="s">
        <v>306</v>
      </c>
      <c r="D53" s="82">
        <v>7320</v>
      </c>
      <c r="E53" s="82">
        <v>73790</v>
      </c>
      <c r="F53" s="82">
        <v>6670</v>
      </c>
      <c r="G53" s="82">
        <v>44655</v>
      </c>
      <c r="H53" s="82">
        <v>1969645</v>
      </c>
      <c r="I53" s="82">
        <v>18796400</v>
      </c>
    </row>
    <row r="54" spans="1:9" x14ac:dyDescent="0.25">
      <c r="A54" s="81" t="s">
        <v>119</v>
      </c>
      <c r="B54" s="81" t="s">
        <v>212</v>
      </c>
      <c r="C54" s="81" t="s">
        <v>307</v>
      </c>
      <c r="D54" s="82">
        <v>8540</v>
      </c>
      <c r="E54" s="82">
        <v>86475</v>
      </c>
      <c r="F54" s="82">
        <v>7825</v>
      </c>
      <c r="G54" s="82">
        <v>51830</v>
      </c>
      <c r="H54" s="82">
        <v>2373685</v>
      </c>
      <c r="I54" s="82">
        <v>23404620</v>
      </c>
    </row>
    <row r="55" spans="1:9" x14ac:dyDescent="0.25">
      <c r="A55" s="81" t="s">
        <v>119</v>
      </c>
      <c r="B55" s="81" t="s">
        <v>189</v>
      </c>
      <c r="C55" s="81" t="s">
        <v>89</v>
      </c>
      <c r="D55" s="82">
        <v>2260</v>
      </c>
      <c r="E55" s="82">
        <v>24655</v>
      </c>
      <c r="F55" s="82">
        <v>2065</v>
      </c>
      <c r="G55" s="82">
        <v>15405</v>
      </c>
      <c r="H55" s="82">
        <v>660540</v>
      </c>
      <c r="I55" s="82">
        <v>6328660</v>
      </c>
    </row>
    <row r="56" spans="1:9" x14ac:dyDescent="0.25">
      <c r="A56" s="81" t="s">
        <v>119</v>
      </c>
      <c r="B56" s="81" t="s">
        <v>214</v>
      </c>
      <c r="C56" s="81" t="s">
        <v>88</v>
      </c>
      <c r="D56" s="82">
        <v>4365</v>
      </c>
      <c r="E56" s="82">
        <v>58630</v>
      </c>
      <c r="F56" s="82">
        <v>3940</v>
      </c>
      <c r="G56" s="82">
        <v>28335</v>
      </c>
      <c r="H56" s="82">
        <v>1196455</v>
      </c>
      <c r="I56" s="82">
        <v>11271705</v>
      </c>
    </row>
    <row r="57" spans="1:9" x14ac:dyDescent="0.25">
      <c r="A57" s="81" t="s">
        <v>119</v>
      </c>
      <c r="B57" s="81" t="s">
        <v>216</v>
      </c>
      <c r="C57" s="81" t="s">
        <v>308</v>
      </c>
      <c r="D57" s="82">
        <v>9600</v>
      </c>
      <c r="E57" s="82">
        <v>103225</v>
      </c>
      <c r="F57" s="82">
        <v>8820</v>
      </c>
      <c r="G57" s="82">
        <v>59835</v>
      </c>
      <c r="H57" s="82">
        <v>2737450</v>
      </c>
      <c r="I57" s="82">
        <v>26819190</v>
      </c>
    </row>
    <row r="58" spans="1:9" x14ac:dyDescent="0.25">
      <c r="A58" s="81" t="s">
        <v>119</v>
      </c>
      <c r="B58" s="81" t="s">
        <v>217</v>
      </c>
      <c r="C58" s="81" t="s">
        <v>309</v>
      </c>
      <c r="D58" s="82">
        <v>2070</v>
      </c>
      <c r="E58" s="82">
        <v>18975</v>
      </c>
      <c r="F58" s="82">
        <v>1855</v>
      </c>
      <c r="G58" s="82">
        <v>12025</v>
      </c>
      <c r="H58" s="82">
        <v>560625</v>
      </c>
      <c r="I58" s="82">
        <v>5259900</v>
      </c>
    </row>
    <row r="59" spans="1:9" x14ac:dyDescent="0.25">
      <c r="A59" s="81" t="s">
        <v>119</v>
      </c>
      <c r="B59" s="81" t="s">
        <v>218</v>
      </c>
      <c r="C59" s="81" t="s">
        <v>310</v>
      </c>
      <c r="D59" s="82">
        <v>12255</v>
      </c>
      <c r="E59" s="82">
        <v>105295</v>
      </c>
      <c r="F59" s="82">
        <v>11275</v>
      </c>
      <c r="G59" s="82">
        <v>62440</v>
      </c>
      <c r="H59" s="82">
        <v>2827800</v>
      </c>
      <c r="I59" s="82">
        <v>26982385</v>
      </c>
    </row>
    <row r="60" spans="1:9" x14ac:dyDescent="0.25">
      <c r="A60" s="81" t="s">
        <v>119</v>
      </c>
      <c r="B60" s="81" t="s">
        <v>219</v>
      </c>
      <c r="C60" s="81" t="s">
        <v>311</v>
      </c>
      <c r="D60" s="82">
        <v>14590</v>
      </c>
      <c r="E60" s="82">
        <v>158325</v>
      </c>
      <c r="F60" s="82">
        <v>13540</v>
      </c>
      <c r="G60" s="82">
        <v>97105</v>
      </c>
      <c r="H60" s="82">
        <v>4502155</v>
      </c>
      <c r="I60" s="82">
        <v>45129250</v>
      </c>
    </row>
    <row r="61" spans="1:9" x14ac:dyDescent="0.25">
      <c r="A61" s="81" t="s">
        <v>119</v>
      </c>
      <c r="B61" s="81" t="s">
        <v>220</v>
      </c>
      <c r="C61" s="81" t="s">
        <v>312</v>
      </c>
      <c r="D61" s="82">
        <v>2675</v>
      </c>
      <c r="E61" s="82">
        <v>26125</v>
      </c>
      <c r="F61" s="82">
        <v>2450</v>
      </c>
      <c r="G61" s="82">
        <v>16040</v>
      </c>
      <c r="H61" s="82">
        <v>722890</v>
      </c>
      <c r="I61" s="82">
        <v>7014745</v>
      </c>
    </row>
    <row r="62" spans="1:9" x14ac:dyDescent="0.25">
      <c r="A62" s="81" t="s">
        <v>119</v>
      </c>
      <c r="B62" s="81" t="s">
        <v>315</v>
      </c>
      <c r="C62" s="81" t="s">
        <v>314</v>
      </c>
      <c r="D62" s="82">
        <v>8100</v>
      </c>
      <c r="E62" s="82">
        <v>113765</v>
      </c>
      <c r="F62" s="82">
        <v>31850</v>
      </c>
      <c r="G62" s="82">
        <v>262625</v>
      </c>
      <c r="H62" s="82">
        <v>11889600</v>
      </c>
      <c r="I62" s="82">
        <v>118506725</v>
      </c>
    </row>
    <row r="63" spans="1:9" x14ac:dyDescent="0.25">
      <c r="A63" s="81" t="s">
        <v>119</v>
      </c>
      <c r="B63" s="81" t="s">
        <v>313</v>
      </c>
      <c r="C63" s="81" t="s">
        <v>314</v>
      </c>
      <c r="D63" s="82">
        <v>26415</v>
      </c>
      <c r="E63" s="82">
        <v>348110</v>
      </c>
      <c r="F63" s="82">
        <v>31850</v>
      </c>
      <c r="G63" s="82">
        <v>262625</v>
      </c>
      <c r="H63" s="82">
        <v>11889600</v>
      </c>
      <c r="I63" s="82">
        <v>118506725</v>
      </c>
    </row>
    <row r="64" spans="1:9" x14ac:dyDescent="0.25">
      <c r="A64" s="81" t="s">
        <v>119</v>
      </c>
      <c r="B64" s="81" t="s">
        <v>221</v>
      </c>
      <c r="C64" s="81" t="s">
        <v>316</v>
      </c>
      <c r="D64" s="82">
        <v>10165</v>
      </c>
      <c r="E64" s="82">
        <v>115060</v>
      </c>
      <c r="F64" s="82">
        <v>9420</v>
      </c>
      <c r="G64" s="82">
        <v>68000</v>
      </c>
      <c r="H64" s="82">
        <v>3125280</v>
      </c>
      <c r="I64" s="82">
        <v>31247855</v>
      </c>
    </row>
    <row r="65" spans="1:9" x14ac:dyDescent="0.25">
      <c r="A65" s="81" t="s">
        <v>119</v>
      </c>
      <c r="B65" s="81" t="s">
        <v>222</v>
      </c>
      <c r="C65" s="81" t="s">
        <v>317</v>
      </c>
      <c r="D65" s="82">
        <v>3795</v>
      </c>
      <c r="E65" s="82">
        <v>37840</v>
      </c>
      <c r="F65" s="82">
        <v>3385</v>
      </c>
      <c r="G65" s="82">
        <v>21775</v>
      </c>
      <c r="H65" s="82">
        <v>921610</v>
      </c>
      <c r="I65" s="82">
        <v>8589645</v>
      </c>
    </row>
    <row r="66" spans="1:9" x14ac:dyDescent="0.25">
      <c r="A66" s="81" t="s">
        <v>119</v>
      </c>
      <c r="B66" s="81" t="s">
        <v>224</v>
      </c>
      <c r="C66" s="81" t="s">
        <v>318</v>
      </c>
      <c r="D66" s="82">
        <v>17800</v>
      </c>
      <c r="E66" s="82">
        <v>202470</v>
      </c>
      <c r="F66" s="82">
        <v>16480</v>
      </c>
      <c r="G66" s="82">
        <v>118790</v>
      </c>
      <c r="H66" s="82">
        <v>5482250</v>
      </c>
      <c r="I66" s="82">
        <v>52207955</v>
      </c>
    </row>
    <row r="67" spans="1:9" x14ac:dyDescent="0.25">
      <c r="A67" s="81" t="s">
        <v>119</v>
      </c>
      <c r="B67" s="81" t="s">
        <v>225</v>
      </c>
      <c r="C67" s="81" t="s">
        <v>319</v>
      </c>
      <c r="D67" s="82">
        <v>10255</v>
      </c>
      <c r="E67" s="82">
        <v>101200</v>
      </c>
      <c r="F67" s="82">
        <v>9430</v>
      </c>
      <c r="G67" s="82">
        <v>60325</v>
      </c>
      <c r="H67" s="82">
        <v>2714655</v>
      </c>
      <c r="I67" s="82">
        <v>26175680</v>
      </c>
    </row>
    <row r="68" spans="1:9" x14ac:dyDescent="0.25">
      <c r="A68" s="81" t="s">
        <v>119</v>
      </c>
      <c r="B68" s="81" t="s">
        <v>226</v>
      </c>
      <c r="C68" s="81" t="s">
        <v>320</v>
      </c>
      <c r="D68" s="82">
        <v>13380</v>
      </c>
      <c r="E68" s="82">
        <v>111710</v>
      </c>
      <c r="F68" s="82">
        <v>12400</v>
      </c>
      <c r="G68" s="82">
        <v>68640</v>
      </c>
      <c r="H68" s="82">
        <v>3212550</v>
      </c>
      <c r="I68" s="82">
        <v>31940290</v>
      </c>
    </row>
    <row r="69" spans="1:9" x14ac:dyDescent="0.25">
      <c r="A69" s="81" t="s">
        <v>119</v>
      </c>
      <c r="B69" s="81" t="s">
        <v>194</v>
      </c>
      <c r="C69" s="81" t="s">
        <v>290</v>
      </c>
      <c r="D69" s="82">
        <v>3925</v>
      </c>
      <c r="E69" s="82">
        <v>31780</v>
      </c>
      <c r="F69" s="82">
        <v>3690</v>
      </c>
      <c r="G69" s="82">
        <v>20015</v>
      </c>
      <c r="H69" s="82">
        <v>931180</v>
      </c>
      <c r="I69" s="82">
        <v>8786070</v>
      </c>
    </row>
    <row r="70" spans="1:9" x14ac:dyDescent="0.25">
      <c r="A70" s="81" t="s">
        <v>119</v>
      </c>
      <c r="B70" s="81" t="s">
        <v>227</v>
      </c>
      <c r="C70" s="81" t="s">
        <v>321</v>
      </c>
      <c r="D70" s="82">
        <v>8255</v>
      </c>
      <c r="E70" s="82">
        <v>59945</v>
      </c>
      <c r="F70" s="82">
        <v>7730</v>
      </c>
      <c r="G70" s="82">
        <v>38845</v>
      </c>
      <c r="H70" s="82">
        <v>1873135</v>
      </c>
      <c r="I70" s="82">
        <v>17466025</v>
      </c>
    </row>
    <row r="71" spans="1:9" x14ac:dyDescent="0.25">
      <c r="A71" s="81" t="s">
        <v>119</v>
      </c>
      <c r="B71" s="81" t="s">
        <v>160</v>
      </c>
      <c r="C71" s="81" t="s">
        <v>262</v>
      </c>
      <c r="D71" s="82">
        <v>20725</v>
      </c>
      <c r="E71" s="82">
        <v>230940</v>
      </c>
      <c r="F71" s="82">
        <v>19040</v>
      </c>
      <c r="G71" s="82">
        <v>134555</v>
      </c>
      <c r="H71" s="82">
        <v>6255565</v>
      </c>
      <c r="I71" s="82">
        <v>63407725</v>
      </c>
    </row>
    <row r="72" spans="1:9" x14ac:dyDescent="0.25">
      <c r="A72" s="81" t="s">
        <v>119</v>
      </c>
      <c r="B72" s="81" t="s">
        <v>185</v>
      </c>
      <c r="C72" s="81" t="s">
        <v>282</v>
      </c>
      <c r="D72" s="82">
        <v>13005</v>
      </c>
      <c r="E72" s="82">
        <v>136020</v>
      </c>
      <c r="F72" s="82">
        <v>12015</v>
      </c>
      <c r="G72" s="82">
        <v>85350</v>
      </c>
      <c r="H72" s="82">
        <v>4093585</v>
      </c>
      <c r="I72" s="82">
        <v>41294550</v>
      </c>
    </row>
    <row r="73" spans="1:9" x14ac:dyDescent="0.25">
      <c r="A73" s="81" t="s">
        <v>119</v>
      </c>
      <c r="B73" s="81" t="s">
        <v>230</v>
      </c>
      <c r="C73" s="81" t="s">
        <v>322</v>
      </c>
      <c r="D73" s="82">
        <v>37125</v>
      </c>
      <c r="E73" s="82">
        <v>439165</v>
      </c>
      <c r="F73" s="82">
        <v>34400</v>
      </c>
      <c r="G73" s="82">
        <v>240865</v>
      </c>
      <c r="H73" s="82">
        <v>10787985</v>
      </c>
      <c r="I73" s="82">
        <v>113059680</v>
      </c>
    </row>
    <row r="74" spans="1:9" x14ac:dyDescent="0.25">
      <c r="A74" s="81" t="s">
        <v>119</v>
      </c>
      <c r="B74" s="81" t="s">
        <v>190</v>
      </c>
      <c r="C74" s="81" t="s">
        <v>286</v>
      </c>
      <c r="D74" s="82">
        <v>2740</v>
      </c>
      <c r="E74" s="82">
        <v>29885</v>
      </c>
      <c r="F74" s="82">
        <v>2505</v>
      </c>
      <c r="G74" s="82">
        <v>16945</v>
      </c>
      <c r="H74" s="82">
        <v>743735</v>
      </c>
      <c r="I74" s="82">
        <v>6909150</v>
      </c>
    </row>
    <row r="75" spans="1:9" x14ac:dyDescent="0.25">
      <c r="A75" s="81" t="s">
        <v>119</v>
      </c>
      <c r="B75" s="81" t="s">
        <v>231</v>
      </c>
      <c r="C75" s="81" t="s">
        <v>328</v>
      </c>
      <c r="D75" s="82">
        <v>8505</v>
      </c>
      <c r="E75" s="82">
        <v>81080</v>
      </c>
      <c r="F75" s="82">
        <v>7780</v>
      </c>
      <c r="G75" s="82">
        <v>47090</v>
      </c>
      <c r="H75" s="82">
        <v>2041815</v>
      </c>
      <c r="I75" s="82">
        <v>19667720</v>
      </c>
    </row>
    <row r="76" spans="1:9" x14ac:dyDescent="0.25">
      <c r="A76" s="81" t="s">
        <v>119</v>
      </c>
      <c r="B76" s="81" t="s">
        <v>232</v>
      </c>
      <c r="C76" s="81" t="s">
        <v>329</v>
      </c>
      <c r="D76" s="82">
        <v>7450</v>
      </c>
      <c r="E76" s="82">
        <v>88145</v>
      </c>
      <c r="F76" s="82">
        <v>6845</v>
      </c>
      <c r="G76" s="82">
        <v>52470</v>
      </c>
      <c r="H76" s="82">
        <v>2312430</v>
      </c>
      <c r="I76" s="82">
        <v>22419280</v>
      </c>
    </row>
    <row r="77" spans="1:9" x14ac:dyDescent="0.25">
      <c r="A77" s="81" t="s">
        <v>119</v>
      </c>
      <c r="B77" s="81" t="s">
        <v>233</v>
      </c>
      <c r="C77" s="81" t="s">
        <v>330</v>
      </c>
      <c r="D77" s="82">
        <v>10420</v>
      </c>
      <c r="E77" s="82">
        <v>101935</v>
      </c>
      <c r="F77" s="82">
        <v>9745</v>
      </c>
      <c r="G77" s="82">
        <v>67825</v>
      </c>
      <c r="H77" s="82">
        <v>3305945</v>
      </c>
      <c r="I77" s="82">
        <v>33442355</v>
      </c>
    </row>
    <row r="78" spans="1:9" x14ac:dyDescent="0.25">
      <c r="A78" s="81" t="s">
        <v>119</v>
      </c>
      <c r="B78" s="81" t="s">
        <v>191</v>
      </c>
      <c r="C78" s="81" t="s">
        <v>287</v>
      </c>
      <c r="D78" s="82">
        <v>15950</v>
      </c>
      <c r="E78" s="82">
        <v>147955</v>
      </c>
      <c r="F78" s="82">
        <v>14905</v>
      </c>
      <c r="G78" s="82">
        <v>93970</v>
      </c>
      <c r="H78" s="82">
        <v>4559245</v>
      </c>
      <c r="I78" s="82">
        <v>47334180</v>
      </c>
    </row>
    <row r="79" spans="1:9" x14ac:dyDescent="0.25">
      <c r="A79" s="81" t="s">
        <v>119</v>
      </c>
      <c r="B79" s="81" t="s">
        <v>223</v>
      </c>
      <c r="C79" s="81" t="s">
        <v>87</v>
      </c>
      <c r="D79" s="82">
        <v>79815</v>
      </c>
      <c r="E79" s="82">
        <v>820365</v>
      </c>
      <c r="F79" s="82">
        <v>74480</v>
      </c>
      <c r="G79" s="82">
        <v>506905</v>
      </c>
      <c r="H79" s="82">
        <v>26051040</v>
      </c>
      <c r="I79" s="82">
        <v>296556530</v>
      </c>
    </row>
    <row r="80" spans="1:9" x14ac:dyDescent="0.25">
      <c r="A80" s="81" t="s">
        <v>119</v>
      </c>
      <c r="B80" s="81" t="s">
        <v>235</v>
      </c>
      <c r="C80" s="81" t="s">
        <v>103</v>
      </c>
      <c r="D80" s="82">
        <v>17450</v>
      </c>
      <c r="E80" s="82">
        <v>205670</v>
      </c>
      <c r="F80" s="82">
        <v>16145</v>
      </c>
      <c r="G80" s="82">
        <v>118360</v>
      </c>
      <c r="H80" s="82">
        <v>5457150</v>
      </c>
      <c r="I80" s="82">
        <v>53769165</v>
      </c>
    </row>
    <row r="81" spans="1:9" x14ac:dyDescent="0.25">
      <c r="A81" s="81" t="s">
        <v>119</v>
      </c>
      <c r="B81" s="81" t="s">
        <v>234</v>
      </c>
      <c r="C81" s="81" t="s">
        <v>331</v>
      </c>
      <c r="D81" s="82">
        <v>20450</v>
      </c>
      <c r="E81" s="82">
        <v>237740</v>
      </c>
      <c r="F81" s="82">
        <v>18960</v>
      </c>
      <c r="G81" s="82">
        <v>143825</v>
      </c>
      <c r="H81" s="82">
        <v>6924555</v>
      </c>
      <c r="I81" s="82">
        <v>72504435</v>
      </c>
    </row>
    <row r="82" spans="1:9" x14ac:dyDescent="0.25">
      <c r="A82" s="81" t="s">
        <v>119</v>
      </c>
      <c r="B82" s="81" t="s">
        <v>249</v>
      </c>
      <c r="C82" s="81" t="s">
        <v>344</v>
      </c>
      <c r="D82" s="82">
        <v>20110</v>
      </c>
      <c r="E82" s="82">
        <v>275825</v>
      </c>
      <c r="F82" s="82">
        <v>18595</v>
      </c>
      <c r="G82" s="82">
        <v>151045</v>
      </c>
      <c r="H82" s="82">
        <v>7118515</v>
      </c>
      <c r="I82" s="82">
        <v>77334345</v>
      </c>
    </row>
    <row r="83" spans="1:9" x14ac:dyDescent="0.25">
      <c r="A83" s="81" t="s">
        <v>119</v>
      </c>
      <c r="B83" s="81" t="s">
        <v>172</v>
      </c>
      <c r="C83" s="81" t="s">
        <v>274</v>
      </c>
      <c r="D83" s="82">
        <v>5090</v>
      </c>
      <c r="E83" s="82">
        <v>57010</v>
      </c>
      <c r="F83" s="82">
        <v>4650</v>
      </c>
      <c r="G83" s="82">
        <v>30125</v>
      </c>
      <c r="H83" s="82">
        <v>1308740</v>
      </c>
      <c r="I83" s="82">
        <v>12281855</v>
      </c>
    </row>
    <row r="84" spans="1:9" x14ac:dyDescent="0.25">
      <c r="A84" s="81" t="s">
        <v>119</v>
      </c>
      <c r="B84" s="81" t="s">
        <v>237</v>
      </c>
      <c r="C84" s="81" t="s">
        <v>332</v>
      </c>
      <c r="D84" s="82">
        <v>7070</v>
      </c>
      <c r="E84" s="82">
        <v>74780</v>
      </c>
      <c r="F84" s="82">
        <v>6530</v>
      </c>
      <c r="G84" s="82">
        <v>45180</v>
      </c>
      <c r="H84" s="82">
        <v>2075530</v>
      </c>
      <c r="I84" s="82">
        <v>19893460</v>
      </c>
    </row>
    <row r="85" spans="1:9" x14ac:dyDescent="0.25">
      <c r="A85" s="81" t="s">
        <v>119</v>
      </c>
      <c r="B85" s="81" t="s">
        <v>238</v>
      </c>
      <c r="C85" s="81" t="s">
        <v>333</v>
      </c>
      <c r="D85" s="82">
        <v>6090</v>
      </c>
      <c r="E85" s="82">
        <v>47065</v>
      </c>
      <c r="F85" s="82">
        <v>5635</v>
      </c>
      <c r="G85" s="82">
        <v>29350</v>
      </c>
      <c r="H85" s="82">
        <v>1320170</v>
      </c>
      <c r="I85" s="82">
        <v>12469000</v>
      </c>
    </row>
    <row r="86" spans="1:9" x14ac:dyDescent="0.25">
      <c r="A86" s="81" t="s">
        <v>119</v>
      </c>
      <c r="B86" s="81" t="s">
        <v>239</v>
      </c>
      <c r="C86" s="81" t="s">
        <v>334</v>
      </c>
      <c r="D86" s="82">
        <v>3865</v>
      </c>
      <c r="E86" s="82">
        <v>29900</v>
      </c>
      <c r="F86" s="82">
        <v>3625</v>
      </c>
      <c r="G86" s="82">
        <v>18430</v>
      </c>
      <c r="H86" s="82">
        <v>845240</v>
      </c>
      <c r="I86" s="82">
        <v>7983670</v>
      </c>
    </row>
    <row r="87" spans="1:9" x14ac:dyDescent="0.25">
      <c r="A87" s="81" t="s">
        <v>119</v>
      </c>
      <c r="B87" s="81" t="s">
        <v>243</v>
      </c>
      <c r="C87" s="81" t="s">
        <v>339</v>
      </c>
      <c r="D87" s="82">
        <v>19760</v>
      </c>
      <c r="E87" s="82">
        <v>135670</v>
      </c>
      <c r="F87" s="82">
        <v>18520</v>
      </c>
      <c r="G87" s="82">
        <v>85495</v>
      </c>
      <c r="H87" s="82">
        <v>4231000</v>
      </c>
      <c r="I87" s="82">
        <v>41719320</v>
      </c>
    </row>
    <row r="88" spans="1:9" x14ac:dyDescent="0.25">
      <c r="A88" s="81" t="s">
        <v>119</v>
      </c>
      <c r="B88" s="81" t="s">
        <v>244</v>
      </c>
      <c r="C88" s="81" t="s">
        <v>86</v>
      </c>
      <c r="D88" s="82">
        <v>11455</v>
      </c>
      <c r="E88" s="82">
        <v>88835</v>
      </c>
      <c r="F88" s="82">
        <v>10555</v>
      </c>
      <c r="G88" s="82">
        <v>52715</v>
      </c>
      <c r="H88" s="82">
        <v>2519605</v>
      </c>
      <c r="I88" s="82">
        <v>24472775</v>
      </c>
    </row>
    <row r="89" spans="1:9" x14ac:dyDescent="0.25">
      <c r="A89" s="81" t="s">
        <v>119</v>
      </c>
      <c r="B89" s="81" t="s">
        <v>245</v>
      </c>
      <c r="C89" s="81" t="s">
        <v>340</v>
      </c>
      <c r="D89" s="82">
        <v>12110</v>
      </c>
      <c r="E89" s="82">
        <v>135020</v>
      </c>
      <c r="F89" s="82">
        <v>11135</v>
      </c>
      <c r="G89" s="82">
        <v>77675</v>
      </c>
      <c r="H89" s="82">
        <v>3456665</v>
      </c>
      <c r="I89" s="82">
        <v>32905535</v>
      </c>
    </row>
    <row r="90" spans="1:9" x14ac:dyDescent="0.25">
      <c r="A90" s="81" t="s">
        <v>119</v>
      </c>
      <c r="B90" s="81" t="s">
        <v>246</v>
      </c>
      <c r="C90" s="81" t="s">
        <v>341</v>
      </c>
      <c r="D90" s="82">
        <v>5825</v>
      </c>
      <c r="E90" s="82">
        <v>61800</v>
      </c>
      <c r="F90" s="82">
        <v>5365</v>
      </c>
      <c r="G90" s="82">
        <v>38810</v>
      </c>
      <c r="H90" s="82">
        <v>1738460</v>
      </c>
      <c r="I90" s="82">
        <v>16641290</v>
      </c>
    </row>
    <row r="91" spans="1:9" x14ac:dyDescent="0.25">
      <c r="A91" s="81" t="s">
        <v>119</v>
      </c>
      <c r="B91" s="81" t="s">
        <v>192</v>
      </c>
      <c r="C91" s="81" t="s">
        <v>288</v>
      </c>
      <c r="D91" s="82">
        <v>5260</v>
      </c>
      <c r="E91" s="82">
        <v>50735</v>
      </c>
      <c r="F91" s="82">
        <v>4850</v>
      </c>
      <c r="G91" s="82">
        <v>29865</v>
      </c>
      <c r="H91" s="82">
        <v>1326205</v>
      </c>
      <c r="I91" s="82">
        <v>12436960</v>
      </c>
    </row>
    <row r="92" spans="1:9" x14ac:dyDescent="0.25">
      <c r="A92" s="81" t="s">
        <v>119</v>
      </c>
      <c r="B92" s="81" t="s">
        <v>247</v>
      </c>
      <c r="C92" s="81" t="s">
        <v>342</v>
      </c>
      <c r="D92" s="82">
        <v>5915</v>
      </c>
      <c r="E92" s="82">
        <v>54015</v>
      </c>
      <c r="F92" s="82">
        <v>5270</v>
      </c>
      <c r="G92" s="82">
        <v>32420</v>
      </c>
      <c r="H92" s="82">
        <v>1495470</v>
      </c>
      <c r="I92" s="82">
        <v>13978240</v>
      </c>
    </row>
    <row r="93" spans="1:9" x14ac:dyDescent="0.25">
      <c r="A93" s="81" t="s">
        <v>119</v>
      </c>
      <c r="B93" s="81" t="s">
        <v>248</v>
      </c>
      <c r="C93" s="81" t="s">
        <v>343</v>
      </c>
      <c r="D93" s="82">
        <v>4455</v>
      </c>
      <c r="E93" s="82">
        <v>43620</v>
      </c>
      <c r="F93" s="82">
        <v>4075</v>
      </c>
      <c r="G93" s="82">
        <v>26360</v>
      </c>
      <c r="H93" s="82">
        <v>1192830</v>
      </c>
      <c r="I93" s="82">
        <v>11304845</v>
      </c>
    </row>
    <row r="94" spans="1:9" x14ac:dyDescent="0.25">
      <c r="A94" s="81" t="s">
        <v>119</v>
      </c>
      <c r="B94" s="81" t="s">
        <v>240</v>
      </c>
      <c r="C94" s="81" t="s">
        <v>335</v>
      </c>
      <c r="D94" s="82">
        <v>1975</v>
      </c>
      <c r="E94" s="82">
        <v>20070</v>
      </c>
      <c r="F94" s="82">
        <v>1810</v>
      </c>
      <c r="G94" s="82">
        <v>12370</v>
      </c>
      <c r="H94" s="82">
        <v>544460</v>
      </c>
      <c r="I94" s="82">
        <v>5349810</v>
      </c>
    </row>
    <row r="95" spans="1:9" x14ac:dyDescent="0.25">
      <c r="A95" s="81" t="s">
        <v>119</v>
      </c>
      <c r="B95" s="81" t="s">
        <v>176</v>
      </c>
      <c r="C95" s="81" t="s">
        <v>277</v>
      </c>
      <c r="D95" s="82">
        <v>17470</v>
      </c>
      <c r="E95" s="82">
        <v>206530</v>
      </c>
      <c r="F95" s="82">
        <v>16155</v>
      </c>
      <c r="G95" s="82">
        <v>122725</v>
      </c>
      <c r="H95" s="82">
        <v>5854805</v>
      </c>
      <c r="I95" s="82">
        <v>63340125</v>
      </c>
    </row>
    <row r="96" spans="1:9" x14ac:dyDescent="0.25">
      <c r="A96" s="81" t="s">
        <v>119</v>
      </c>
      <c r="B96" s="81" t="s">
        <v>195</v>
      </c>
      <c r="C96" s="81" t="s">
        <v>291</v>
      </c>
      <c r="D96" s="82">
        <v>26375</v>
      </c>
      <c r="E96" s="82">
        <v>427040</v>
      </c>
      <c r="F96" s="82">
        <v>24050</v>
      </c>
      <c r="G96" s="82">
        <v>214630</v>
      </c>
      <c r="H96" s="82">
        <v>9775605</v>
      </c>
      <c r="I96" s="82">
        <v>112410655</v>
      </c>
    </row>
    <row r="97" spans="1:9" x14ac:dyDescent="0.25">
      <c r="A97" s="81" t="s">
        <v>119</v>
      </c>
      <c r="B97" s="81" t="s">
        <v>236</v>
      </c>
      <c r="C97" s="81" t="s">
        <v>85</v>
      </c>
      <c r="D97" s="82">
        <v>27810</v>
      </c>
      <c r="E97" s="82">
        <v>353215</v>
      </c>
      <c r="F97" s="82">
        <v>25860</v>
      </c>
      <c r="G97" s="82">
        <v>197505</v>
      </c>
      <c r="H97" s="82">
        <v>9852380</v>
      </c>
      <c r="I97" s="82">
        <v>110535205</v>
      </c>
    </row>
    <row r="98" spans="1:9" x14ac:dyDescent="0.25">
      <c r="A98" s="81" t="s">
        <v>119</v>
      </c>
      <c r="B98" s="81" t="s">
        <v>242</v>
      </c>
      <c r="C98" s="81" t="s">
        <v>84</v>
      </c>
      <c r="D98" s="82">
        <v>20640</v>
      </c>
      <c r="E98" s="82">
        <v>237470</v>
      </c>
      <c r="F98" s="82">
        <v>18955</v>
      </c>
      <c r="G98" s="82">
        <v>139300</v>
      </c>
      <c r="H98" s="82">
        <v>6656885</v>
      </c>
      <c r="I98" s="82">
        <v>71349540</v>
      </c>
    </row>
    <row r="99" spans="1:9" x14ac:dyDescent="0.25">
      <c r="A99" s="81" t="s">
        <v>119</v>
      </c>
      <c r="B99" s="81" t="s">
        <v>241</v>
      </c>
      <c r="C99" s="81" t="s">
        <v>338</v>
      </c>
      <c r="D99" s="82">
        <v>18025</v>
      </c>
      <c r="E99" s="82">
        <v>200830</v>
      </c>
      <c r="F99" s="82">
        <v>16710</v>
      </c>
      <c r="G99" s="82">
        <v>119665</v>
      </c>
      <c r="H99" s="82">
        <v>5853865</v>
      </c>
      <c r="I99" s="82">
        <v>60900815</v>
      </c>
    </row>
    <row r="100" spans="1:9" x14ac:dyDescent="0.25">
      <c r="A100" s="81" t="s">
        <v>119</v>
      </c>
      <c r="B100" s="81" t="s">
        <v>336</v>
      </c>
      <c r="C100" s="81" t="s">
        <v>337</v>
      </c>
      <c r="D100" s="82">
        <v>0</v>
      </c>
      <c r="E100" s="82">
        <v>0</v>
      </c>
      <c r="F100" s="82">
        <v>0</v>
      </c>
      <c r="G100" s="82">
        <v>0</v>
      </c>
      <c r="H100" s="82">
        <v>0</v>
      </c>
      <c r="I100" s="82">
        <v>0</v>
      </c>
    </row>
    <row r="101" spans="1:9" x14ac:dyDescent="0.25">
      <c r="A101" s="81" t="s">
        <v>119</v>
      </c>
      <c r="B101" s="81" t="s">
        <v>376</v>
      </c>
      <c r="C101" s="81" t="s">
        <v>183</v>
      </c>
      <c r="D101" s="82">
        <v>7155</v>
      </c>
      <c r="E101" s="82">
        <v>45190</v>
      </c>
      <c r="F101" s="82">
        <v>6380</v>
      </c>
      <c r="G101" s="82">
        <v>29815</v>
      </c>
      <c r="H101" s="82">
        <v>1523475</v>
      </c>
      <c r="I101" s="82">
        <v>15181280</v>
      </c>
    </row>
    <row r="102" spans="1:9" x14ac:dyDescent="0.25">
      <c r="A102" s="81" t="s">
        <v>119</v>
      </c>
      <c r="B102" s="81" t="s">
        <v>102</v>
      </c>
      <c r="C102" s="81" t="s">
        <v>213</v>
      </c>
      <c r="D102" s="82">
        <v>6370</v>
      </c>
      <c r="E102" s="82">
        <v>47475</v>
      </c>
      <c r="F102" s="82">
        <v>5730</v>
      </c>
      <c r="G102" s="82">
        <v>29860</v>
      </c>
      <c r="H102" s="82">
        <v>1549260</v>
      </c>
      <c r="I102" s="82">
        <v>15273960</v>
      </c>
    </row>
    <row r="103" spans="1:9" x14ac:dyDescent="0.25">
      <c r="A103" s="81" t="s">
        <v>119</v>
      </c>
      <c r="B103" s="81" t="s">
        <v>101</v>
      </c>
      <c r="C103" s="81" t="s">
        <v>184</v>
      </c>
      <c r="D103" s="82">
        <v>2635</v>
      </c>
      <c r="E103" s="82">
        <v>17825</v>
      </c>
      <c r="F103" s="82">
        <v>2335</v>
      </c>
      <c r="G103" s="82">
        <v>11140</v>
      </c>
      <c r="H103" s="82">
        <v>578825</v>
      </c>
      <c r="I103" s="82">
        <v>5831145</v>
      </c>
    </row>
    <row r="104" spans="1:9" x14ac:dyDescent="0.25">
      <c r="A104" s="81" t="s">
        <v>119</v>
      </c>
      <c r="B104" s="81" t="s">
        <v>228</v>
      </c>
      <c r="C104" s="81" t="s">
        <v>229</v>
      </c>
      <c r="D104" s="82">
        <v>13175</v>
      </c>
      <c r="E104" s="82">
        <v>100710</v>
      </c>
      <c r="F104" s="82">
        <v>12325</v>
      </c>
      <c r="G104" s="82">
        <v>70475</v>
      </c>
      <c r="H104" s="82">
        <v>3438940</v>
      </c>
      <c r="I104" s="82">
        <v>32920845</v>
      </c>
    </row>
    <row r="105" spans="1:9" x14ac:dyDescent="0.25">
      <c r="A105" s="81" t="s">
        <v>119</v>
      </c>
      <c r="B105" s="81" t="s">
        <v>326</v>
      </c>
      <c r="C105" s="81" t="s">
        <v>327</v>
      </c>
      <c r="D105" s="82">
        <v>125</v>
      </c>
      <c r="E105" s="82">
        <v>460</v>
      </c>
      <c r="F105" s="82">
        <v>110</v>
      </c>
      <c r="G105" s="82">
        <v>355</v>
      </c>
      <c r="H105" s="82">
        <v>16695</v>
      </c>
      <c r="I105" s="82">
        <v>217265</v>
      </c>
    </row>
    <row r="106" spans="1:9" x14ac:dyDescent="0.25">
      <c r="A106" s="81" t="s">
        <v>119</v>
      </c>
      <c r="B106" s="81" t="s">
        <v>100</v>
      </c>
      <c r="C106" s="81" t="s">
        <v>215</v>
      </c>
      <c r="D106" s="82">
        <v>1260</v>
      </c>
      <c r="E106" s="82">
        <v>11005</v>
      </c>
      <c r="F106" s="82">
        <v>1090</v>
      </c>
      <c r="G106" s="82">
        <v>6975</v>
      </c>
      <c r="H106" s="82">
        <v>369140</v>
      </c>
      <c r="I106" s="82">
        <v>3274430</v>
      </c>
    </row>
    <row r="107" spans="1:9" x14ac:dyDescent="0.25">
      <c r="A107" s="81" t="s">
        <v>119</v>
      </c>
      <c r="B107" s="81" t="s">
        <v>323</v>
      </c>
      <c r="C107" s="81" t="s">
        <v>324</v>
      </c>
      <c r="D107" s="82">
        <v>605</v>
      </c>
      <c r="E107" s="82">
        <v>4225</v>
      </c>
      <c r="F107" s="82">
        <v>565</v>
      </c>
      <c r="G107" s="82">
        <v>2955</v>
      </c>
      <c r="H107" s="82">
        <v>151245</v>
      </c>
      <c r="I107" s="82">
        <v>1689720</v>
      </c>
    </row>
    <row r="108" spans="1:9" x14ac:dyDescent="0.25">
      <c r="A108" s="81" t="s">
        <v>119</v>
      </c>
      <c r="B108" s="81" t="s">
        <v>325</v>
      </c>
      <c r="C108" s="81" t="s">
        <v>281</v>
      </c>
      <c r="D108" s="82">
        <v>0</v>
      </c>
      <c r="E108" s="82">
        <v>0</v>
      </c>
      <c r="F108" s="82">
        <v>0</v>
      </c>
      <c r="G108" s="82">
        <v>0</v>
      </c>
      <c r="H108" s="82">
        <v>0</v>
      </c>
      <c r="I108" s="82">
        <v>0</v>
      </c>
    </row>
    <row r="109" spans="1:9" x14ac:dyDescent="0.25">
      <c r="A109" s="81" t="s">
        <v>119</v>
      </c>
      <c r="B109" s="81" t="s">
        <v>325</v>
      </c>
      <c r="C109" s="81" t="s">
        <v>281</v>
      </c>
      <c r="D109" s="82">
        <v>1040</v>
      </c>
      <c r="E109" s="82">
        <v>5255</v>
      </c>
      <c r="F109" s="82">
        <v>925</v>
      </c>
      <c r="G109" s="82">
        <v>3815</v>
      </c>
      <c r="H109" s="82">
        <v>192360</v>
      </c>
      <c r="I109" s="82">
        <v>1886070</v>
      </c>
    </row>
    <row r="110" spans="1:9" x14ac:dyDescent="0.25">
      <c r="A110" s="81" t="s">
        <v>119</v>
      </c>
      <c r="B110" s="81" t="s">
        <v>168</v>
      </c>
      <c r="C110" s="81" t="s">
        <v>270</v>
      </c>
      <c r="D110" s="82">
        <v>4350</v>
      </c>
      <c r="E110" s="82">
        <v>29195</v>
      </c>
      <c r="F110" s="82">
        <v>4045</v>
      </c>
      <c r="G110" s="82">
        <v>19025</v>
      </c>
      <c r="H110" s="82">
        <v>1011145</v>
      </c>
      <c r="I110" s="82">
        <v>10569595</v>
      </c>
    </row>
    <row r="111" spans="1:9" x14ac:dyDescent="0.25">
      <c r="A111" s="81" t="s">
        <v>119</v>
      </c>
      <c r="B111" s="81" t="s">
        <v>186</v>
      </c>
      <c r="C111" s="81" t="s">
        <v>283</v>
      </c>
      <c r="D111" s="82">
        <v>4460</v>
      </c>
      <c r="E111" s="82">
        <v>25955</v>
      </c>
      <c r="F111" s="82">
        <v>4100</v>
      </c>
      <c r="G111" s="82">
        <v>16790</v>
      </c>
      <c r="H111" s="82">
        <v>879335</v>
      </c>
      <c r="I111" s="82">
        <v>8726605</v>
      </c>
    </row>
    <row r="112" spans="1:9" x14ac:dyDescent="0.25">
      <c r="A112" s="81" t="s">
        <v>126</v>
      </c>
      <c r="B112" s="81" t="s">
        <v>149</v>
      </c>
      <c r="C112" s="81" t="s">
        <v>97</v>
      </c>
      <c r="D112" s="82">
        <v>10740</v>
      </c>
      <c r="E112" s="82">
        <v>103305</v>
      </c>
      <c r="F112" s="82">
        <v>10040</v>
      </c>
      <c r="G112" s="82">
        <v>70265</v>
      </c>
      <c r="H112" s="82">
        <v>6413830</v>
      </c>
      <c r="I112" s="82">
        <v>65716965</v>
      </c>
    </row>
    <row r="113" spans="1:9" x14ac:dyDescent="0.25">
      <c r="A113" s="81" t="s">
        <v>126</v>
      </c>
      <c r="B113" s="81" t="s">
        <v>150</v>
      </c>
      <c r="C113" s="81" t="s">
        <v>96</v>
      </c>
      <c r="D113" s="82">
        <v>6465</v>
      </c>
      <c r="E113" s="82">
        <v>61825</v>
      </c>
      <c r="F113" s="82">
        <v>6100</v>
      </c>
      <c r="G113" s="82">
        <v>42870</v>
      </c>
      <c r="H113" s="82">
        <v>4204865</v>
      </c>
      <c r="I113" s="82">
        <v>40127375</v>
      </c>
    </row>
    <row r="114" spans="1:9" x14ac:dyDescent="0.25">
      <c r="A114" s="81" t="s">
        <v>126</v>
      </c>
      <c r="B114" s="81" t="s">
        <v>151</v>
      </c>
      <c r="C114" s="81" t="s">
        <v>95</v>
      </c>
      <c r="D114" s="82">
        <v>5330</v>
      </c>
      <c r="E114" s="82">
        <v>45990</v>
      </c>
      <c r="F114" s="82">
        <v>4970</v>
      </c>
      <c r="G114" s="82">
        <v>31745</v>
      </c>
      <c r="H114" s="82">
        <v>3080630</v>
      </c>
      <c r="I114" s="82">
        <v>29656440</v>
      </c>
    </row>
    <row r="115" spans="1:9" x14ac:dyDescent="0.25">
      <c r="A115" s="81" t="s">
        <v>126</v>
      </c>
      <c r="B115" s="81" t="s">
        <v>152</v>
      </c>
      <c r="C115" s="81" t="s">
        <v>106</v>
      </c>
      <c r="D115" s="82">
        <v>3425</v>
      </c>
      <c r="E115" s="82">
        <v>20975</v>
      </c>
      <c r="F115" s="82">
        <v>3210</v>
      </c>
      <c r="G115" s="82">
        <v>14050</v>
      </c>
      <c r="H115" s="82">
        <v>1389585</v>
      </c>
      <c r="I115" s="82">
        <v>13085060</v>
      </c>
    </row>
    <row r="116" spans="1:9" x14ac:dyDescent="0.25">
      <c r="A116" s="81" t="s">
        <v>126</v>
      </c>
      <c r="B116" s="81" t="s">
        <v>193</v>
      </c>
      <c r="C116" s="81" t="s">
        <v>289</v>
      </c>
      <c r="D116" s="82">
        <v>3345</v>
      </c>
      <c r="E116" s="82">
        <v>22175</v>
      </c>
      <c r="F116" s="82">
        <v>3180</v>
      </c>
      <c r="G116" s="82">
        <v>15770</v>
      </c>
      <c r="H116" s="82">
        <v>1492715</v>
      </c>
      <c r="I116" s="82">
        <v>14318900</v>
      </c>
    </row>
    <row r="117" spans="1:9" x14ac:dyDescent="0.25">
      <c r="A117" s="81" t="s">
        <v>126</v>
      </c>
      <c r="B117" s="81" t="s">
        <v>153</v>
      </c>
      <c r="C117" s="81" t="s">
        <v>94</v>
      </c>
      <c r="D117" s="82">
        <v>27375</v>
      </c>
      <c r="E117" s="82">
        <v>194705</v>
      </c>
      <c r="F117" s="82">
        <v>26190</v>
      </c>
      <c r="G117" s="82">
        <v>139165</v>
      </c>
      <c r="H117" s="82">
        <v>15192700</v>
      </c>
      <c r="I117" s="82">
        <v>161375790</v>
      </c>
    </row>
    <row r="118" spans="1:9" x14ac:dyDescent="0.25">
      <c r="A118" s="81" t="s">
        <v>126</v>
      </c>
      <c r="B118" s="81" t="s">
        <v>154</v>
      </c>
      <c r="C118" s="81" t="s">
        <v>257</v>
      </c>
      <c r="D118" s="82">
        <v>5295</v>
      </c>
      <c r="E118" s="82">
        <v>40150</v>
      </c>
      <c r="F118" s="82">
        <v>4980</v>
      </c>
      <c r="G118" s="82">
        <v>27810</v>
      </c>
      <c r="H118" s="82">
        <v>2591750</v>
      </c>
      <c r="I118" s="82">
        <v>24987685</v>
      </c>
    </row>
    <row r="119" spans="1:9" x14ac:dyDescent="0.25">
      <c r="A119" s="81" t="s">
        <v>126</v>
      </c>
      <c r="B119" s="81" t="s">
        <v>155</v>
      </c>
      <c r="C119" s="81" t="s">
        <v>258</v>
      </c>
      <c r="D119" s="82">
        <v>3795</v>
      </c>
      <c r="E119" s="82">
        <v>35400</v>
      </c>
      <c r="F119" s="82">
        <v>3570</v>
      </c>
      <c r="G119" s="82">
        <v>25460</v>
      </c>
      <c r="H119" s="82">
        <v>2455140</v>
      </c>
      <c r="I119" s="82">
        <v>24297885</v>
      </c>
    </row>
    <row r="120" spans="1:9" x14ac:dyDescent="0.25">
      <c r="A120" s="81" t="s">
        <v>126</v>
      </c>
      <c r="B120" s="81" t="s">
        <v>156</v>
      </c>
      <c r="C120" s="81" t="s">
        <v>259</v>
      </c>
      <c r="D120" s="82">
        <v>2545</v>
      </c>
      <c r="E120" s="82">
        <v>19460</v>
      </c>
      <c r="F120" s="82">
        <v>2420</v>
      </c>
      <c r="G120" s="82">
        <v>13565</v>
      </c>
      <c r="H120" s="82">
        <v>1248380</v>
      </c>
      <c r="I120" s="82">
        <v>11942370</v>
      </c>
    </row>
    <row r="121" spans="1:9" x14ac:dyDescent="0.25">
      <c r="A121" s="81" t="s">
        <v>126</v>
      </c>
      <c r="B121" s="81" t="s">
        <v>157</v>
      </c>
      <c r="C121" s="81" t="s">
        <v>260</v>
      </c>
      <c r="D121" s="82">
        <v>4900</v>
      </c>
      <c r="E121" s="82">
        <v>48130</v>
      </c>
      <c r="F121" s="82">
        <v>4615</v>
      </c>
      <c r="G121" s="82">
        <v>32205</v>
      </c>
      <c r="H121" s="82">
        <v>3098750</v>
      </c>
      <c r="I121" s="82">
        <v>29866575</v>
      </c>
    </row>
    <row r="122" spans="1:9" x14ac:dyDescent="0.25">
      <c r="A122" s="81" t="s">
        <v>126</v>
      </c>
      <c r="B122" s="81" t="s">
        <v>158</v>
      </c>
      <c r="C122" s="81" t="s">
        <v>105</v>
      </c>
      <c r="D122" s="82">
        <v>6625</v>
      </c>
      <c r="E122" s="82">
        <v>44500</v>
      </c>
      <c r="F122" s="82">
        <v>6310</v>
      </c>
      <c r="G122" s="82">
        <v>32020</v>
      </c>
      <c r="H122" s="82">
        <v>3222480</v>
      </c>
      <c r="I122" s="82">
        <v>30457425</v>
      </c>
    </row>
    <row r="123" spans="1:9" x14ac:dyDescent="0.25">
      <c r="A123" s="81" t="s">
        <v>126</v>
      </c>
      <c r="B123" s="81" t="s">
        <v>159</v>
      </c>
      <c r="C123" s="81" t="s">
        <v>261</v>
      </c>
      <c r="D123" s="82">
        <v>5440</v>
      </c>
      <c r="E123" s="82">
        <v>42335</v>
      </c>
      <c r="F123" s="82">
        <v>5050</v>
      </c>
      <c r="G123" s="82">
        <v>29355</v>
      </c>
      <c r="H123" s="82">
        <v>2611360</v>
      </c>
      <c r="I123" s="82">
        <v>25363475</v>
      </c>
    </row>
    <row r="124" spans="1:9" x14ac:dyDescent="0.25">
      <c r="A124" s="81" t="s">
        <v>126</v>
      </c>
      <c r="B124" s="81" t="s">
        <v>161</v>
      </c>
      <c r="C124" s="81" t="s">
        <v>263</v>
      </c>
      <c r="D124" s="82">
        <v>43660</v>
      </c>
      <c r="E124" s="82">
        <v>401770</v>
      </c>
      <c r="F124" s="82">
        <v>41630</v>
      </c>
      <c r="G124" s="82">
        <v>262660</v>
      </c>
      <c r="H124" s="82">
        <v>26380995</v>
      </c>
      <c r="I124" s="82">
        <v>275762985</v>
      </c>
    </row>
    <row r="125" spans="1:9" x14ac:dyDescent="0.25">
      <c r="A125" s="81" t="s">
        <v>126</v>
      </c>
      <c r="B125" s="81" t="s">
        <v>162</v>
      </c>
      <c r="C125" s="81" t="s">
        <v>264</v>
      </c>
      <c r="D125" s="82">
        <v>12990</v>
      </c>
      <c r="E125" s="82">
        <v>119825</v>
      </c>
      <c r="F125" s="82">
        <v>12300</v>
      </c>
      <c r="G125" s="82">
        <v>82290</v>
      </c>
      <c r="H125" s="82">
        <v>7783400</v>
      </c>
      <c r="I125" s="82">
        <v>77450280</v>
      </c>
    </row>
    <row r="126" spans="1:9" x14ac:dyDescent="0.25">
      <c r="A126" s="81" t="s">
        <v>126</v>
      </c>
      <c r="B126" s="81" t="s">
        <v>163</v>
      </c>
      <c r="C126" s="81" t="s">
        <v>265</v>
      </c>
      <c r="D126" s="82">
        <v>2575</v>
      </c>
      <c r="E126" s="82">
        <v>18695</v>
      </c>
      <c r="F126" s="82">
        <v>2370</v>
      </c>
      <c r="G126" s="82">
        <v>13115</v>
      </c>
      <c r="H126" s="82">
        <v>1236620</v>
      </c>
      <c r="I126" s="82">
        <v>11691160</v>
      </c>
    </row>
    <row r="127" spans="1:9" x14ac:dyDescent="0.25">
      <c r="A127" s="81" t="s">
        <v>126</v>
      </c>
      <c r="B127" s="81" t="s">
        <v>164</v>
      </c>
      <c r="C127" s="81" t="s">
        <v>266</v>
      </c>
      <c r="D127" s="82">
        <v>5630</v>
      </c>
      <c r="E127" s="82">
        <v>51810</v>
      </c>
      <c r="F127" s="82">
        <v>5320</v>
      </c>
      <c r="G127" s="82">
        <v>33675</v>
      </c>
      <c r="H127" s="82">
        <v>3039970</v>
      </c>
      <c r="I127" s="82">
        <v>29304180</v>
      </c>
    </row>
    <row r="128" spans="1:9" x14ac:dyDescent="0.25">
      <c r="A128" s="81" t="s">
        <v>126</v>
      </c>
      <c r="B128" s="81" t="s">
        <v>165</v>
      </c>
      <c r="C128" s="81" t="s">
        <v>267</v>
      </c>
      <c r="D128" s="82">
        <v>12740</v>
      </c>
      <c r="E128" s="82">
        <v>95070</v>
      </c>
      <c r="F128" s="82">
        <v>12065</v>
      </c>
      <c r="G128" s="82">
        <v>65650</v>
      </c>
      <c r="H128" s="82">
        <v>6506560</v>
      </c>
      <c r="I128" s="82">
        <v>62381540</v>
      </c>
    </row>
    <row r="129" spans="1:9" x14ac:dyDescent="0.25">
      <c r="A129" s="81" t="s">
        <v>126</v>
      </c>
      <c r="B129" s="81" t="s">
        <v>166</v>
      </c>
      <c r="C129" s="81" t="s">
        <v>268</v>
      </c>
      <c r="D129" s="82">
        <v>4480</v>
      </c>
      <c r="E129" s="82">
        <v>40905</v>
      </c>
      <c r="F129" s="82">
        <v>4160</v>
      </c>
      <c r="G129" s="82">
        <v>27765</v>
      </c>
      <c r="H129" s="82">
        <v>2523890</v>
      </c>
      <c r="I129" s="82">
        <v>24420580</v>
      </c>
    </row>
    <row r="130" spans="1:9" x14ac:dyDescent="0.25">
      <c r="A130" s="81" t="s">
        <v>126</v>
      </c>
      <c r="B130" s="81" t="s">
        <v>167</v>
      </c>
      <c r="C130" s="81" t="s">
        <v>269</v>
      </c>
      <c r="D130" s="82">
        <v>4180</v>
      </c>
      <c r="E130" s="82">
        <v>34525</v>
      </c>
      <c r="F130" s="82">
        <v>3920</v>
      </c>
      <c r="G130" s="82">
        <v>22525</v>
      </c>
      <c r="H130" s="82">
        <v>2143485</v>
      </c>
      <c r="I130" s="82">
        <v>20346115</v>
      </c>
    </row>
    <row r="131" spans="1:9" x14ac:dyDescent="0.25">
      <c r="A131" s="81" t="s">
        <v>126</v>
      </c>
      <c r="B131" s="81" t="s">
        <v>169</v>
      </c>
      <c r="C131" s="81" t="s">
        <v>271</v>
      </c>
      <c r="D131" s="82">
        <v>9495</v>
      </c>
      <c r="E131" s="82">
        <v>95775</v>
      </c>
      <c r="F131" s="82">
        <v>8945</v>
      </c>
      <c r="G131" s="82">
        <v>64410</v>
      </c>
      <c r="H131" s="82">
        <v>5940010</v>
      </c>
      <c r="I131" s="82">
        <v>58853590</v>
      </c>
    </row>
    <row r="132" spans="1:9" x14ac:dyDescent="0.25">
      <c r="A132" s="81" t="s">
        <v>126</v>
      </c>
      <c r="B132" s="81" t="s">
        <v>170</v>
      </c>
      <c r="C132" s="81" t="s">
        <v>272</v>
      </c>
      <c r="D132" s="82">
        <v>9735</v>
      </c>
      <c r="E132" s="82">
        <v>77875</v>
      </c>
      <c r="F132" s="82">
        <v>9240</v>
      </c>
      <c r="G132" s="82">
        <v>51110</v>
      </c>
      <c r="H132" s="82">
        <v>4686515</v>
      </c>
      <c r="I132" s="82">
        <v>44921900</v>
      </c>
    </row>
    <row r="133" spans="1:9" x14ac:dyDescent="0.25">
      <c r="A133" s="81" t="s">
        <v>126</v>
      </c>
      <c r="B133" s="81" t="s">
        <v>171</v>
      </c>
      <c r="C133" s="81" t="s">
        <v>273</v>
      </c>
      <c r="D133" s="82">
        <v>1530</v>
      </c>
      <c r="E133" s="82">
        <v>11220</v>
      </c>
      <c r="F133" s="82">
        <v>1405</v>
      </c>
      <c r="G133" s="82">
        <v>8010</v>
      </c>
      <c r="H133" s="82">
        <v>771995</v>
      </c>
      <c r="I133" s="82">
        <v>7105545</v>
      </c>
    </row>
    <row r="134" spans="1:9" x14ac:dyDescent="0.25">
      <c r="A134" s="81" t="s">
        <v>126</v>
      </c>
      <c r="B134" s="81" t="s">
        <v>173</v>
      </c>
      <c r="C134" s="81" t="s">
        <v>93</v>
      </c>
      <c r="D134" s="82">
        <v>7195</v>
      </c>
      <c r="E134" s="82">
        <v>49080</v>
      </c>
      <c r="F134" s="82">
        <v>6875</v>
      </c>
      <c r="G134" s="82">
        <v>34090</v>
      </c>
      <c r="H134" s="82">
        <v>3339135</v>
      </c>
      <c r="I134" s="82">
        <v>31501845</v>
      </c>
    </row>
    <row r="135" spans="1:9" x14ac:dyDescent="0.25">
      <c r="A135" s="81" t="s">
        <v>126</v>
      </c>
      <c r="B135" s="81" t="s">
        <v>174</v>
      </c>
      <c r="C135" s="81" t="s">
        <v>275</v>
      </c>
      <c r="D135" s="82">
        <v>8925</v>
      </c>
      <c r="E135" s="82">
        <v>103430</v>
      </c>
      <c r="F135" s="82">
        <v>8470</v>
      </c>
      <c r="G135" s="82">
        <v>74025</v>
      </c>
      <c r="H135" s="82">
        <v>6967565</v>
      </c>
      <c r="I135" s="82">
        <v>71575560</v>
      </c>
    </row>
    <row r="136" spans="1:9" x14ac:dyDescent="0.25">
      <c r="A136" s="81" t="s">
        <v>126</v>
      </c>
      <c r="B136" s="81" t="s">
        <v>175</v>
      </c>
      <c r="C136" s="81" t="s">
        <v>276</v>
      </c>
      <c r="D136" s="82">
        <v>10815</v>
      </c>
      <c r="E136" s="82">
        <v>106025</v>
      </c>
      <c r="F136" s="82">
        <v>10275</v>
      </c>
      <c r="G136" s="82">
        <v>67845</v>
      </c>
      <c r="H136" s="82">
        <v>6265145</v>
      </c>
      <c r="I136" s="82">
        <v>62894620</v>
      </c>
    </row>
    <row r="137" spans="1:9" x14ac:dyDescent="0.25">
      <c r="A137" s="81" t="s">
        <v>126</v>
      </c>
      <c r="B137" s="81" t="s">
        <v>177</v>
      </c>
      <c r="C137" s="81" t="s">
        <v>92</v>
      </c>
      <c r="D137" s="82">
        <v>8395</v>
      </c>
      <c r="E137" s="82">
        <v>79135</v>
      </c>
      <c r="F137" s="82">
        <v>7945</v>
      </c>
      <c r="G137" s="82">
        <v>49605</v>
      </c>
      <c r="H137" s="82">
        <v>4750275</v>
      </c>
      <c r="I137" s="82">
        <v>47008730</v>
      </c>
    </row>
    <row r="138" spans="1:9" x14ac:dyDescent="0.25">
      <c r="A138" s="81" t="s">
        <v>126</v>
      </c>
      <c r="B138" s="81" t="s">
        <v>178</v>
      </c>
      <c r="C138" s="81" t="s">
        <v>91</v>
      </c>
      <c r="D138" s="82">
        <v>6170</v>
      </c>
      <c r="E138" s="82">
        <v>56850</v>
      </c>
      <c r="F138" s="82">
        <v>5775</v>
      </c>
      <c r="G138" s="82">
        <v>37685</v>
      </c>
      <c r="H138" s="82">
        <v>3619745</v>
      </c>
      <c r="I138" s="82">
        <v>35588340</v>
      </c>
    </row>
    <row r="139" spans="1:9" x14ac:dyDescent="0.25">
      <c r="A139" s="81" t="s">
        <v>126</v>
      </c>
      <c r="B139" s="81" t="s">
        <v>179</v>
      </c>
      <c r="C139" s="81" t="s">
        <v>278</v>
      </c>
      <c r="D139" s="82">
        <v>14940</v>
      </c>
      <c r="E139" s="82">
        <v>138630</v>
      </c>
      <c r="F139" s="82">
        <v>14195</v>
      </c>
      <c r="G139" s="82">
        <v>86650</v>
      </c>
      <c r="H139" s="82">
        <v>8072415</v>
      </c>
      <c r="I139" s="82">
        <v>79320685</v>
      </c>
    </row>
    <row r="140" spans="1:9" x14ac:dyDescent="0.25">
      <c r="A140" s="81" t="s">
        <v>126</v>
      </c>
      <c r="B140" s="81" t="s">
        <v>180</v>
      </c>
      <c r="C140" s="81" t="s">
        <v>279</v>
      </c>
      <c r="D140" s="82">
        <v>13265</v>
      </c>
      <c r="E140" s="82">
        <v>92585</v>
      </c>
      <c r="F140" s="82">
        <v>12545</v>
      </c>
      <c r="G140" s="82">
        <v>63520</v>
      </c>
      <c r="H140" s="82">
        <v>6368905</v>
      </c>
      <c r="I140" s="82">
        <v>62017445</v>
      </c>
    </row>
    <row r="141" spans="1:9" x14ac:dyDescent="0.25">
      <c r="A141" s="81" t="s">
        <v>126</v>
      </c>
      <c r="B141" s="81" t="s">
        <v>187</v>
      </c>
      <c r="C141" s="81" t="s">
        <v>284</v>
      </c>
      <c r="D141" s="82">
        <v>27065</v>
      </c>
      <c r="E141" s="82">
        <v>344505</v>
      </c>
      <c r="F141" s="82">
        <v>25905</v>
      </c>
      <c r="G141" s="82">
        <v>208360</v>
      </c>
      <c r="H141" s="82">
        <v>19345565</v>
      </c>
      <c r="I141" s="82">
        <v>203878350</v>
      </c>
    </row>
    <row r="142" spans="1:9" x14ac:dyDescent="0.25">
      <c r="A142" s="81" t="s">
        <v>126</v>
      </c>
      <c r="B142" s="81" t="s">
        <v>181</v>
      </c>
      <c r="C142" s="81" t="s">
        <v>90</v>
      </c>
      <c r="D142" s="82">
        <v>3220</v>
      </c>
      <c r="E142" s="82">
        <v>23355</v>
      </c>
      <c r="F142" s="82">
        <v>2985</v>
      </c>
      <c r="G142" s="82">
        <v>15125</v>
      </c>
      <c r="H142" s="82">
        <v>1387815</v>
      </c>
      <c r="I142" s="82">
        <v>13299720</v>
      </c>
    </row>
    <row r="143" spans="1:9" x14ac:dyDescent="0.25">
      <c r="A143" s="81" t="s">
        <v>126</v>
      </c>
      <c r="B143" s="81" t="s">
        <v>182</v>
      </c>
      <c r="C143" s="81" t="s">
        <v>280</v>
      </c>
      <c r="D143" s="82">
        <v>33485</v>
      </c>
      <c r="E143" s="82">
        <v>315455</v>
      </c>
      <c r="F143" s="82">
        <v>31830</v>
      </c>
      <c r="G143" s="82">
        <v>208670</v>
      </c>
      <c r="H143" s="82">
        <v>20079615</v>
      </c>
      <c r="I143" s="82">
        <v>205288120</v>
      </c>
    </row>
    <row r="144" spans="1:9" x14ac:dyDescent="0.25">
      <c r="A144" s="81" t="s">
        <v>126</v>
      </c>
      <c r="B144" s="81" t="s">
        <v>196</v>
      </c>
      <c r="C144" s="81" t="s">
        <v>292</v>
      </c>
      <c r="D144" s="82">
        <v>24140</v>
      </c>
      <c r="E144" s="82">
        <v>188020</v>
      </c>
      <c r="F144" s="82">
        <v>23040</v>
      </c>
      <c r="G144" s="82">
        <v>129330</v>
      </c>
      <c r="H144" s="82">
        <v>12861475</v>
      </c>
      <c r="I144" s="82">
        <v>127767970</v>
      </c>
    </row>
    <row r="145" spans="1:9" x14ac:dyDescent="0.25">
      <c r="A145" s="81" t="s">
        <v>126</v>
      </c>
      <c r="B145" s="81" t="s">
        <v>197</v>
      </c>
      <c r="C145" s="81" t="s">
        <v>293</v>
      </c>
      <c r="D145" s="82">
        <v>20005</v>
      </c>
      <c r="E145" s="82">
        <v>216655</v>
      </c>
      <c r="F145" s="82">
        <v>18950</v>
      </c>
      <c r="G145" s="82">
        <v>141070</v>
      </c>
      <c r="H145" s="82">
        <v>12815040</v>
      </c>
      <c r="I145" s="82">
        <v>129313385</v>
      </c>
    </row>
    <row r="146" spans="1:9" x14ac:dyDescent="0.25">
      <c r="A146" s="81" t="s">
        <v>126</v>
      </c>
      <c r="B146" s="81" t="s">
        <v>198</v>
      </c>
      <c r="C146" s="81" t="s">
        <v>294</v>
      </c>
      <c r="D146" s="82">
        <v>3385</v>
      </c>
      <c r="E146" s="82">
        <v>32035</v>
      </c>
      <c r="F146" s="82">
        <v>3175</v>
      </c>
      <c r="G146" s="82">
        <v>22130</v>
      </c>
      <c r="H146" s="82">
        <v>2058990</v>
      </c>
      <c r="I146" s="82">
        <v>19546935</v>
      </c>
    </row>
    <row r="147" spans="1:9" x14ac:dyDescent="0.25">
      <c r="A147" s="81" t="s">
        <v>126</v>
      </c>
      <c r="B147" s="81" t="s">
        <v>199</v>
      </c>
      <c r="C147" s="81" t="s">
        <v>295</v>
      </c>
      <c r="D147" s="82">
        <v>10700</v>
      </c>
      <c r="E147" s="82">
        <v>112185</v>
      </c>
      <c r="F147" s="82">
        <v>10240</v>
      </c>
      <c r="G147" s="82">
        <v>74260</v>
      </c>
      <c r="H147" s="82">
        <v>6798695</v>
      </c>
      <c r="I147" s="82">
        <v>67499900</v>
      </c>
    </row>
    <row r="148" spans="1:9" x14ac:dyDescent="0.25">
      <c r="A148" s="81" t="s">
        <v>126</v>
      </c>
      <c r="B148" s="81" t="s">
        <v>200</v>
      </c>
      <c r="C148" s="81" t="s">
        <v>296</v>
      </c>
      <c r="D148" s="82">
        <v>23630</v>
      </c>
      <c r="E148" s="82">
        <v>227515</v>
      </c>
      <c r="F148" s="82">
        <v>22285</v>
      </c>
      <c r="G148" s="82">
        <v>147475</v>
      </c>
      <c r="H148" s="82">
        <v>13492280</v>
      </c>
      <c r="I148" s="82">
        <v>138320265</v>
      </c>
    </row>
    <row r="149" spans="1:9" x14ac:dyDescent="0.25">
      <c r="A149" s="81" t="s">
        <v>126</v>
      </c>
      <c r="B149" s="81" t="s">
        <v>201</v>
      </c>
      <c r="C149" s="81" t="s">
        <v>297</v>
      </c>
      <c r="D149" s="82">
        <v>4370</v>
      </c>
      <c r="E149" s="82">
        <v>38815</v>
      </c>
      <c r="F149" s="82">
        <v>4095</v>
      </c>
      <c r="G149" s="82">
        <v>25900</v>
      </c>
      <c r="H149" s="82">
        <v>2409615</v>
      </c>
      <c r="I149" s="82">
        <v>23685640</v>
      </c>
    </row>
    <row r="150" spans="1:9" x14ac:dyDescent="0.25">
      <c r="A150" s="81" t="s">
        <v>126</v>
      </c>
      <c r="B150" s="81" t="s">
        <v>202</v>
      </c>
      <c r="C150" s="81" t="s">
        <v>298</v>
      </c>
      <c r="D150" s="82">
        <v>7550</v>
      </c>
      <c r="E150" s="82">
        <v>57215</v>
      </c>
      <c r="F150" s="82">
        <v>7120</v>
      </c>
      <c r="G150" s="82">
        <v>37775</v>
      </c>
      <c r="H150" s="82">
        <v>3701565</v>
      </c>
      <c r="I150" s="82">
        <v>36013170</v>
      </c>
    </row>
    <row r="151" spans="1:9" x14ac:dyDescent="0.25">
      <c r="A151" s="81" t="s">
        <v>126</v>
      </c>
      <c r="B151" s="81" t="s">
        <v>203</v>
      </c>
      <c r="C151" s="81" t="s">
        <v>299</v>
      </c>
      <c r="D151" s="82">
        <v>5230</v>
      </c>
      <c r="E151" s="82">
        <v>51120</v>
      </c>
      <c r="F151" s="82">
        <v>4980</v>
      </c>
      <c r="G151" s="82">
        <v>35070</v>
      </c>
      <c r="H151" s="82">
        <v>3253050</v>
      </c>
      <c r="I151" s="82">
        <v>31778220</v>
      </c>
    </row>
    <row r="152" spans="1:9" x14ac:dyDescent="0.25">
      <c r="A152" s="81" t="s">
        <v>126</v>
      </c>
      <c r="B152" s="81" t="s">
        <v>204</v>
      </c>
      <c r="C152" s="81" t="s">
        <v>300</v>
      </c>
      <c r="D152" s="82">
        <v>13420</v>
      </c>
      <c r="E152" s="82">
        <v>128145</v>
      </c>
      <c r="F152" s="82">
        <v>12780</v>
      </c>
      <c r="G152" s="82">
        <v>85375</v>
      </c>
      <c r="H152" s="82">
        <v>7747030</v>
      </c>
      <c r="I152" s="82">
        <v>77234740</v>
      </c>
    </row>
    <row r="153" spans="1:9" x14ac:dyDescent="0.25">
      <c r="A153" s="81" t="s">
        <v>126</v>
      </c>
      <c r="B153" s="81" t="s">
        <v>188</v>
      </c>
      <c r="C153" s="81" t="s">
        <v>285</v>
      </c>
      <c r="D153" s="82">
        <v>4130</v>
      </c>
      <c r="E153" s="82">
        <v>31235</v>
      </c>
      <c r="F153" s="82">
        <v>3830</v>
      </c>
      <c r="G153" s="82">
        <v>20595</v>
      </c>
      <c r="H153" s="82">
        <v>1793280</v>
      </c>
      <c r="I153" s="82">
        <v>16730675</v>
      </c>
    </row>
    <row r="154" spans="1:9" x14ac:dyDescent="0.25">
      <c r="A154" s="81" t="s">
        <v>126</v>
      </c>
      <c r="B154" s="81" t="s">
        <v>205</v>
      </c>
      <c r="C154" s="81" t="s">
        <v>104</v>
      </c>
      <c r="D154" s="82">
        <v>26545</v>
      </c>
      <c r="E154" s="82">
        <v>331175</v>
      </c>
      <c r="F154" s="82">
        <v>25215</v>
      </c>
      <c r="G154" s="82">
        <v>211140</v>
      </c>
      <c r="H154" s="82">
        <v>19012285</v>
      </c>
      <c r="I154" s="82">
        <v>197237485</v>
      </c>
    </row>
    <row r="155" spans="1:9" x14ac:dyDescent="0.25">
      <c r="A155" s="81" t="s">
        <v>126</v>
      </c>
      <c r="B155" s="81" t="s">
        <v>206</v>
      </c>
      <c r="C155" s="81" t="s">
        <v>301</v>
      </c>
      <c r="D155" s="82">
        <v>10560</v>
      </c>
      <c r="E155" s="82">
        <v>111110</v>
      </c>
      <c r="F155" s="82">
        <v>10010</v>
      </c>
      <c r="G155" s="82">
        <v>68920</v>
      </c>
      <c r="H155" s="82">
        <v>6636865</v>
      </c>
      <c r="I155" s="82">
        <v>66485665</v>
      </c>
    </row>
    <row r="156" spans="1:9" x14ac:dyDescent="0.25">
      <c r="A156" s="81" t="s">
        <v>126</v>
      </c>
      <c r="B156" s="81" t="s">
        <v>207</v>
      </c>
      <c r="C156" s="81" t="s">
        <v>302</v>
      </c>
      <c r="D156" s="82">
        <v>3085</v>
      </c>
      <c r="E156" s="82">
        <v>24240</v>
      </c>
      <c r="F156" s="82">
        <v>2900</v>
      </c>
      <c r="G156" s="82">
        <v>15425</v>
      </c>
      <c r="H156" s="82">
        <v>1374125</v>
      </c>
      <c r="I156" s="82">
        <v>13484460</v>
      </c>
    </row>
    <row r="157" spans="1:9" x14ac:dyDescent="0.25">
      <c r="A157" s="81" t="s">
        <v>126</v>
      </c>
      <c r="B157" s="81" t="s">
        <v>208</v>
      </c>
      <c r="C157" s="81" t="s">
        <v>303</v>
      </c>
      <c r="D157" s="82">
        <v>5745</v>
      </c>
      <c r="E157" s="82">
        <v>44305</v>
      </c>
      <c r="F157" s="82">
        <v>5420</v>
      </c>
      <c r="G157" s="82">
        <v>29570</v>
      </c>
      <c r="H157" s="82">
        <v>2813995</v>
      </c>
      <c r="I157" s="82">
        <v>26921260</v>
      </c>
    </row>
    <row r="158" spans="1:9" x14ac:dyDescent="0.25">
      <c r="A158" s="81" t="s">
        <v>126</v>
      </c>
      <c r="B158" s="81" t="s">
        <v>209</v>
      </c>
      <c r="C158" s="81" t="s">
        <v>304</v>
      </c>
      <c r="D158" s="82">
        <v>1465</v>
      </c>
      <c r="E158" s="82">
        <v>8995</v>
      </c>
      <c r="F158" s="82">
        <v>1360</v>
      </c>
      <c r="G158" s="82">
        <v>5860</v>
      </c>
      <c r="H158" s="82">
        <v>498170</v>
      </c>
      <c r="I158" s="82">
        <v>4525865</v>
      </c>
    </row>
    <row r="159" spans="1:9" x14ac:dyDescent="0.25">
      <c r="A159" s="81" t="s">
        <v>126</v>
      </c>
      <c r="B159" s="81" t="s">
        <v>210</v>
      </c>
      <c r="C159" s="81" t="s">
        <v>305</v>
      </c>
      <c r="D159" s="82">
        <v>14230</v>
      </c>
      <c r="E159" s="82">
        <v>156825</v>
      </c>
      <c r="F159" s="82">
        <v>13480</v>
      </c>
      <c r="G159" s="82">
        <v>100580</v>
      </c>
      <c r="H159" s="82">
        <v>9011215</v>
      </c>
      <c r="I159" s="82">
        <v>87393580</v>
      </c>
    </row>
    <row r="160" spans="1:9" x14ac:dyDescent="0.25">
      <c r="A160" s="81" t="s">
        <v>126</v>
      </c>
      <c r="B160" s="81" t="s">
        <v>211</v>
      </c>
      <c r="C160" s="81" t="s">
        <v>306</v>
      </c>
      <c r="D160" s="82">
        <v>8050</v>
      </c>
      <c r="E160" s="82">
        <v>77945</v>
      </c>
      <c r="F160" s="82">
        <v>7500</v>
      </c>
      <c r="G160" s="82">
        <v>52160</v>
      </c>
      <c r="H160" s="82">
        <v>4703615</v>
      </c>
      <c r="I160" s="82">
        <v>44880815</v>
      </c>
    </row>
    <row r="161" spans="1:9" x14ac:dyDescent="0.25">
      <c r="A161" s="81" t="s">
        <v>126</v>
      </c>
      <c r="B161" s="81" t="s">
        <v>212</v>
      </c>
      <c r="C161" s="81" t="s">
        <v>307</v>
      </c>
      <c r="D161" s="82">
        <v>9430</v>
      </c>
      <c r="E161" s="82">
        <v>92860</v>
      </c>
      <c r="F161" s="82">
        <v>8895</v>
      </c>
      <c r="G161" s="82">
        <v>62065</v>
      </c>
      <c r="H161" s="82">
        <v>6050385</v>
      </c>
      <c r="I161" s="82">
        <v>60624855</v>
      </c>
    </row>
    <row r="162" spans="1:9" x14ac:dyDescent="0.25">
      <c r="A162" s="81" t="s">
        <v>126</v>
      </c>
      <c r="B162" s="81" t="s">
        <v>189</v>
      </c>
      <c r="C162" s="81" t="s">
        <v>89</v>
      </c>
      <c r="D162" s="82">
        <v>2545</v>
      </c>
      <c r="E162" s="82">
        <v>26815</v>
      </c>
      <c r="F162" s="82">
        <v>2405</v>
      </c>
      <c r="G162" s="82">
        <v>18635</v>
      </c>
      <c r="H162" s="82">
        <v>1674590</v>
      </c>
      <c r="I162" s="82">
        <v>16290525</v>
      </c>
    </row>
    <row r="163" spans="1:9" x14ac:dyDescent="0.25">
      <c r="A163" s="81" t="s">
        <v>126</v>
      </c>
      <c r="B163" s="81" t="s">
        <v>214</v>
      </c>
      <c r="C163" s="81" t="s">
        <v>88</v>
      </c>
      <c r="D163" s="82">
        <v>4830</v>
      </c>
      <c r="E163" s="82">
        <v>62005</v>
      </c>
      <c r="F163" s="82">
        <v>4550</v>
      </c>
      <c r="G163" s="82">
        <v>34900</v>
      </c>
      <c r="H163" s="82">
        <v>3139985</v>
      </c>
      <c r="I163" s="82">
        <v>30251700</v>
      </c>
    </row>
    <row r="164" spans="1:9" x14ac:dyDescent="0.25">
      <c r="A164" s="81" t="s">
        <v>126</v>
      </c>
      <c r="B164" s="81" t="s">
        <v>216</v>
      </c>
      <c r="C164" s="81" t="s">
        <v>308</v>
      </c>
      <c r="D164" s="82">
        <v>10680</v>
      </c>
      <c r="E164" s="82">
        <v>110855</v>
      </c>
      <c r="F164" s="82">
        <v>10135</v>
      </c>
      <c r="G164" s="82">
        <v>73495</v>
      </c>
      <c r="H164" s="82">
        <v>6985300</v>
      </c>
      <c r="I164" s="82">
        <v>69616260</v>
      </c>
    </row>
    <row r="165" spans="1:9" x14ac:dyDescent="0.25">
      <c r="A165" s="81" t="s">
        <v>126</v>
      </c>
      <c r="B165" s="81" t="s">
        <v>217</v>
      </c>
      <c r="C165" s="81" t="s">
        <v>309</v>
      </c>
      <c r="D165" s="82">
        <v>2275</v>
      </c>
      <c r="E165" s="82">
        <v>20200</v>
      </c>
      <c r="F165" s="82">
        <v>2115</v>
      </c>
      <c r="G165" s="82">
        <v>14150</v>
      </c>
      <c r="H165" s="82">
        <v>1300865</v>
      </c>
      <c r="I165" s="82">
        <v>12374715</v>
      </c>
    </row>
    <row r="166" spans="1:9" x14ac:dyDescent="0.25">
      <c r="A166" s="81" t="s">
        <v>126</v>
      </c>
      <c r="B166" s="81" t="s">
        <v>218</v>
      </c>
      <c r="C166" s="81" t="s">
        <v>310</v>
      </c>
      <c r="D166" s="82">
        <v>13610</v>
      </c>
      <c r="E166" s="82">
        <v>113090</v>
      </c>
      <c r="F166" s="82">
        <v>12720</v>
      </c>
      <c r="G166" s="82">
        <v>75130</v>
      </c>
      <c r="H166" s="82">
        <v>6983475</v>
      </c>
      <c r="I166" s="82">
        <v>68192610</v>
      </c>
    </row>
    <row r="167" spans="1:9" x14ac:dyDescent="0.25">
      <c r="A167" s="81" t="s">
        <v>126</v>
      </c>
      <c r="B167" s="81" t="s">
        <v>219</v>
      </c>
      <c r="C167" s="81" t="s">
        <v>311</v>
      </c>
      <c r="D167" s="82">
        <v>15975</v>
      </c>
      <c r="E167" s="82">
        <v>167260</v>
      </c>
      <c r="F167" s="82">
        <v>15310</v>
      </c>
      <c r="G167" s="82">
        <v>115645</v>
      </c>
      <c r="H167" s="82">
        <v>10881070</v>
      </c>
      <c r="I167" s="82">
        <v>110880010</v>
      </c>
    </row>
    <row r="168" spans="1:9" x14ac:dyDescent="0.25">
      <c r="A168" s="81" t="s">
        <v>126</v>
      </c>
      <c r="B168" s="81" t="s">
        <v>220</v>
      </c>
      <c r="C168" s="81" t="s">
        <v>312</v>
      </c>
      <c r="D168" s="82">
        <v>3040</v>
      </c>
      <c r="E168" s="82">
        <v>28390</v>
      </c>
      <c r="F168" s="82">
        <v>2835</v>
      </c>
      <c r="G168" s="82">
        <v>19325</v>
      </c>
      <c r="H168" s="82">
        <v>1784340</v>
      </c>
      <c r="I168" s="82">
        <v>17350630</v>
      </c>
    </row>
    <row r="169" spans="1:9" x14ac:dyDescent="0.25">
      <c r="A169" s="81" t="s">
        <v>126</v>
      </c>
      <c r="B169" s="81" t="s">
        <v>315</v>
      </c>
      <c r="C169" s="81" t="s">
        <v>314</v>
      </c>
      <c r="D169" s="82">
        <v>8945</v>
      </c>
      <c r="E169" s="82">
        <v>113350</v>
      </c>
      <c r="F169" s="82">
        <v>36145</v>
      </c>
      <c r="G169" s="82">
        <v>318260</v>
      </c>
      <c r="H169" s="82">
        <v>30452245</v>
      </c>
      <c r="I169" s="82">
        <v>312567995</v>
      </c>
    </row>
    <row r="170" spans="1:9" x14ac:dyDescent="0.25">
      <c r="A170" s="81" t="s">
        <v>126</v>
      </c>
      <c r="B170" s="81" t="s">
        <v>313</v>
      </c>
      <c r="C170" s="81" t="s">
        <v>314</v>
      </c>
      <c r="D170" s="82">
        <v>29400</v>
      </c>
      <c r="E170" s="82">
        <v>372030</v>
      </c>
      <c r="F170" s="82">
        <v>36145</v>
      </c>
      <c r="G170" s="82">
        <v>318260</v>
      </c>
      <c r="H170" s="82">
        <v>30452245</v>
      </c>
      <c r="I170" s="82">
        <v>312567995</v>
      </c>
    </row>
    <row r="171" spans="1:9" x14ac:dyDescent="0.25">
      <c r="A171" s="81" t="s">
        <v>126</v>
      </c>
      <c r="B171" s="81" t="s">
        <v>221</v>
      </c>
      <c r="C171" s="81" t="s">
        <v>316</v>
      </c>
      <c r="D171" s="82">
        <v>11525</v>
      </c>
      <c r="E171" s="82">
        <v>126205</v>
      </c>
      <c r="F171" s="82">
        <v>10985</v>
      </c>
      <c r="G171" s="82">
        <v>83750</v>
      </c>
      <c r="H171" s="82">
        <v>8182460</v>
      </c>
      <c r="I171" s="82">
        <v>84438660</v>
      </c>
    </row>
    <row r="172" spans="1:9" x14ac:dyDescent="0.25">
      <c r="A172" s="81" t="s">
        <v>126</v>
      </c>
      <c r="B172" s="81" t="s">
        <v>222</v>
      </c>
      <c r="C172" s="81" t="s">
        <v>317</v>
      </c>
      <c r="D172" s="82">
        <v>4200</v>
      </c>
      <c r="E172" s="82">
        <v>40105</v>
      </c>
      <c r="F172" s="82">
        <v>3910</v>
      </c>
      <c r="G172" s="82">
        <v>26130</v>
      </c>
      <c r="H172" s="82">
        <v>2401820</v>
      </c>
      <c r="I172" s="82">
        <v>23007905</v>
      </c>
    </row>
    <row r="173" spans="1:9" x14ac:dyDescent="0.25">
      <c r="A173" s="81" t="s">
        <v>126</v>
      </c>
      <c r="B173" s="81" t="s">
        <v>224</v>
      </c>
      <c r="C173" s="81" t="s">
        <v>318</v>
      </c>
      <c r="D173" s="82">
        <v>19485</v>
      </c>
      <c r="E173" s="82">
        <v>219970</v>
      </c>
      <c r="F173" s="82">
        <v>18420</v>
      </c>
      <c r="G173" s="82">
        <v>144175</v>
      </c>
      <c r="H173" s="82">
        <v>13650200</v>
      </c>
      <c r="I173" s="82">
        <v>132720715</v>
      </c>
    </row>
    <row r="174" spans="1:9" x14ac:dyDescent="0.25">
      <c r="A174" s="81" t="s">
        <v>126</v>
      </c>
      <c r="B174" s="81" t="s">
        <v>225</v>
      </c>
      <c r="C174" s="81" t="s">
        <v>319</v>
      </c>
      <c r="D174" s="82">
        <v>11395</v>
      </c>
      <c r="E174" s="82">
        <v>114450</v>
      </c>
      <c r="F174" s="82">
        <v>10645</v>
      </c>
      <c r="G174" s="82">
        <v>76395</v>
      </c>
      <c r="H174" s="82">
        <v>7061280</v>
      </c>
      <c r="I174" s="82">
        <v>69340965</v>
      </c>
    </row>
    <row r="175" spans="1:9" x14ac:dyDescent="0.25">
      <c r="A175" s="81" t="s">
        <v>126</v>
      </c>
      <c r="B175" s="81" t="s">
        <v>226</v>
      </c>
      <c r="C175" s="81" t="s">
        <v>320</v>
      </c>
      <c r="D175" s="82">
        <v>15020</v>
      </c>
      <c r="E175" s="82">
        <v>120945</v>
      </c>
      <c r="F175" s="82">
        <v>14270</v>
      </c>
      <c r="G175" s="82">
        <v>84235</v>
      </c>
      <c r="H175" s="82">
        <v>8123650</v>
      </c>
      <c r="I175" s="82">
        <v>83123435</v>
      </c>
    </row>
    <row r="176" spans="1:9" x14ac:dyDescent="0.25">
      <c r="A176" s="81" t="s">
        <v>126</v>
      </c>
      <c r="B176" s="81" t="s">
        <v>194</v>
      </c>
      <c r="C176" s="81" t="s">
        <v>290</v>
      </c>
      <c r="D176" s="82">
        <v>4300</v>
      </c>
      <c r="E176" s="82">
        <v>34935</v>
      </c>
      <c r="F176" s="82">
        <v>4115</v>
      </c>
      <c r="G176" s="82">
        <v>23915</v>
      </c>
      <c r="H176" s="82">
        <v>2284040</v>
      </c>
      <c r="I176" s="82">
        <v>22028280</v>
      </c>
    </row>
    <row r="177" spans="1:9" x14ac:dyDescent="0.25">
      <c r="A177" s="81" t="s">
        <v>126</v>
      </c>
      <c r="B177" s="81" t="s">
        <v>227</v>
      </c>
      <c r="C177" s="81" t="s">
        <v>321</v>
      </c>
      <c r="D177" s="82">
        <v>9100</v>
      </c>
      <c r="E177" s="82">
        <v>64355</v>
      </c>
      <c r="F177" s="82">
        <v>8675</v>
      </c>
      <c r="G177" s="82">
        <v>45630</v>
      </c>
      <c r="H177" s="82">
        <v>4635015</v>
      </c>
      <c r="I177" s="82">
        <v>43877215</v>
      </c>
    </row>
    <row r="178" spans="1:9" x14ac:dyDescent="0.25">
      <c r="A178" s="81" t="s">
        <v>126</v>
      </c>
      <c r="B178" s="81" t="s">
        <v>160</v>
      </c>
      <c r="C178" s="81" t="s">
        <v>262</v>
      </c>
      <c r="D178" s="82">
        <v>23420</v>
      </c>
      <c r="E178" s="82">
        <v>252295</v>
      </c>
      <c r="F178" s="82">
        <v>22225</v>
      </c>
      <c r="G178" s="82">
        <v>171610</v>
      </c>
      <c r="H178" s="82">
        <v>15810240</v>
      </c>
      <c r="I178" s="82">
        <v>165186500</v>
      </c>
    </row>
    <row r="179" spans="1:9" x14ac:dyDescent="0.25">
      <c r="A179" s="81" t="s">
        <v>126</v>
      </c>
      <c r="B179" s="81" t="s">
        <v>185</v>
      </c>
      <c r="C179" s="81" t="s">
        <v>282</v>
      </c>
      <c r="D179" s="82">
        <v>14100</v>
      </c>
      <c r="E179" s="82">
        <v>142630</v>
      </c>
      <c r="F179" s="82">
        <v>13355</v>
      </c>
      <c r="G179" s="82">
        <v>99605</v>
      </c>
      <c r="H179" s="82">
        <v>9374730</v>
      </c>
      <c r="I179" s="82">
        <v>95467330</v>
      </c>
    </row>
    <row r="180" spans="1:9" x14ac:dyDescent="0.25">
      <c r="A180" s="81" t="s">
        <v>126</v>
      </c>
      <c r="B180" s="81" t="s">
        <v>230</v>
      </c>
      <c r="C180" s="81" t="s">
        <v>322</v>
      </c>
      <c r="D180" s="82">
        <v>41965</v>
      </c>
      <c r="E180" s="82">
        <v>484880</v>
      </c>
      <c r="F180" s="82">
        <v>39855</v>
      </c>
      <c r="G180" s="82">
        <v>312710</v>
      </c>
      <c r="H180" s="82">
        <v>29126990</v>
      </c>
      <c r="I180" s="82">
        <v>317087650</v>
      </c>
    </row>
    <row r="181" spans="1:9" x14ac:dyDescent="0.25">
      <c r="A181" s="81" t="s">
        <v>126</v>
      </c>
      <c r="B181" s="81" t="s">
        <v>190</v>
      </c>
      <c r="C181" s="81" t="s">
        <v>286</v>
      </c>
      <c r="D181" s="82">
        <v>3090</v>
      </c>
      <c r="E181" s="82">
        <v>32210</v>
      </c>
      <c r="F181" s="82">
        <v>2915</v>
      </c>
      <c r="G181" s="82">
        <v>21405</v>
      </c>
      <c r="H181" s="82">
        <v>1909855</v>
      </c>
      <c r="I181" s="82">
        <v>18044760</v>
      </c>
    </row>
    <row r="182" spans="1:9" x14ac:dyDescent="0.25">
      <c r="A182" s="81" t="s">
        <v>126</v>
      </c>
      <c r="B182" s="81" t="s">
        <v>231</v>
      </c>
      <c r="C182" s="81" t="s">
        <v>328</v>
      </c>
      <c r="D182" s="82">
        <v>9490</v>
      </c>
      <c r="E182" s="82">
        <v>88515</v>
      </c>
      <c r="F182" s="82">
        <v>8855</v>
      </c>
      <c r="G182" s="82">
        <v>57290</v>
      </c>
      <c r="H182" s="82">
        <v>5173395</v>
      </c>
      <c r="I182" s="82">
        <v>50575900</v>
      </c>
    </row>
    <row r="183" spans="1:9" x14ac:dyDescent="0.25">
      <c r="A183" s="81" t="s">
        <v>126</v>
      </c>
      <c r="B183" s="81" t="s">
        <v>232</v>
      </c>
      <c r="C183" s="81" t="s">
        <v>329</v>
      </c>
      <c r="D183" s="82">
        <v>8170</v>
      </c>
      <c r="E183" s="82">
        <v>92735</v>
      </c>
      <c r="F183" s="82">
        <v>7740</v>
      </c>
      <c r="G183" s="82">
        <v>63050</v>
      </c>
      <c r="H183" s="82">
        <v>5596850</v>
      </c>
      <c r="I183" s="82">
        <v>54910080</v>
      </c>
    </row>
    <row r="184" spans="1:9" x14ac:dyDescent="0.25">
      <c r="A184" s="81" t="s">
        <v>126</v>
      </c>
      <c r="B184" s="81" t="s">
        <v>233</v>
      </c>
      <c r="C184" s="81" t="s">
        <v>330</v>
      </c>
      <c r="D184" s="82">
        <v>11290</v>
      </c>
      <c r="E184" s="82">
        <v>106515</v>
      </c>
      <c r="F184" s="82">
        <v>10845</v>
      </c>
      <c r="G184" s="82">
        <v>77510</v>
      </c>
      <c r="H184" s="82">
        <v>7295555</v>
      </c>
      <c r="I184" s="82">
        <v>74817465</v>
      </c>
    </row>
    <row r="185" spans="1:9" x14ac:dyDescent="0.25">
      <c r="A185" s="81" t="s">
        <v>126</v>
      </c>
      <c r="B185" s="81" t="s">
        <v>191</v>
      </c>
      <c r="C185" s="81" t="s">
        <v>287</v>
      </c>
      <c r="D185" s="82">
        <v>17350</v>
      </c>
      <c r="E185" s="82">
        <v>157605</v>
      </c>
      <c r="F185" s="82">
        <v>16505</v>
      </c>
      <c r="G185" s="82">
        <v>110320</v>
      </c>
      <c r="H185" s="82">
        <v>10564545</v>
      </c>
      <c r="I185" s="82">
        <v>111858085</v>
      </c>
    </row>
    <row r="186" spans="1:9" x14ac:dyDescent="0.25">
      <c r="A186" s="81" t="s">
        <v>126</v>
      </c>
      <c r="B186" s="81" t="s">
        <v>223</v>
      </c>
      <c r="C186" s="81" t="s">
        <v>87</v>
      </c>
      <c r="D186" s="82">
        <v>91170</v>
      </c>
      <c r="E186" s="82">
        <v>921460</v>
      </c>
      <c r="F186" s="82">
        <v>87065</v>
      </c>
      <c r="G186" s="82">
        <v>648095</v>
      </c>
      <c r="H186" s="82">
        <v>68459995</v>
      </c>
      <c r="I186" s="82">
        <v>813708555</v>
      </c>
    </row>
    <row r="187" spans="1:9" x14ac:dyDescent="0.25">
      <c r="A187" s="81" t="s">
        <v>126</v>
      </c>
      <c r="B187" s="81" t="s">
        <v>235</v>
      </c>
      <c r="C187" s="81" t="s">
        <v>103</v>
      </c>
      <c r="D187" s="82">
        <v>19385</v>
      </c>
      <c r="E187" s="82">
        <v>224460</v>
      </c>
      <c r="F187" s="82">
        <v>18475</v>
      </c>
      <c r="G187" s="82">
        <v>143865</v>
      </c>
      <c r="H187" s="82">
        <v>13340055</v>
      </c>
      <c r="I187" s="82">
        <v>133646735</v>
      </c>
    </row>
    <row r="188" spans="1:9" x14ac:dyDescent="0.25">
      <c r="A188" s="81" t="s">
        <v>126</v>
      </c>
      <c r="B188" s="81" t="s">
        <v>234</v>
      </c>
      <c r="C188" s="81" t="s">
        <v>331</v>
      </c>
      <c r="D188" s="82">
        <v>22715</v>
      </c>
      <c r="E188" s="82">
        <v>272690</v>
      </c>
      <c r="F188" s="82">
        <v>21645</v>
      </c>
      <c r="G188" s="82">
        <v>195545</v>
      </c>
      <c r="H188" s="82">
        <v>20751575</v>
      </c>
      <c r="I188" s="82">
        <v>222809115</v>
      </c>
    </row>
    <row r="189" spans="1:9" x14ac:dyDescent="0.25">
      <c r="A189" s="81" t="s">
        <v>126</v>
      </c>
      <c r="B189" s="81" t="s">
        <v>249</v>
      </c>
      <c r="C189" s="81" t="s">
        <v>344</v>
      </c>
      <c r="D189" s="82">
        <v>22535</v>
      </c>
      <c r="E189" s="82">
        <v>302470</v>
      </c>
      <c r="F189" s="82">
        <v>21225</v>
      </c>
      <c r="G189" s="82">
        <v>212415</v>
      </c>
      <c r="H189" s="82">
        <v>20177615</v>
      </c>
      <c r="I189" s="82">
        <v>235706340</v>
      </c>
    </row>
    <row r="190" spans="1:9" x14ac:dyDescent="0.25">
      <c r="A190" s="81" t="s">
        <v>126</v>
      </c>
      <c r="B190" s="81" t="s">
        <v>172</v>
      </c>
      <c r="C190" s="81" t="s">
        <v>274</v>
      </c>
      <c r="D190" s="82">
        <v>5725</v>
      </c>
      <c r="E190" s="82">
        <v>61265</v>
      </c>
      <c r="F190" s="82">
        <v>5350</v>
      </c>
      <c r="G190" s="82">
        <v>37190</v>
      </c>
      <c r="H190" s="82">
        <v>3280595</v>
      </c>
      <c r="I190" s="82">
        <v>31530215</v>
      </c>
    </row>
    <row r="191" spans="1:9" x14ac:dyDescent="0.25">
      <c r="A191" s="81" t="s">
        <v>126</v>
      </c>
      <c r="B191" s="81" t="s">
        <v>237</v>
      </c>
      <c r="C191" s="81" t="s">
        <v>332</v>
      </c>
      <c r="D191" s="82">
        <v>7965</v>
      </c>
      <c r="E191" s="82">
        <v>83230</v>
      </c>
      <c r="F191" s="82">
        <v>7565</v>
      </c>
      <c r="G191" s="82">
        <v>55010</v>
      </c>
      <c r="H191" s="82">
        <v>5303230</v>
      </c>
      <c r="I191" s="82">
        <v>51612845</v>
      </c>
    </row>
    <row r="192" spans="1:9" x14ac:dyDescent="0.25">
      <c r="A192" s="81" t="s">
        <v>126</v>
      </c>
      <c r="B192" s="81" t="s">
        <v>238</v>
      </c>
      <c r="C192" s="81" t="s">
        <v>333</v>
      </c>
      <c r="D192" s="82">
        <v>6765</v>
      </c>
      <c r="E192" s="82">
        <v>50350</v>
      </c>
      <c r="F192" s="82">
        <v>6325</v>
      </c>
      <c r="G192" s="82">
        <v>34310</v>
      </c>
      <c r="H192" s="82">
        <v>3253320</v>
      </c>
      <c r="I192" s="82">
        <v>31368195</v>
      </c>
    </row>
    <row r="193" spans="1:9" x14ac:dyDescent="0.25">
      <c r="A193" s="81" t="s">
        <v>126</v>
      </c>
      <c r="B193" s="81" t="s">
        <v>239</v>
      </c>
      <c r="C193" s="81" t="s">
        <v>334</v>
      </c>
      <c r="D193" s="82">
        <v>4325</v>
      </c>
      <c r="E193" s="82">
        <v>32550</v>
      </c>
      <c r="F193" s="82">
        <v>4165</v>
      </c>
      <c r="G193" s="82">
        <v>22215</v>
      </c>
      <c r="H193" s="82">
        <v>2108280</v>
      </c>
      <c r="I193" s="82">
        <v>20244430</v>
      </c>
    </row>
    <row r="194" spans="1:9" x14ac:dyDescent="0.25">
      <c r="A194" s="81" t="s">
        <v>126</v>
      </c>
      <c r="B194" s="81" t="s">
        <v>243</v>
      </c>
      <c r="C194" s="81" t="s">
        <v>339</v>
      </c>
      <c r="D194" s="82">
        <v>22215</v>
      </c>
      <c r="E194" s="82">
        <v>147050</v>
      </c>
      <c r="F194" s="82">
        <v>21160</v>
      </c>
      <c r="G194" s="82">
        <v>100955</v>
      </c>
      <c r="H194" s="82">
        <v>10587260</v>
      </c>
      <c r="I194" s="82">
        <v>105390620</v>
      </c>
    </row>
    <row r="195" spans="1:9" x14ac:dyDescent="0.25">
      <c r="A195" s="81" t="s">
        <v>126</v>
      </c>
      <c r="B195" s="81" t="s">
        <v>244</v>
      </c>
      <c r="C195" s="81" t="s">
        <v>86</v>
      </c>
      <c r="D195" s="82">
        <v>12700</v>
      </c>
      <c r="E195" s="82">
        <v>94680</v>
      </c>
      <c r="F195" s="82">
        <v>12010</v>
      </c>
      <c r="G195" s="82">
        <v>63405</v>
      </c>
      <c r="H195" s="82">
        <v>6404160</v>
      </c>
      <c r="I195" s="82">
        <v>63283440</v>
      </c>
    </row>
    <row r="196" spans="1:9" x14ac:dyDescent="0.25">
      <c r="A196" s="81" t="s">
        <v>126</v>
      </c>
      <c r="B196" s="81" t="s">
        <v>245</v>
      </c>
      <c r="C196" s="81" t="s">
        <v>340</v>
      </c>
      <c r="D196" s="82">
        <v>13430</v>
      </c>
      <c r="E196" s="82">
        <v>145195</v>
      </c>
      <c r="F196" s="82">
        <v>12700</v>
      </c>
      <c r="G196" s="82">
        <v>95375</v>
      </c>
      <c r="H196" s="82">
        <v>8504425</v>
      </c>
      <c r="I196" s="82">
        <v>82391555</v>
      </c>
    </row>
    <row r="197" spans="1:9" x14ac:dyDescent="0.25">
      <c r="A197" s="81" t="s">
        <v>126</v>
      </c>
      <c r="B197" s="81" t="s">
        <v>246</v>
      </c>
      <c r="C197" s="81" t="s">
        <v>341</v>
      </c>
      <c r="D197" s="82">
        <v>6505</v>
      </c>
      <c r="E197" s="82">
        <v>66815</v>
      </c>
      <c r="F197" s="82">
        <v>6145</v>
      </c>
      <c r="G197" s="82">
        <v>46730</v>
      </c>
      <c r="H197" s="82">
        <v>4320745</v>
      </c>
      <c r="I197" s="82">
        <v>41626670</v>
      </c>
    </row>
    <row r="198" spans="1:9" x14ac:dyDescent="0.25">
      <c r="A198" s="81" t="s">
        <v>126</v>
      </c>
      <c r="B198" s="81" t="s">
        <v>192</v>
      </c>
      <c r="C198" s="81" t="s">
        <v>288</v>
      </c>
      <c r="D198" s="82">
        <v>5820</v>
      </c>
      <c r="E198" s="82">
        <v>54040</v>
      </c>
      <c r="F198" s="82">
        <v>5465</v>
      </c>
      <c r="G198" s="82">
        <v>35585</v>
      </c>
      <c r="H198" s="82">
        <v>3308420</v>
      </c>
      <c r="I198" s="82">
        <v>31758160</v>
      </c>
    </row>
    <row r="199" spans="1:9" x14ac:dyDescent="0.25">
      <c r="A199" s="81" t="s">
        <v>126</v>
      </c>
      <c r="B199" s="81" t="s">
        <v>247</v>
      </c>
      <c r="C199" s="81" t="s">
        <v>342</v>
      </c>
      <c r="D199" s="82">
        <v>6420</v>
      </c>
      <c r="E199" s="82">
        <v>57145</v>
      </c>
      <c r="F199" s="82">
        <v>5935</v>
      </c>
      <c r="G199" s="82">
        <v>38325</v>
      </c>
      <c r="H199" s="82">
        <v>3760590</v>
      </c>
      <c r="I199" s="82">
        <v>35520655</v>
      </c>
    </row>
    <row r="200" spans="1:9" x14ac:dyDescent="0.25">
      <c r="A200" s="81" t="s">
        <v>126</v>
      </c>
      <c r="B200" s="81" t="s">
        <v>248</v>
      </c>
      <c r="C200" s="81" t="s">
        <v>343</v>
      </c>
      <c r="D200" s="82">
        <v>5045</v>
      </c>
      <c r="E200" s="82">
        <v>47055</v>
      </c>
      <c r="F200" s="82">
        <v>4740</v>
      </c>
      <c r="G200" s="82">
        <v>31650</v>
      </c>
      <c r="H200" s="82">
        <v>3103500</v>
      </c>
      <c r="I200" s="82">
        <v>29983810</v>
      </c>
    </row>
    <row r="201" spans="1:9" x14ac:dyDescent="0.25">
      <c r="A201" s="81" t="s">
        <v>126</v>
      </c>
      <c r="B201" s="81" t="s">
        <v>240</v>
      </c>
      <c r="C201" s="81" t="s">
        <v>335</v>
      </c>
      <c r="D201" s="82">
        <v>2200</v>
      </c>
      <c r="E201" s="82">
        <v>21470</v>
      </c>
      <c r="F201" s="82">
        <v>2035</v>
      </c>
      <c r="G201" s="82">
        <v>14460</v>
      </c>
      <c r="H201" s="82">
        <v>1406685</v>
      </c>
      <c r="I201" s="82">
        <v>14351450</v>
      </c>
    </row>
    <row r="202" spans="1:9" x14ac:dyDescent="0.25">
      <c r="A202" s="81" t="s">
        <v>126</v>
      </c>
      <c r="B202" s="81" t="s">
        <v>176</v>
      </c>
      <c r="C202" s="81" t="s">
        <v>277</v>
      </c>
      <c r="D202" s="82">
        <v>19600</v>
      </c>
      <c r="E202" s="82">
        <v>227140</v>
      </c>
      <c r="F202" s="82">
        <v>18595</v>
      </c>
      <c r="G202" s="82">
        <v>157665</v>
      </c>
      <c r="H202" s="82">
        <v>15896025</v>
      </c>
      <c r="I202" s="82">
        <v>178794745</v>
      </c>
    </row>
    <row r="203" spans="1:9" x14ac:dyDescent="0.25">
      <c r="A203" s="81" t="s">
        <v>126</v>
      </c>
      <c r="B203" s="81" t="s">
        <v>195</v>
      </c>
      <c r="C203" s="81" t="s">
        <v>291</v>
      </c>
      <c r="D203" s="82">
        <v>30515</v>
      </c>
      <c r="E203" s="82">
        <v>509165</v>
      </c>
      <c r="F203" s="82">
        <v>28695</v>
      </c>
      <c r="G203" s="82">
        <v>332280</v>
      </c>
      <c r="H203" s="82">
        <v>30506955</v>
      </c>
      <c r="I203" s="82">
        <v>379496135</v>
      </c>
    </row>
    <row r="204" spans="1:9" x14ac:dyDescent="0.25">
      <c r="A204" s="81" t="s">
        <v>126</v>
      </c>
      <c r="B204" s="81" t="s">
        <v>236</v>
      </c>
      <c r="C204" s="81" t="s">
        <v>85</v>
      </c>
      <c r="D204" s="82">
        <v>30825</v>
      </c>
      <c r="E204" s="82">
        <v>390200</v>
      </c>
      <c r="F204" s="82">
        <v>29340</v>
      </c>
      <c r="G204" s="82">
        <v>268620</v>
      </c>
      <c r="H204" s="82">
        <v>27589160</v>
      </c>
      <c r="I204" s="82">
        <v>329479960</v>
      </c>
    </row>
    <row r="205" spans="1:9" x14ac:dyDescent="0.25">
      <c r="A205" s="81" t="s">
        <v>126</v>
      </c>
      <c r="B205" s="81" t="s">
        <v>242</v>
      </c>
      <c r="C205" s="81" t="s">
        <v>84</v>
      </c>
      <c r="D205" s="82">
        <v>23090</v>
      </c>
      <c r="E205" s="82">
        <v>259925</v>
      </c>
      <c r="F205" s="82">
        <v>21675</v>
      </c>
      <c r="G205" s="82">
        <v>178130</v>
      </c>
      <c r="H205" s="82">
        <v>18600985</v>
      </c>
      <c r="I205" s="82">
        <v>210136645</v>
      </c>
    </row>
    <row r="206" spans="1:9" x14ac:dyDescent="0.25">
      <c r="A206" s="81" t="s">
        <v>126</v>
      </c>
      <c r="B206" s="81" t="s">
        <v>241</v>
      </c>
      <c r="C206" s="81" t="s">
        <v>338</v>
      </c>
      <c r="D206" s="82">
        <v>19965</v>
      </c>
      <c r="E206" s="82">
        <v>215100</v>
      </c>
      <c r="F206" s="82">
        <v>18900</v>
      </c>
      <c r="G206" s="82">
        <v>149325</v>
      </c>
      <c r="H206" s="82">
        <v>15688750</v>
      </c>
      <c r="I206" s="82">
        <v>169550105</v>
      </c>
    </row>
    <row r="207" spans="1:9" x14ac:dyDescent="0.25">
      <c r="A207" s="81" t="s">
        <v>126</v>
      </c>
      <c r="B207" s="81" t="s">
        <v>336</v>
      </c>
      <c r="C207" s="81" t="s">
        <v>337</v>
      </c>
      <c r="D207" s="82">
        <v>0</v>
      </c>
      <c r="E207" s="82">
        <v>0</v>
      </c>
      <c r="F207" s="82">
        <v>0</v>
      </c>
      <c r="G207" s="82">
        <v>0</v>
      </c>
      <c r="H207" s="82">
        <v>0</v>
      </c>
      <c r="I207" s="82">
        <v>0</v>
      </c>
    </row>
    <row r="208" spans="1:9" x14ac:dyDescent="0.25">
      <c r="A208" s="81" t="s">
        <v>126</v>
      </c>
      <c r="B208" s="81" t="s">
        <v>376</v>
      </c>
      <c r="C208" s="81" t="s">
        <v>183</v>
      </c>
      <c r="D208" s="82">
        <v>8355</v>
      </c>
      <c r="E208" s="82">
        <v>51275</v>
      </c>
      <c r="F208" s="82">
        <v>7715</v>
      </c>
      <c r="G208" s="82">
        <v>38160</v>
      </c>
      <c r="H208" s="82">
        <v>4230240</v>
      </c>
      <c r="I208" s="82">
        <v>42756145</v>
      </c>
    </row>
    <row r="209" spans="1:9" x14ac:dyDescent="0.25">
      <c r="A209" s="81" t="s">
        <v>126</v>
      </c>
      <c r="B209" s="81" t="s">
        <v>102</v>
      </c>
      <c r="C209" s="81" t="s">
        <v>213</v>
      </c>
      <c r="D209" s="82">
        <v>7375</v>
      </c>
      <c r="E209" s="82">
        <v>53115</v>
      </c>
      <c r="F209" s="82">
        <v>6735</v>
      </c>
      <c r="G209" s="82">
        <v>37525</v>
      </c>
      <c r="H209" s="82">
        <v>4002110</v>
      </c>
      <c r="I209" s="82">
        <v>40415330</v>
      </c>
    </row>
    <row r="210" spans="1:9" x14ac:dyDescent="0.25">
      <c r="A210" s="81" t="s">
        <v>126</v>
      </c>
      <c r="B210" s="81" t="s">
        <v>101</v>
      </c>
      <c r="C210" s="81" t="s">
        <v>184</v>
      </c>
      <c r="D210" s="82">
        <v>3060</v>
      </c>
      <c r="E210" s="82">
        <v>19890</v>
      </c>
      <c r="F210" s="82">
        <v>2745</v>
      </c>
      <c r="G210" s="82">
        <v>13590</v>
      </c>
      <c r="H210" s="82">
        <v>1445475</v>
      </c>
      <c r="I210" s="82">
        <v>14482955</v>
      </c>
    </row>
    <row r="211" spans="1:9" x14ac:dyDescent="0.25">
      <c r="A211" s="81" t="s">
        <v>126</v>
      </c>
      <c r="B211" s="81" t="s">
        <v>228</v>
      </c>
      <c r="C211" s="81" t="s">
        <v>229</v>
      </c>
      <c r="D211" s="82">
        <v>14830</v>
      </c>
      <c r="E211" s="82">
        <v>109660</v>
      </c>
      <c r="F211" s="82">
        <v>14165</v>
      </c>
      <c r="G211" s="82">
        <v>84135</v>
      </c>
      <c r="H211" s="82">
        <v>9101445</v>
      </c>
      <c r="I211" s="82">
        <v>88297880</v>
      </c>
    </row>
    <row r="212" spans="1:9" x14ac:dyDescent="0.25">
      <c r="A212" s="81" t="s">
        <v>126</v>
      </c>
      <c r="B212" s="81" t="s">
        <v>326</v>
      </c>
      <c r="C212" s="81" t="s">
        <v>327</v>
      </c>
      <c r="D212" s="82">
        <v>145</v>
      </c>
      <c r="E212" s="82">
        <v>525</v>
      </c>
      <c r="F212" s="82">
        <v>125</v>
      </c>
      <c r="G212" s="82">
        <v>385</v>
      </c>
      <c r="H212" s="82">
        <v>37730</v>
      </c>
      <c r="I212" s="82">
        <v>505850</v>
      </c>
    </row>
    <row r="213" spans="1:9" x14ac:dyDescent="0.25">
      <c r="A213" s="81" t="s">
        <v>126</v>
      </c>
      <c r="B213" s="81" t="s">
        <v>100</v>
      </c>
      <c r="C213" s="81" t="s">
        <v>215</v>
      </c>
      <c r="D213" s="82">
        <v>1465</v>
      </c>
      <c r="E213" s="82">
        <v>12480</v>
      </c>
      <c r="F213" s="82">
        <v>1325</v>
      </c>
      <c r="G213" s="82">
        <v>9450</v>
      </c>
      <c r="H213" s="82">
        <v>1063435</v>
      </c>
      <c r="I213" s="82">
        <v>9331685</v>
      </c>
    </row>
    <row r="214" spans="1:9" x14ac:dyDescent="0.25">
      <c r="A214" s="81" t="s">
        <v>126</v>
      </c>
      <c r="B214" s="81" t="s">
        <v>323</v>
      </c>
      <c r="C214" s="81" t="s">
        <v>324</v>
      </c>
      <c r="D214" s="82">
        <v>670</v>
      </c>
      <c r="E214" s="82">
        <v>4505</v>
      </c>
      <c r="F214" s="82">
        <v>615</v>
      </c>
      <c r="G214" s="82">
        <v>3540</v>
      </c>
      <c r="H214" s="82">
        <v>412485</v>
      </c>
      <c r="I214" s="82">
        <v>4727925</v>
      </c>
    </row>
    <row r="215" spans="1:9" x14ac:dyDescent="0.25">
      <c r="A215" s="81" t="s">
        <v>126</v>
      </c>
      <c r="B215" s="81" t="s">
        <v>325</v>
      </c>
      <c r="C215" s="81" t="s">
        <v>281</v>
      </c>
      <c r="D215" s="82">
        <v>0</v>
      </c>
      <c r="E215" s="82">
        <v>0</v>
      </c>
      <c r="F215" s="82">
        <v>0</v>
      </c>
      <c r="G215" s="82">
        <v>0</v>
      </c>
      <c r="H215" s="82">
        <v>0</v>
      </c>
      <c r="I215" s="82">
        <v>0</v>
      </c>
    </row>
    <row r="216" spans="1:9" x14ac:dyDescent="0.25">
      <c r="A216" s="81" t="s">
        <v>126</v>
      </c>
      <c r="B216" s="81" t="s">
        <v>325</v>
      </c>
      <c r="C216" s="81" t="s">
        <v>281</v>
      </c>
      <c r="D216" s="82">
        <v>1145</v>
      </c>
      <c r="E216" s="82">
        <v>5755</v>
      </c>
      <c r="F216" s="82">
        <v>1045</v>
      </c>
      <c r="G216" s="82">
        <v>4490</v>
      </c>
      <c r="H216" s="82">
        <v>566030</v>
      </c>
      <c r="I216" s="82">
        <v>5657115</v>
      </c>
    </row>
    <row r="217" spans="1:9" x14ac:dyDescent="0.25">
      <c r="A217" s="81" t="s">
        <v>126</v>
      </c>
      <c r="B217" s="81" t="s">
        <v>168</v>
      </c>
      <c r="C217" s="81" t="s">
        <v>270</v>
      </c>
      <c r="D217" s="82">
        <v>4775</v>
      </c>
      <c r="E217" s="82">
        <v>30980</v>
      </c>
      <c r="F217" s="82">
        <v>4525</v>
      </c>
      <c r="G217" s="82">
        <v>22275</v>
      </c>
      <c r="H217" s="82">
        <v>2587585</v>
      </c>
      <c r="I217" s="82">
        <v>27447170</v>
      </c>
    </row>
    <row r="218" spans="1:9" x14ac:dyDescent="0.25">
      <c r="A218" s="81" t="s">
        <v>126</v>
      </c>
      <c r="B218" s="81" t="s">
        <v>186</v>
      </c>
      <c r="C218" s="81" t="s">
        <v>283</v>
      </c>
      <c r="D218" s="82">
        <v>4945</v>
      </c>
      <c r="E218" s="82">
        <v>28375</v>
      </c>
      <c r="F218" s="82">
        <v>4660</v>
      </c>
      <c r="G218" s="82">
        <v>19805</v>
      </c>
      <c r="H218" s="82">
        <v>2289885</v>
      </c>
      <c r="I218" s="82">
        <v>22834980</v>
      </c>
    </row>
    <row r="219" spans="1:9" x14ac:dyDescent="0.25">
      <c r="A219" s="81" t="s">
        <v>127</v>
      </c>
      <c r="B219" s="81" t="s">
        <v>149</v>
      </c>
      <c r="C219" s="81" t="s">
        <v>97</v>
      </c>
      <c r="D219" s="82">
        <v>11260</v>
      </c>
      <c r="E219" s="82">
        <v>107870</v>
      </c>
      <c r="F219" s="82">
        <v>9070</v>
      </c>
      <c r="G219" s="82">
        <v>56000</v>
      </c>
      <c r="H219" s="82">
        <v>3109220</v>
      </c>
      <c r="I219" s="82">
        <v>32838235</v>
      </c>
    </row>
    <row r="220" spans="1:9" x14ac:dyDescent="0.25">
      <c r="A220" s="81" t="s">
        <v>127</v>
      </c>
      <c r="B220" s="81" t="s">
        <v>150</v>
      </c>
      <c r="C220" s="81" t="s">
        <v>96</v>
      </c>
      <c r="D220" s="82">
        <v>6715</v>
      </c>
      <c r="E220" s="82">
        <v>63595</v>
      </c>
      <c r="F220" s="82">
        <v>5430</v>
      </c>
      <c r="G220" s="82">
        <v>32785</v>
      </c>
      <c r="H220" s="82">
        <v>1897005</v>
      </c>
      <c r="I220" s="82">
        <v>18148830</v>
      </c>
    </row>
    <row r="221" spans="1:9" x14ac:dyDescent="0.25">
      <c r="A221" s="81" t="s">
        <v>127</v>
      </c>
      <c r="B221" s="81" t="s">
        <v>151</v>
      </c>
      <c r="C221" s="81" t="s">
        <v>95</v>
      </c>
      <c r="D221" s="82">
        <v>5645</v>
      </c>
      <c r="E221" s="82">
        <v>48170</v>
      </c>
      <c r="F221" s="82">
        <v>4525</v>
      </c>
      <c r="G221" s="82">
        <v>24665</v>
      </c>
      <c r="H221" s="82">
        <v>1345570</v>
      </c>
      <c r="I221" s="82">
        <v>13028770</v>
      </c>
    </row>
    <row r="222" spans="1:9" x14ac:dyDescent="0.25">
      <c r="A222" s="81" t="s">
        <v>127</v>
      </c>
      <c r="B222" s="81" t="s">
        <v>152</v>
      </c>
      <c r="C222" s="81" t="s">
        <v>106</v>
      </c>
      <c r="D222" s="82">
        <v>3540</v>
      </c>
      <c r="E222" s="82">
        <v>21280</v>
      </c>
      <c r="F222" s="82">
        <v>2860</v>
      </c>
      <c r="G222" s="82">
        <v>10605</v>
      </c>
      <c r="H222" s="82">
        <v>663250</v>
      </c>
      <c r="I222" s="82">
        <v>6285070</v>
      </c>
    </row>
    <row r="223" spans="1:9" x14ac:dyDescent="0.25">
      <c r="A223" s="81" t="s">
        <v>127</v>
      </c>
      <c r="B223" s="81" t="s">
        <v>193</v>
      </c>
      <c r="C223" s="81" t="s">
        <v>289</v>
      </c>
      <c r="D223" s="82">
        <v>3275</v>
      </c>
      <c r="E223" s="82">
        <v>21600</v>
      </c>
      <c r="F223" s="82">
        <v>2595</v>
      </c>
      <c r="G223" s="82">
        <v>9605</v>
      </c>
      <c r="H223" s="82">
        <v>581275</v>
      </c>
      <c r="I223" s="82">
        <v>5565230</v>
      </c>
    </row>
    <row r="224" spans="1:9" x14ac:dyDescent="0.25">
      <c r="A224" s="81" t="s">
        <v>127</v>
      </c>
      <c r="B224" s="81" t="s">
        <v>153</v>
      </c>
      <c r="C224" s="81" t="s">
        <v>94</v>
      </c>
      <c r="D224" s="82">
        <v>27910</v>
      </c>
      <c r="E224" s="82">
        <v>201620</v>
      </c>
      <c r="F224" s="82">
        <v>24060</v>
      </c>
      <c r="G224" s="82">
        <v>120750</v>
      </c>
      <c r="H224" s="82">
        <v>8832540</v>
      </c>
      <c r="I224" s="82">
        <v>95623855</v>
      </c>
    </row>
    <row r="225" spans="1:9" x14ac:dyDescent="0.25">
      <c r="A225" s="81" t="s">
        <v>127</v>
      </c>
      <c r="B225" s="81" t="s">
        <v>154</v>
      </c>
      <c r="C225" s="81" t="s">
        <v>257</v>
      </c>
      <c r="D225" s="82">
        <v>5570</v>
      </c>
      <c r="E225" s="82">
        <v>42425</v>
      </c>
      <c r="F225" s="82">
        <v>4535</v>
      </c>
      <c r="G225" s="82">
        <v>20715</v>
      </c>
      <c r="H225" s="82">
        <v>1128040</v>
      </c>
      <c r="I225" s="82">
        <v>11006130</v>
      </c>
    </row>
    <row r="226" spans="1:9" x14ac:dyDescent="0.25">
      <c r="A226" s="81" t="s">
        <v>127</v>
      </c>
      <c r="B226" s="81" t="s">
        <v>155</v>
      </c>
      <c r="C226" s="81" t="s">
        <v>258</v>
      </c>
      <c r="D226" s="82">
        <v>3915</v>
      </c>
      <c r="E226" s="82">
        <v>36605</v>
      </c>
      <c r="F226" s="82">
        <v>3215</v>
      </c>
      <c r="G226" s="82">
        <v>20285</v>
      </c>
      <c r="H226" s="82">
        <v>1143035</v>
      </c>
      <c r="I226" s="82">
        <v>11441310</v>
      </c>
    </row>
    <row r="227" spans="1:9" x14ac:dyDescent="0.25">
      <c r="A227" s="81" t="s">
        <v>127</v>
      </c>
      <c r="B227" s="81" t="s">
        <v>156</v>
      </c>
      <c r="C227" s="81" t="s">
        <v>259</v>
      </c>
      <c r="D227" s="82">
        <v>2640</v>
      </c>
      <c r="E227" s="82">
        <v>19740</v>
      </c>
      <c r="F227" s="82">
        <v>2145</v>
      </c>
      <c r="G227" s="82">
        <v>10725</v>
      </c>
      <c r="H227" s="82">
        <v>604645</v>
      </c>
      <c r="I227" s="82">
        <v>5925025</v>
      </c>
    </row>
    <row r="228" spans="1:9" x14ac:dyDescent="0.25">
      <c r="A228" s="81" t="s">
        <v>127</v>
      </c>
      <c r="B228" s="81" t="s">
        <v>157</v>
      </c>
      <c r="C228" s="81" t="s">
        <v>260</v>
      </c>
      <c r="D228" s="82">
        <v>5145</v>
      </c>
      <c r="E228" s="82">
        <v>49285</v>
      </c>
      <c r="F228" s="82">
        <v>4320</v>
      </c>
      <c r="G228" s="82">
        <v>24820</v>
      </c>
      <c r="H228" s="82">
        <v>1413755</v>
      </c>
      <c r="I228" s="82">
        <v>13661065</v>
      </c>
    </row>
    <row r="229" spans="1:9" x14ac:dyDescent="0.25">
      <c r="A229" s="81" t="s">
        <v>127</v>
      </c>
      <c r="B229" s="81" t="s">
        <v>158</v>
      </c>
      <c r="C229" s="81" t="s">
        <v>105</v>
      </c>
      <c r="D229" s="82">
        <v>6910</v>
      </c>
      <c r="E229" s="82">
        <v>45325</v>
      </c>
      <c r="F229" s="82">
        <v>5670</v>
      </c>
      <c r="G229" s="82">
        <v>24605</v>
      </c>
      <c r="H229" s="82">
        <v>1547315</v>
      </c>
      <c r="I229" s="82">
        <v>14843560</v>
      </c>
    </row>
    <row r="230" spans="1:9" x14ac:dyDescent="0.25">
      <c r="A230" s="81" t="s">
        <v>127</v>
      </c>
      <c r="B230" s="81" t="s">
        <v>159</v>
      </c>
      <c r="C230" s="81" t="s">
        <v>261</v>
      </c>
      <c r="D230" s="82">
        <v>5780</v>
      </c>
      <c r="E230" s="82">
        <v>43970</v>
      </c>
      <c r="F230" s="82">
        <v>4470</v>
      </c>
      <c r="G230" s="82">
        <v>22450</v>
      </c>
      <c r="H230" s="82">
        <v>1220900</v>
      </c>
      <c r="I230" s="82">
        <v>12092545</v>
      </c>
    </row>
    <row r="231" spans="1:9" x14ac:dyDescent="0.25">
      <c r="A231" s="81" t="s">
        <v>127</v>
      </c>
      <c r="B231" s="81" t="s">
        <v>161</v>
      </c>
      <c r="C231" s="81" t="s">
        <v>263</v>
      </c>
      <c r="D231" s="82">
        <v>44890</v>
      </c>
      <c r="E231" s="82">
        <v>416430</v>
      </c>
      <c r="F231" s="82">
        <v>38520</v>
      </c>
      <c r="G231" s="82">
        <v>221145</v>
      </c>
      <c r="H231" s="82">
        <v>14063190</v>
      </c>
      <c r="I231" s="82">
        <v>149947895</v>
      </c>
    </row>
    <row r="232" spans="1:9" x14ac:dyDescent="0.25">
      <c r="A232" s="81" t="s">
        <v>127</v>
      </c>
      <c r="B232" s="81" t="s">
        <v>162</v>
      </c>
      <c r="C232" s="81" t="s">
        <v>264</v>
      </c>
      <c r="D232" s="82">
        <v>13550</v>
      </c>
      <c r="E232" s="82">
        <v>136375</v>
      </c>
      <c r="F232" s="82">
        <v>11240</v>
      </c>
      <c r="G232" s="82">
        <v>67375</v>
      </c>
      <c r="H232" s="82">
        <v>4006735</v>
      </c>
      <c r="I232" s="82">
        <v>40118580</v>
      </c>
    </row>
    <row r="233" spans="1:9" x14ac:dyDescent="0.25">
      <c r="A233" s="81" t="s">
        <v>127</v>
      </c>
      <c r="B233" s="81" t="s">
        <v>163</v>
      </c>
      <c r="C233" s="81" t="s">
        <v>265</v>
      </c>
      <c r="D233" s="82">
        <v>2715</v>
      </c>
      <c r="E233" s="82">
        <v>19230</v>
      </c>
      <c r="F233" s="82">
        <v>2090</v>
      </c>
      <c r="G233" s="82">
        <v>9210</v>
      </c>
      <c r="H233" s="82">
        <v>511600</v>
      </c>
      <c r="I233" s="82">
        <v>4889630</v>
      </c>
    </row>
    <row r="234" spans="1:9" x14ac:dyDescent="0.25">
      <c r="A234" s="81" t="s">
        <v>127</v>
      </c>
      <c r="B234" s="81" t="s">
        <v>164</v>
      </c>
      <c r="C234" s="81" t="s">
        <v>266</v>
      </c>
      <c r="D234" s="82">
        <v>5915</v>
      </c>
      <c r="E234" s="82">
        <v>54460</v>
      </c>
      <c r="F234" s="82">
        <v>4770</v>
      </c>
      <c r="G234" s="82">
        <v>25605</v>
      </c>
      <c r="H234" s="82">
        <v>1387570</v>
      </c>
      <c r="I234" s="82">
        <v>13644155</v>
      </c>
    </row>
    <row r="235" spans="1:9" x14ac:dyDescent="0.25">
      <c r="A235" s="81" t="s">
        <v>127</v>
      </c>
      <c r="B235" s="81" t="s">
        <v>165</v>
      </c>
      <c r="C235" s="81" t="s">
        <v>267</v>
      </c>
      <c r="D235" s="82">
        <v>13110</v>
      </c>
      <c r="E235" s="82">
        <v>96770</v>
      </c>
      <c r="F235" s="82">
        <v>10585</v>
      </c>
      <c r="G235" s="82">
        <v>50605</v>
      </c>
      <c r="H235" s="82">
        <v>2985995</v>
      </c>
      <c r="I235" s="82">
        <v>28888925</v>
      </c>
    </row>
    <row r="236" spans="1:9" x14ac:dyDescent="0.25">
      <c r="A236" s="81" t="s">
        <v>127</v>
      </c>
      <c r="B236" s="81" t="s">
        <v>166</v>
      </c>
      <c r="C236" s="81" t="s">
        <v>268</v>
      </c>
      <c r="D236" s="82">
        <v>4665</v>
      </c>
      <c r="E236" s="82">
        <v>42550</v>
      </c>
      <c r="F236" s="82">
        <v>3775</v>
      </c>
      <c r="G236" s="82">
        <v>21980</v>
      </c>
      <c r="H236" s="82">
        <v>1210630</v>
      </c>
      <c r="I236" s="82">
        <v>11816165</v>
      </c>
    </row>
    <row r="237" spans="1:9" x14ac:dyDescent="0.25">
      <c r="A237" s="81" t="s">
        <v>127</v>
      </c>
      <c r="B237" s="81" t="s">
        <v>167</v>
      </c>
      <c r="C237" s="81" t="s">
        <v>269</v>
      </c>
      <c r="D237" s="82">
        <v>4460</v>
      </c>
      <c r="E237" s="82">
        <v>36165</v>
      </c>
      <c r="F237" s="82">
        <v>3575</v>
      </c>
      <c r="G237" s="82">
        <v>17710</v>
      </c>
      <c r="H237" s="82">
        <v>994530</v>
      </c>
      <c r="I237" s="82">
        <v>9506795</v>
      </c>
    </row>
    <row r="238" spans="1:9" x14ac:dyDescent="0.25">
      <c r="A238" s="81" t="s">
        <v>127</v>
      </c>
      <c r="B238" s="81" t="s">
        <v>169</v>
      </c>
      <c r="C238" s="81" t="s">
        <v>271</v>
      </c>
      <c r="D238" s="82">
        <v>9945</v>
      </c>
      <c r="E238" s="82">
        <v>99145</v>
      </c>
      <c r="F238" s="82">
        <v>8200</v>
      </c>
      <c r="G238" s="82">
        <v>51990</v>
      </c>
      <c r="H238" s="82">
        <v>3004495</v>
      </c>
      <c r="I238" s="82">
        <v>30071000</v>
      </c>
    </row>
    <row r="239" spans="1:9" x14ac:dyDescent="0.25">
      <c r="A239" s="81" t="s">
        <v>127</v>
      </c>
      <c r="B239" s="81" t="s">
        <v>170</v>
      </c>
      <c r="C239" s="81" t="s">
        <v>272</v>
      </c>
      <c r="D239" s="82">
        <v>10195</v>
      </c>
      <c r="E239" s="82">
        <v>81175</v>
      </c>
      <c r="F239" s="82">
        <v>8260</v>
      </c>
      <c r="G239" s="82">
        <v>38145</v>
      </c>
      <c r="H239" s="82">
        <v>2099765</v>
      </c>
      <c r="I239" s="82">
        <v>20246230</v>
      </c>
    </row>
    <row r="240" spans="1:9" x14ac:dyDescent="0.25">
      <c r="A240" s="81" t="s">
        <v>127</v>
      </c>
      <c r="B240" s="81" t="s">
        <v>171</v>
      </c>
      <c r="C240" s="81" t="s">
        <v>273</v>
      </c>
      <c r="D240" s="82">
        <v>1585</v>
      </c>
      <c r="E240" s="82">
        <v>11680</v>
      </c>
      <c r="F240" s="82">
        <v>1220</v>
      </c>
      <c r="G240" s="82">
        <v>6005</v>
      </c>
      <c r="H240" s="82">
        <v>311500</v>
      </c>
      <c r="I240" s="82">
        <v>2908495</v>
      </c>
    </row>
    <row r="241" spans="1:9" x14ac:dyDescent="0.25">
      <c r="A241" s="81" t="s">
        <v>127</v>
      </c>
      <c r="B241" s="81" t="s">
        <v>173</v>
      </c>
      <c r="C241" s="81" t="s">
        <v>93</v>
      </c>
      <c r="D241" s="82">
        <v>7315</v>
      </c>
      <c r="E241" s="82">
        <v>49635</v>
      </c>
      <c r="F241" s="82">
        <v>6220</v>
      </c>
      <c r="G241" s="82">
        <v>26620</v>
      </c>
      <c r="H241" s="82">
        <v>1565440</v>
      </c>
      <c r="I241" s="82">
        <v>15038640</v>
      </c>
    </row>
    <row r="242" spans="1:9" x14ac:dyDescent="0.25">
      <c r="A242" s="81" t="s">
        <v>127</v>
      </c>
      <c r="B242" s="81" t="s">
        <v>174</v>
      </c>
      <c r="C242" s="81" t="s">
        <v>275</v>
      </c>
      <c r="D242" s="82">
        <v>9335</v>
      </c>
      <c r="E242" s="82">
        <v>107210</v>
      </c>
      <c r="F242" s="82">
        <v>7710</v>
      </c>
      <c r="G242" s="82">
        <v>62320</v>
      </c>
      <c r="H242" s="82">
        <v>3725445</v>
      </c>
      <c r="I242" s="82">
        <v>39012860</v>
      </c>
    </row>
    <row r="243" spans="1:9" x14ac:dyDescent="0.25">
      <c r="A243" s="81" t="s">
        <v>127</v>
      </c>
      <c r="B243" s="81" t="s">
        <v>175</v>
      </c>
      <c r="C243" s="81" t="s">
        <v>276</v>
      </c>
      <c r="D243" s="82">
        <v>11255</v>
      </c>
      <c r="E243" s="82">
        <v>109515</v>
      </c>
      <c r="F243" s="82">
        <v>9245</v>
      </c>
      <c r="G243" s="82">
        <v>52290</v>
      </c>
      <c r="H243" s="82">
        <v>2997750</v>
      </c>
      <c r="I243" s="82">
        <v>30656200</v>
      </c>
    </row>
    <row r="244" spans="1:9" x14ac:dyDescent="0.25">
      <c r="A244" s="81" t="s">
        <v>127</v>
      </c>
      <c r="B244" s="81" t="s">
        <v>177</v>
      </c>
      <c r="C244" s="81" t="s">
        <v>92</v>
      </c>
      <c r="D244" s="82">
        <v>8750</v>
      </c>
      <c r="E244" s="82">
        <v>81860</v>
      </c>
      <c r="F244" s="82">
        <v>7120</v>
      </c>
      <c r="G244" s="82">
        <v>39455</v>
      </c>
      <c r="H244" s="82">
        <v>2198265</v>
      </c>
      <c r="I244" s="82">
        <v>22386585</v>
      </c>
    </row>
    <row r="245" spans="1:9" x14ac:dyDescent="0.25">
      <c r="A245" s="81" t="s">
        <v>127</v>
      </c>
      <c r="B245" s="81" t="s">
        <v>178</v>
      </c>
      <c r="C245" s="81" t="s">
        <v>91</v>
      </c>
      <c r="D245" s="82">
        <v>6445</v>
      </c>
      <c r="E245" s="82">
        <v>58895</v>
      </c>
      <c r="F245" s="82">
        <v>5360</v>
      </c>
      <c r="G245" s="82">
        <v>30390</v>
      </c>
      <c r="H245" s="82">
        <v>1699905</v>
      </c>
      <c r="I245" s="82">
        <v>16883165</v>
      </c>
    </row>
    <row r="246" spans="1:9" x14ac:dyDescent="0.25">
      <c r="A246" s="81" t="s">
        <v>127</v>
      </c>
      <c r="B246" s="81" t="s">
        <v>179</v>
      </c>
      <c r="C246" s="81" t="s">
        <v>278</v>
      </c>
      <c r="D246" s="82">
        <v>15830</v>
      </c>
      <c r="E246" s="82">
        <v>145645</v>
      </c>
      <c r="F246" s="82">
        <v>13160</v>
      </c>
      <c r="G246" s="82">
        <v>69355</v>
      </c>
      <c r="H246" s="82">
        <v>3936240</v>
      </c>
      <c r="I246" s="82">
        <v>39638135</v>
      </c>
    </row>
    <row r="247" spans="1:9" x14ac:dyDescent="0.25">
      <c r="A247" s="81" t="s">
        <v>127</v>
      </c>
      <c r="B247" s="81" t="s">
        <v>180</v>
      </c>
      <c r="C247" s="81" t="s">
        <v>279</v>
      </c>
      <c r="D247" s="82">
        <v>13835</v>
      </c>
      <c r="E247" s="82">
        <v>95205</v>
      </c>
      <c r="F247" s="82">
        <v>11355</v>
      </c>
      <c r="G247" s="82">
        <v>50890</v>
      </c>
      <c r="H247" s="82">
        <v>3076195</v>
      </c>
      <c r="I247" s="82">
        <v>30329725</v>
      </c>
    </row>
    <row r="248" spans="1:9" x14ac:dyDescent="0.25">
      <c r="A248" s="81" t="s">
        <v>127</v>
      </c>
      <c r="B248" s="81" t="s">
        <v>187</v>
      </c>
      <c r="C248" s="81" t="s">
        <v>284</v>
      </c>
      <c r="D248" s="82">
        <v>28070</v>
      </c>
      <c r="E248" s="82">
        <v>350650</v>
      </c>
      <c r="F248" s="82">
        <v>23970</v>
      </c>
      <c r="G248" s="82">
        <v>199200</v>
      </c>
      <c r="H248" s="82">
        <v>11038690</v>
      </c>
      <c r="I248" s="82">
        <v>124547110</v>
      </c>
    </row>
    <row r="249" spans="1:9" x14ac:dyDescent="0.25">
      <c r="A249" s="81" t="s">
        <v>127</v>
      </c>
      <c r="B249" s="81" t="s">
        <v>181</v>
      </c>
      <c r="C249" s="81" t="s">
        <v>90</v>
      </c>
      <c r="D249" s="82">
        <v>3375</v>
      </c>
      <c r="E249" s="82">
        <v>23940</v>
      </c>
      <c r="F249" s="82">
        <v>2680</v>
      </c>
      <c r="G249" s="82">
        <v>11750</v>
      </c>
      <c r="H249" s="82">
        <v>670100</v>
      </c>
      <c r="I249" s="82">
        <v>6484360</v>
      </c>
    </row>
    <row r="250" spans="1:9" x14ac:dyDescent="0.25">
      <c r="A250" s="81" t="s">
        <v>127</v>
      </c>
      <c r="B250" s="81" t="s">
        <v>182</v>
      </c>
      <c r="C250" s="81" t="s">
        <v>280</v>
      </c>
      <c r="D250" s="82">
        <v>34510</v>
      </c>
      <c r="E250" s="82">
        <v>323240</v>
      </c>
      <c r="F250" s="82">
        <v>28765</v>
      </c>
      <c r="G250" s="82">
        <v>169205</v>
      </c>
      <c r="H250" s="82">
        <v>9921505</v>
      </c>
      <c r="I250" s="82">
        <v>103229810</v>
      </c>
    </row>
    <row r="251" spans="1:9" x14ac:dyDescent="0.25">
      <c r="A251" s="81" t="s">
        <v>127</v>
      </c>
      <c r="B251" s="81" t="s">
        <v>196</v>
      </c>
      <c r="C251" s="81" t="s">
        <v>292</v>
      </c>
      <c r="D251" s="82">
        <v>25070</v>
      </c>
      <c r="E251" s="82">
        <v>193400</v>
      </c>
      <c r="F251" s="82">
        <v>21140</v>
      </c>
      <c r="G251" s="82">
        <v>105240</v>
      </c>
      <c r="H251" s="82">
        <v>6548445</v>
      </c>
      <c r="I251" s="82">
        <v>65991610</v>
      </c>
    </row>
    <row r="252" spans="1:9" x14ac:dyDescent="0.25">
      <c r="A252" s="81" t="s">
        <v>127</v>
      </c>
      <c r="B252" s="81" t="s">
        <v>197</v>
      </c>
      <c r="C252" s="81" t="s">
        <v>293</v>
      </c>
      <c r="D252" s="82">
        <v>20770</v>
      </c>
      <c r="E252" s="82">
        <v>223625</v>
      </c>
      <c r="F252" s="82">
        <v>17230</v>
      </c>
      <c r="G252" s="82">
        <v>110795</v>
      </c>
      <c r="H252" s="82">
        <v>6118015</v>
      </c>
      <c r="I252" s="82">
        <v>62412225</v>
      </c>
    </row>
    <row r="253" spans="1:9" x14ac:dyDescent="0.25">
      <c r="A253" s="81" t="s">
        <v>127</v>
      </c>
      <c r="B253" s="81" t="s">
        <v>198</v>
      </c>
      <c r="C253" s="81" t="s">
        <v>294</v>
      </c>
      <c r="D253" s="82">
        <v>3555</v>
      </c>
      <c r="E253" s="82">
        <v>32625</v>
      </c>
      <c r="F253" s="82">
        <v>2885</v>
      </c>
      <c r="G253" s="82">
        <v>17000</v>
      </c>
      <c r="H253" s="82">
        <v>948955</v>
      </c>
      <c r="I253" s="82">
        <v>9142020</v>
      </c>
    </row>
    <row r="254" spans="1:9" x14ac:dyDescent="0.25">
      <c r="A254" s="81" t="s">
        <v>127</v>
      </c>
      <c r="B254" s="81" t="s">
        <v>199</v>
      </c>
      <c r="C254" s="81" t="s">
        <v>295</v>
      </c>
      <c r="D254" s="82">
        <v>11090</v>
      </c>
      <c r="E254" s="82">
        <v>115645</v>
      </c>
      <c r="F254" s="82">
        <v>9280</v>
      </c>
      <c r="G254" s="82">
        <v>58975</v>
      </c>
      <c r="H254" s="82">
        <v>3203525</v>
      </c>
      <c r="I254" s="82">
        <v>32317525</v>
      </c>
    </row>
    <row r="255" spans="1:9" x14ac:dyDescent="0.25">
      <c r="A255" s="81" t="s">
        <v>127</v>
      </c>
      <c r="B255" s="81" t="s">
        <v>200</v>
      </c>
      <c r="C255" s="81" t="s">
        <v>296</v>
      </c>
      <c r="D255" s="82">
        <v>24220</v>
      </c>
      <c r="E255" s="82">
        <v>236880</v>
      </c>
      <c r="F255" s="82">
        <v>19655</v>
      </c>
      <c r="G255" s="82">
        <v>111700</v>
      </c>
      <c r="H255" s="82">
        <v>6165365</v>
      </c>
      <c r="I255" s="82">
        <v>64945515</v>
      </c>
    </row>
    <row r="256" spans="1:9" x14ac:dyDescent="0.25">
      <c r="A256" s="81" t="s">
        <v>127</v>
      </c>
      <c r="B256" s="81" t="s">
        <v>201</v>
      </c>
      <c r="C256" s="81" t="s">
        <v>297</v>
      </c>
      <c r="D256" s="82">
        <v>4595</v>
      </c>
      <c r="E256" s="82">
        <v>40335</v>
      </c>
      <c r="F256" s="82">
        <v>3755</v>
      </c>
      <c r="G256" s="82">
        <v>20740</v>
      </c>
      <c r="H256" s="82">
        <v>1201310</v>
      </c>
      <c r="I256" s="82">
        <v>11960890</v>
      </c>
    </row>
    <row r="257" spans="1:9" x14ac:dyDescent="0.25">
      <c r="A257" s="81" t="s">
        <v>127</v>
      </c>
      <c r="B257" s="81" t="s">
        <v>202</v>
      </c>
      <c r="C257" s="81" t="s">
        <v>298</v>
      </c>
      <c r="D257" s="82">
        <v>7865</v>
      </c>
      <c r="E257" s="82">
        <v>59055</v>
      </c>
      <c r="F257" s="82">
        <v>6310</v>
      </c>
      <c r="G257" s="82">
        <v>28395</v>
      </c>
      <c r="H257" s="82">
        <v>1685090</v>
      </c>
      <c r="I257" s="82">
        <v>16429730</v>
      </c>
    </row>
    <row r="258" spans="1:9" x14ac:dyDescent="0.25">
      <c r="A258" s="81" t="s">
        <v>127</v>
      </c>
      <c r="B258" s="81" t="s">
        <v>203</v>
      </c>
      <c r="C258" s="81" t="s">
        <v>299</v>
      </c>
      <c r="D258" s="82">
        <v>5475</v>
      </c>
      <c r="E258" s="82">
        <v>53815</v>
      </c>
      <c r="F258" s="82">
        <v>4490</v>
      </c>
      <c r="G258" s="82">
        <v>28000</v>
      </c>
      <c r="H258" s="82">
        <v>1659795</v>
      </c>
      <c r="I258" s="82">
        <v>16699060</v>
      </c>
    </row>
    <row r="259" spans="1:9" x14ac:dyDescent="0.25">
      <c r="A259" s="81" t="s">
        <v>127</v>
      </c>
      <c r="B259" s="81" t="s">
        <v>204</v>
      </c>
      <c r="C259" s="81" t="s">
        <v>300</v>
      </c>
      <c r="D259" s="82">
        <v>13960</v>
      </c>
      <c r="E259" s="82">
        <v>132850</v>
      </c>
      <c r="F259" s="82">
        <v>11600</v>
      </c>
      <c r="G259" s="82">
        <v>66745</v>
      </c>
      <c r="H259" s="82">
        <v>3587935</v>
      </c>
      <c r="I259" s="82">
        <v>36179175</v>
      </c>
    </row>
    <row r="260" spans="1:9" x14ac:dyDescent="0.25">
      <c r="A260" s="81" t="s">
        <v>127</v>
      </c>
      <c r="B260" s="81" t="s">
        <v>188</v>
      </c>
      <c r="C260" s="81" t="s">
        <v>285</v>
      </c>
      <c r="D260" s="82">
        <v>4315</v>
      </c>
      <c r="E260" s="82">
        <v>33045</v>
      </c>
      <c r="F260" s="82">
        <v>3380</v>
      </c>
      <c r="G260" s="82">
        <v>15340</v>
      </c>
      <c r="H260" s="82">
        <v>805500</v>
      </c>
      <c r="I260" s="82">
        <v>7719390</v>
      </c>
    </row>
    <row r="261" spans="1:9" x14ac:dyDescent="0.25">
      <c r="A261" s="81" t="s">
        <v>127</v>
      </c>
      <c r="B261" s="81" t="s">
        <v>205</v>
      </c>
      <c r="C261" s="81" t="s">
        <v>104</v>
      </c>
      <c r="D261" s="82">
        <v>27545</v>
      </c>
      <c r="E261" s="82">
        <v>341270</v>
      </c>
      <c r="F261" s="82">
        <v>23165</v>
      </c>
      <c r="G261" s="82">
        <v>172545</v>
      </c>
      <c r="H261" s="82">
        <v>9412825</v>
      </c>
      <c r="I261" s="82">
        <v>101494400</v>
      </c>
    </row>
    <row r="262" spans="1:9" x14ac:dyDescent="0.25">
      <c r="A262" s="81" t="s">
        <v>127</v>
      </c>
      <c r="B262" s="81" t="s">
        <v>206</v>
      </c>
      <c r="C262" s="81" t="s">
        <v>301</v>
      </c>
      <c r="D262" s="82">
        <v>11185</v>
      </c>
      <c r="E262" s="82">
        <v>117725</v>
      </c>
      <c r="F262" s="82">
        <v>9290</v>
      </c>
      <c r="G262" s="82">
        <v>55465</v>
      </c>
      <c r="H262" s="82">
        <v>3213370</v>
      </c>
      <c r="I262" s="82">
        <v>32416300</v>
      </c>
    </row>
    <row r="263" spans="1:9" x14ac:dyDescent="0.25">
      <c r="A263" s="81" t="s">
        <v>127</v>
      </c>
      <c r="B263" s="81" t="s">
        <v>207</v>
      </c>
      <c r="C263" s="81" t="s">
        <v>302</v>
      </c>
      <c r="D263" s="82">
        <v>3300</v>
      </c>
      <c r="E263" s="82">
        <v>25830</v>
      </c>
      <c r="F263" s="82">
        <v>2640</v>
      </c>
      <c r="G263" s="82">
        <v>13415</v>
      </c>
      <c r="H263" s="82">
        <v>755850</v>
      </c>
      <c r="I263" s="82">
        <v>7558375</v>
      </c>
    </row>
    <row r="264" spans="1:9" x14ac:dyDescent="0.25">
      <c r="A264" s="81" t="s">
        <v>127</v>
      </c>
      <c r="B264" s="81" t="s">
        <v>208</v>
      </c>
      <c r="C264" s="81" t="s">
        <v>303</v>
      </c>
      <c r="D264" s="82">
        <v>6135</v>
      </c>
      <c r="E264" s="82">
        <v>46765</v>
      </c>
      <c r="F264" s="82">
        <v>4940</v>
      </c>
      <c r="G264" s="82">
        <v>23015</v>
      </c>
      <c r="H264" s="82">
        <v>1271140</v>
      </c>
      <c r="I264" s="82">
        <v>12379540</v>
      </c>
    </row>
    <row r="265" spans="1:9" x14ac:dyDescent="0.25">
      <c r="A265" s="81" t="s">
        <v>127</v>
      </c>
      <c r="B265" s="81" t="s">
        <v>209</v>
      </c>
      <c r="C265" s="81" t="s">
        <v>304</v>
      </c>
      <c r="D265" s="82">
        <v>1555</v>
      </c>
      <c r="E265" s="82">
        <v>9285</v>
      </c>
      <c r="F265" s="82">
        <v>1185</v>
      </c>
      <c r="G265" s="82">
        <v>4140</v>
      </c>
      <c r="H265" s="82">
        <v>241235</v>
      </c>
      <c r="I265" s="82">
        <v>2219950</v>
      </c>
    </row>
    <row r="266" spans="1:9" x14ac:dyDescent="0.25">
      <c r="A266" s="81" t="s">
        <v>127</v>
      </c>
      <c r="B266" s="81" t="s">
        <v>210</v>
      </c>
      <c r="C266" s="81" t="s">
        <v>305</v>
      </c>
      <c r="D266" s="82">
        <v>14645</v>
      </c>
      <c r="E266" s="82">
        <v>162110</v>
      </c>
      <c r="F266" s="82">
        <v>12005</v>
      </c>
      <c r="G266" s="82">
        <v>74485</v>
      </c>
      <c r="H266" s="82">
        <v>3812230</v>
      </c>
      <c r="I266" s="82">
        <v>37595030</v>
      </c>
    </row>
    <row r="267" spans="1:9" x14ac:dyDescent="0.25">
      <c r="A267" s="81" t="s">
        <v>127</v>
      </c>
      <c r="B267" s="81" t="s">
        <v>211</v>
      </c>
      <c r="C267" s="81" t="s">
        <v>306</v>
      </c>
      <c r="D267" s="82">
        <v>8420</v>
      </c>
      <c r="E267" s="82">
        <v>79960</v>
      </c>
      <c r="F267" s="82">
        <v>6730</v>
      </c>
      <c r="G267" s="82">
        <v>39115</v>
      </c>
      <c r="H267" s="82">
        <v>2115510</v>
      </c>
      <c r="I267" s="82">
        <v>20367225</v>
      </c>
    </row>
    <row r="268" spans="1:9" x14ac:dyDescent="0.25">
      <c r="A268" s="81" t="s">
        <v>127</v>
      </c>
      <c r="B268" s="81" t="s">
        <v>212</v>
      </c>
      <c r="C268" s="81" t="s">
        <v>307</v>
      </c>
      <c r="D268" s="82">
        <v>9910</v>
      </c>
      <c r="E268" s="82">
        <v>96475</v>
      </c>
      <c r="F268" s="82">
        <v>8300</v>
      </c>
      <c r="G268" s="82">
        <v>49140</v>
      </c>
      <c r="H268" s="82">
        <v>2927710</v>
      </c>
      <c r="I268" s="82">
        <v>29789360</v>
      </c>
    </row>
    <row r="269" spans="1:9" x14ac:dyDescent="0.25">
      <c r="A269" s="81" t="s">
        <v>127</v>
      </c>
      <c r="B269" s="81" t="s">
        <v>189</v>
      </c>
      <c r="C269" s="81" t="s">
        <v>89</v>
      </c>
      <c r="D269" s="82">
        <v>2680</v>
      </c>
      <c r="E269" s="82">
        <v>28475</v>
      </c>
      <c r="F269" s="82">
        <v>2165</v>
      </c>
      <c r="G269" s="82">
        <v>14365</v>
      </c>
      <c r="H269" s="82">
        <v>777565</v>
      </c>
      <c r="I269" s="82">
        <v>7603870</v>
      </c>
    </row>
    <row r="270" spans="1:9" x14ac:dyDescent="0.25">
      <c r="A270" s="81" t="s">
        <v>127</v>
      </c>
      <c r="B270" s="81" t="s">
        <v>214</v>
      </c>
      <c r="C270" s="81" t="s">
        <v>88</v>
      </c>
      <c r="D270" s="82">
        <v>5075</v>
      </c>
      <c r="E270" s="82">
        <v>63225</v>
      </c>
      <c r="F270" s="82">
        <v>4150</v>
      </c>
      <c r="G270" s="82">
        <v>26380</v>
      </c>
      <c r="H270" s="82">
        <v>1363650</v>
      </c>
      <c r="I270" s="82">
        <v>13287080</v>
      </c>
    </row>
    <row r="271" spans="1:9" x14ac:dyDescent="0.25">
      <c r="A271" s="81" t="s">
        <v>127</v>
      </c>
      <c r="B271" s="81" t="s">
        <v>216</v>
      </c>
      <c r="C271" s="81" t="s">
        <v>308</v>
      </c>
      <c r="D271" s="82">
        <v>11055</v>
      </c>
      <c r="E271" s="82">
        <v>114215</v>
      </c>
      <c r="F271" s="82">
        <v>9275</v>
      </c>
      <c r="G271" s="82">
        <v>58745</v>
      </c>
      <c r="H271" s="82">
        <v>3214960</v>
      </c>
      <c r="I271" s="82">
        <v>32226515</v>
      </c>
    </row>
    <row r="272" spans="1:9" x14ac:dyDescent="0.25">
      <c r="A272" s="81" t="s">
        <v>127</v>
      </c>
      <c r="B272" s="81" t="s">
        <v>217</v>
      </c>
      <c r="C272" s="81" t="s">
        <v>309</v>
      </c>
      <c r="D272" s="82">
        <v>2400</v>
      </c>
      <c r="E272" s="82">
        <v>21455</v>
      </c>
      <c r="F272" s="82">
        <v>1905</v>
      </c>
      <c r="G272" s="82">
        <v>10340</v>
      </c>
      <c r="H272" s="82">
        <v>608905</v>
      </c>
      <c r="I272" s="82">
        <v>5844465</v>
      </c>
    </row>
    <row r="273" spans="1:9" x14ac:dyDescent="0.25">
      <c r="A273" s="81" t="s">
        <v>127</v>
      </c>
      <c r="B273" s="81" t="s">
        <v>218</v>
      </c>
      <c r="C273" s="81" t="s">
        <v>310</v>
      </c>
      <c r="D273" s="82">
        <v>14255</v>
      </c>
      <c r="E273" s="82">
        <v>118550</v>
      </c>
      <c r="F273" s="82">
        <v>11470</v>
      </c>
      <c r="G273" s="82">
        <v>57960</v>
      </c>
      <c r="H273" s="82">
        <v>3199245</v>
      </c>
      <c r="I273" s="82">
        <v>31429625</v>
      </c>
    </row>
    <row r="274" spans="1:9" x14ac:dyDescent="0.25">
      <c r="A274" s="81" t="s">
        <v>127</v>
      </c>
      <c r="B274" s="81" t="s">
        <v>219</v>
      </c>
      <c r="C274" s="81" t="s">
        <v>311</v>
      </c>
      <c r="D274" s="82">
        <v>16585</v>
      </c>
      <c r="E274" s="82">
        <v>173125</v>
      </c>
      <c r="F274" s="82">
        <v>13775</v>
      </c>
      <c r="G274" s="82">
        <v>91845</v>
      </c>
      <c r="H274" s="82">
        <v>5315015</v>
      </c>
      <c r="I274" s="82">
        <v>54593035</v>
      </c>
    </row>
    <row r="275" spans="1:9" x14ac:dyDescent="0.25">
      <c r="A275" s="81" t="s">
        <v>127</v>
      </c>
      <c r="B275" s="81" t="s">
        <v>220</v>
      </c>
      <c r="C275" s="81" t="s">
        <v>312</v>
      </c>
      <c r="D275" s="82">
        <v>3190</v>
      </c>
      <c r="E275" s="82">
        <v>28600</v>
      </c>
      <c r="F275" s="82">
        <v>2590</v>
      </c>
      <c r="G275" s="82">
        <v>14840</v>
      </c>
      <c r="H275" s="82">
        <v>836685</v>
      </c>
      <c r="I275" s="82">
        <v>8318575</v>
      </c>
    </row>
    <row r="276" spans="1:9" x14ac:dyDescent="0.25">
      <c r="A276" s="81" t="s">
        <v>127</v>
      </c>
      <c r="B276" s="81" t="s">
        <v>315</v>
      </c>
      <c r="C276" s="81" t="s">
        <v>314</v>
      </c>
      <c r="D276" s="82">
        <v>9280</v>
      </c>
      <c r="E276" s="82">
        <v>116585</v>
      </c>
      <c r="F276" s="82">
        <v>33115</v>
      </c>
      <c r="G276" s="82">
        <v>257025</v>
      </c>
      <c r="H276" s="82">
        <v>14423785</v>
      </c>
      <c r="I276" s="82">
        <v>149644015</v>
      </c>
    </row>
    <row r="277" spans="1:9" x14ac:dyDescent="0.25">
      <c r="A277" s="81" t="s">
        <v>127</v>
      </c>
      <c r="B277" s="81" t="s">
        <v>313</v>
      </c>
      <c r="C277" s="81" t="s">
        <v>314</v>
      </c>
      <c r="D277" s="82">
        <v>30435</v>
      </c>
      <c r="E277" s="82">
        <v>386150</v>
      </c>
      <c r="F277" s="82">
        <v>33115</v>
      </c>
      <c r="G277" s="82">
        <v>257025</v>
      </c>
      <c r="H277" s="82">
        <v>14423785</v>
      </c>
      <c r="I277" s="82">
        <v>149644015</v>
      </c>
    </row>
    <row r="278" spans="1:9" x14ac:dyDescent="0.25">
      <c r="A278" s="81" t="s">
        <v>127</v>
      </c>
      <c r="B278" s="81" t="s">
        <v>221</v>
      </c>
      <c r="C278" s="81" t="s">
        <v>316</v>
      </c>
      <c r="D278" s="82">
        <v>11790</v>
      </c>
      <c r="E278" s="82">
        <v>129240</v>
      </c>
      <c r="F278" s="82">
        <v>9850</v>
      </c>
      <c r="G278" s="82">
        <v>63815</v>
      </c>
      <c r="H278" s="82">
        <v>3920600</v>
      </c>
      <c r="I278" s="82">
        <v>40945475</v>
      </c>
    </row>
    <row r="279" spans="1:9" x14ac:dyDescent="0.25">
      <c r="A279" s="81" t="s">
        <v>127</v>
      </c>
      <c r="B279" s="81" t="s">
        <v>222</v>
      </c>
      <c r="C279" s="81" t="s">
        <v>317</v>
      </c>
      <c r="D279" s="82">
        <v>4415</v>
      </c>
      <c r="E279" s="82">
        <v>41565</v>
      </c>
      <c r="F279" s="82">
        <v>3480</v>
      </c>
      <c r="G279" s="82">
        <v>20770</v>
      </c>
      <c r="H279" s="82">
        <v>1098490</v>
      </c>
      <c r="I279" s="82">
        <v>10777465</v>
      </c>
    </row>
    <row r="280" spans="1:9" x14ac:dyDescent="0.25">
      <c r="A280" s="81" t="s">
        <v>127</v>
      </c>
      <c r="B280" s="81" t="s">
        <v>224</v>
      </c>
      <c r="C280" s="81" t="s">
        <v>318</v>
      </c>
      <c r="D280" s="82">
        <v>20235</v>
      </c>
      <c r="E280" s="82">
        <v>225725</v>
      </c>
      <c r="F280" s="82">
        <v>16690</v>
      </c>
      <c r="G280" s="82">
        <v>113475</v>
      </c>
      <c r="H280" s="82">
        <v>6465545</v>
      </c>
      <c r="I280" s="82">
        <v>64091595</v>
      </c>
    </row>
    <row r="281" spans="1:9" x14ac:dyDescent="0.25">
      <c r="A281" s="81" t="s">
        <v>127</v>
      </c>
      <c r="B281" s="81" t="s">
        <v>225</v>
      </c>
      <c r="C281" s="81" t="s">
        <v>319</v>
      </c>
      <c r="D281" s="82">
        <v>11930</v>
      </c>
      <c r="E281" s="82">
        <v>117690</v>
      </c>
      <c r="F281" s="82">
        <v>9655</v>
      </c>
      <c r="G281" s="82">
        <v>61015</v>
      </c>
      <c r="H281" s="82">
        <v>3367935</v>
      </c>
      <c r="I281" s="82">
        <v>33750445</v>
      </c>
    </row>
    <row r="282" spans="1:9" x14ac:dyDescent="0.25">
      <c r="A282" s="81" t="s">
        <v>127</v>
      </c>
      <c r="B282" s="81" t="s">
        <v>226</v>
      </c>
      <c r="C282" s="81" t="s">
        <v>320</v>
      </c>
      <c r="D282" s="82">
        <v>15670</v>
      </c>
      <c r="E282" s="82">
        <v>124205</v>
      </c>
      <c r="F282" s="82">
        <v>13030</v>
      </c>
      <c r="G282" s="82">
        <v>66955</v>
      </c>
      <c r="H282" s="82">
        <v>3913810</v>
      </c>
      <c r="I282" s="82">
        <v>40981100</v>
      </c>
    </row>
    <row r="283" spans="1:9" x14ac:dyDescent="0.25">
      <c r="A283" s="81" t="s">
        <v>127</v>
      </c>
      <c r="B283" s="81" t="s">
        <v>194</v>
      </c>
      <c r="C283" s="81" t="s">
        <v>290</v>
      </c>
      <c r="D283" s="82">
        <v>4400</v>
      </c>
      <c r="E283" s="82">
        <v>35490</v>
      </c>
      <c r="F283" s="82">
        <v>3685</v>
      </c>
      <c r="G283" s="82">
        <v>17810</v>
      </c>
      <c r="H283" s="82">
        <v>1059990</v>
      </c>
      <c r="I283" s="82">
        <v>10323085</v>
      </c>
    </row>
    <row r="284" spans="1:9" x14ac:dyDescent="0.25">
      <c r="A284" s="81" t="s">
        <v>127</v>
      </c>
      <c r="B284" s="81" t="s">
        <v>227</v>
      </c>
      <c r="C284" s="81" t="s">
        <v>321</v>
      </c>
      <c r="D284" s="82">
        <v>9405</v>
      </c>
      <c r="E284" s="82">
        <v>65570</v>
      </c>
      <c r="F284" s="82">
        <v>7695</v>
      </c>
      <c r="G284" s="82">
        <v>34595</v>
      </c>
      <c r="H284" s="82">
        <v>2152475</v>
      </c>
      <c r="I284" s="82">
        <v>20716810</v>
      </c>
    </row>
    <row r="285" spans="1:9" x14ac:dyDescent="0.25">
      <c r="A285" s="81" t="s">
        <v>127</v>
      </c>
      <c r="B285" s="81" t="s">
        <v>160</v>
      </c>
      <c r="C285" s="81" t="s">
        <v>262</v>
      </c>
      <c r="D285" s="82">
        <v>24295</v>
      </c>
      <c r="E285" s="82">
        <v>261875</v>
      </c>
      <c r="F285" s="82">
        <v>20430</v>
      </c>
      <c r="G285" s="82">
        <v>138220</v>
      </c>
      <c r="H285" s="82">
        <v>8399345</v>
      </c>
      <c r="I285" s="82">
        <v>89265460</v>
      </c>
    </row>
    <row r="286" spans="1:9" x14ac:dyDescent="0.25">
      <c r="A286" s="81" t="s">
        <v>127</v>
      </c>
      <c r="B286" s="81" t="s">
        <v>185</v>
      </c>
      <c r="C286" s="81" t="s">
        <v>282</v>
      </c>
      <c r="D286" s="82">
        <v>14455</v>
      </c>
      <c r="E286" s="82">
        <v>145270</v>
      </c>
      <c r="F286" s="82">
        <v>12070</v>
      </c>
      <c r="G286" s="82">
        <v>79815</v>
      </c>
      <c r="H286" s="82">
        <v>4855875</v>
      </c>
      <c r="I286" s="82">
        <v>49791990</v>
      </c>
    </row>
    <row r="287" spans="1:9" x14ac:dyDescent="0.25">
      <c r="A287" s="81" t="s">
        <v>127</v>
      </c>
      <c r="B287" s="81" t="s">
        <v>230</v>
      </c>
      <c r="C287" s="81" t="s">
        <v>322</v>
      </c>
      <c r="D287" s="82">
        <v>43355</v>
      </c>
      <c r="E287" s="82">
        <v>501120</v>
      </c>
      <c r="F287" s="82">
        <v>36855</v>
      </c>
      <c r="G287" s="82">
        <v>266545</v>
      </c>
      <c r="H287" s="82">
        <v>15756330</v>
      </c>
      <c r="I287" s="82">
        <v>176636390</v>
      </c>
    </row>
    <row r="288" spans="1:9" x14ac:dyDescent="0.25">
      <c r="A288" s="81" t="s">
        <v>127</v>
      </c>
      <c r="B288" s="81" t="s">
        <v>190</v>
      </c>
      <c r="C288" s="81" t="s">
        <v>286</v>
      </c>
      <c r="D288" s="82">
        <v>3270</v>
      </c>
      <c r="E288" s="82">
        <v>36575</v>
      </c>
      <c r="F288" s="82">
        <v>2570</v>
      </c>
      <c r="G288" s="82">
        <v>16455</v>
      </c>
      <c r="H288" s="82">
        <v>925640</v>
      </c>
      <c r="I288" s="82">
        <v>8954095</v>
      </c>
    </row>
    <row r="289" spans="1:9" x14ac:dyDescent="0.25">
      <c r="A289" s="81" t="s">
        <v>127</v>
      </c>
      <c r="B289" s="81" t="s">
        <v>231</v>
      </c>
      <c r="C289" s="81" t="s">
        <v>328</v>
      </c>
      <c r="D289" s="82">
        <v>9845</v>
      </c>
      <c r="E289" s="82">
        <v>89950</v>
      </c>
      <c r="F289" s="82">
        <v>7935</v>
      </c>
      <c r="G289" s="82">
        <v>43500</v>
      </c>
      <c r="H289" s="82">
        <v>2321510</v>
      </c>
      <c r="I289" s="82">
        <v>22989300</v>
      </c>
    </row>
    <row r="290" spans="1:9" x14ac:dyDescent="0.25">
      <c r="A290" s="81" t="s">
        <v>127</v>
      </c>
      <c r="B290" s="81" t="s">
        <v>232</v>
      </c>
      <c r="C290" s="81" t="s">
        <v>329</v>
      </c>
      <c r="D290" s="82">
        <v>8525</v>
      </c>
      <c r="E290" s="82">
        <v>95145</v>
      </c>
      <c r="F290" s="82">
        <v>6990</v>
      </c>
      <c r="G290" s="82">
        <v>47630</v>
      </c>
      <c r="H290" s="82">
        <v>2494745</v>
      </c>
      <c r="I290" s="82">
        <v>24787095</v>
      </c>
    </row>
    <row r="291" spans="1:9" x14ac:dyDescent="0.25">
      <c r="A291" s="81" t="s">
        <v>127</v>
      </c>
      <c r="B291" s="81" t="s">
        <v>233</v>
      </c>
      <c r="C291" s="81" t="s">
        <v>330</v>
      </c>
      <c r="D291" s="82">
        <v>10570</v>
      </c>
      <c r="E291" s="82">
        <v>102925</v>
      </c>
      <c r="F291" s="82">
        <v>8325</v>
      </c>
      <c r="G291" s="82">
        <v>43525</v>
      </c>
      <c r="H291" s="82">
        <v>2493410</v>
      </c>
      <c r="I291" s="82">
        <v>26179465</v>
      </c>
    </row>
    <row r="292" spans="1:9" x14ac:dyDescent="0.25">
      <c r="A292" s="81" t="s">
        <v>127</v>
      </c>
      <c r="B292" s="81" t="s">
        <v>191</v>
      </c>
      <c r="C292" s="81" t="s">
        <v>287</v>
      </c>
      <c r="D292" s="82">
        <v>17815</v>
      </c>
      <c r="E292" s="82">
        <v>159625</v>
      </c>
      <c r="F292" s="82">
        <v>14530</v>
      </c>
      <c r="G292" s="82">
        <v>80825</v>
      </c>
      <c r="H292" s="82">
        <v>4857705</v>
      </c>
      <c r="I292" s="82">
        <v>52850485</v>
      </c>
    </row>
    <row r="293" spans="1:9" x14ac:dyDescent="0.25">
      <c r="A293" s="81" t="s">
        <v>127</v>
      </c>
      <c r="B293" s="81" t="s">
        <v>223</v>
      </c>
      <c r="C293" s="81" t="s">
        <v>87</v>
      </c>
      <c r="D293" s="82">
        <v>93090</v>
      </c>
      <c r="E293" s="82">
        <v>968620</v>
      </c>
      <c r="F293" s="82">
        <v>82510</v>
      </c>
      <c r="G293" s="82">
        <v>608735</v>
      </c>
      <c r="H293" s="82">
        <v>45870740</v>
      </c>
      <c r="I293" s="82">
        <v>547562385</v>
      </c>
    </row>
    <row r="294" spans="1:9" x14ac:dyDescent="0.25">
      <c r="A294" s="81" t="s">
        <v>127</v>
      </c>
      <c r="B294" s="81" t="s">
        <v>235</v>
      </c>
      <c r="C294" s="81" t="s">
        <v>103</v>
      </c>
      <c r="D294" s="82">
        <v>20080</v>
      </c>
      <c r="E294" s="82">
        <v>232350</v>
      </c>
      <c r="F294" s="82">
        <v>16860</v>
      </c>
      <c r="G294" s="82">
        <v>116545</v>
      </c>
      <c r="H294" s="82">
        <v>6447395</v>
      </c>
      <c r="I294" s="82">
        <v>65757415</v>
      </c>
    </row>
    <row r="295" spans="1:9" x14ac:dyDescent="0.25">
      <c r="A295" s="81" t="s">
        <v>127</v>
      </c>
      <c r="B295" s="81" t="s">
        <v>234</v>
      </c>
      <c r="C295" s="81" t="s">
        <v>331</v>
      </c>
      <c r="D295" s="82">
        <v>23425</v>
      </c>
      <c r="E295" s="82">
        <v>279320</v>
      </c>
      <c r="F295" s="82">
        <v>19890</v>
      </c>
      <c r="G295" s="82">
        <v>166590</v>
      </c>
      <c r="H295" s="82">
        <v>12419155</v>
      </c>
      <c r="I295" s="82">
        <v>136211610</v>
      </c>
    </row>
    <row r="296" spans="1:9" x14ac:dyDescent="0.25">
      <c r="A296" s="81" t="s">
        <v>127</v>
      </c>
      <c r="B296" s="81" t="s">
        <v>249</v>
      </c>
      <c r="C296" s="81" t="s">
        <v>344</v>
      </c>
      <c r="D296" s="82">
        <v>23095</v>
      </c>
      <c r="E296" s="82">
        <v>310920</v>
      </c>
      <c r="F296" s="82">
        <v>19505</v>
      </c>
      <c r="G296" s="82">
        <v>181245</v>
      </c>
      <c r="H296" s="82">
        <v>11292070</v>
      </c>
      <c r="I296" s="82">
        <v>137283855</v>
      </c>
    </row>
    <row r="297" spans="1:9" x14ac:dyDescent="0.25">
      <c r="A297" s="81" t="s">
        <v>127</v>
      </c>
      <c r="B297" s="81" t="s">
        <v>172</v>
      </c>
      <c r="C297" s="81" t="s">
        <v>274</v>
      </c>
      <c r="D297" s="82">
        <v>5930</v>
      </c>
      <c r="E297" s="82">
        <v>65165</v>
      </c>
      <c r="F297" s="82">
        <v>4710</v>
      </c>
      <c r="G297" s="82">
        <v>27495</v>
      </c>
      <c r="H297" s="82">
        <v>1400565</v>
      </c>
      <c r="I297" s="82">
        <v>13649195</v>
      </c>
    </row>
    <row r="298" spans="1:9" x14ac:dyDescent="0.25">
      <c r="A298" s="81" t="s">
        <v>127</v>
      </c>
      <c r="B298" s="81" t="s">
        <v>237</v>
      </c>
      <c r="C298" s="81" t="s">
        <v>332</v>
      </c>
      <c r="D298" s="82">
        <v>8270</v>
      </c>
      <c r="E298" s="82">
        <v>84945</v>
      </c>
      <c r="F298" s="82">
        <v>6805</v>
      </c>
      <c r="G298" s="82">
        <v>44945</v>
      </c>
      <c r="H298" s="82">
        <v>2604250</v>
      </c>
      <c r="I298" s="82">
        <v>25809990</v>
      </c>
    </row>
    <row r="299" spans="1:9" x14ac:dyDescent="0.25">
      <c r="A299" s="81" t="s">
        <v>127</v>
      </c>
      <c r="B299" s="81" t="s">
        <v>238</v>
      </c>
      <c r="C299" s="81" t="s">
        <v>333</v>
      </c>
      <c r="D299" s="82">
        <v>7075</v>
      </c>
      <c r="E299" s="82">
        <v>52425</v>
      </c>
      <c r="F299" s="82">
        <v>5725</v>
      </c>
      <c r="G299" s="82">
        <v>25835</v>
      </c>
      <c r="H299" s="82">
        <v>1400360</v>
      </c>
      <c r="I299" s="82">
        <v>13516515</v>
      </c>
    </row>
    <row r="300" spans="1:9" x14ac:dyDescent="0.25">
      <c r="A300" s="81" t="s">
        <v>127</v>
      </c>
      <c r="B300" s="81" t="s">
        <v>239</v>
      </c>
      <c r="C300" s="81" t="s">
        <v>334</v>
      </c>
      <c r="D300" s="82">
        <v>4505</v>
      </c>
      <c r="E300" s="82">
        <v>33040</v>
      </c>
      <c r="F300" s="82">
        <v>3755</v>
      </c>
      <c r="G300" s="82">
        <v>17485</v>
      </c>
      <c r="H300" s="82">
        <v>959285</v>
      </c>
      <c r="I300" s="82">
        <v>9262240</v>
      </c>
    </row>
    <row r="301" spans="1:9" x14ac:dyDescent="0.25">
      <c r="A301" s="81" t="s">
        <v>127</v>
      </c>
      <c r="B301" s="81" t="s">
        <v>243</v>
      </c>
      <c r="C301" s="81" t="s">
        <v>339</v>
      </c>
      <c r="D301" s="82">
        <v>22835</v>
      </c>
      <c r="E301" s="82">
        <v>149995</v>
      </c>
      <c r="F301" s="82">
        <v>18995</v>
      </c>
      <c r="G301" s="82">
        <v>81810</v>
      </c>
      <c r="H301" s="82">
        <v>5315420</v>
      </c>
      <c r="I301" s="82">
        <v>53229120</v>
      </c>
    </row>
    <row r="302" spans="1:9" x14ac:dyDescent="0.25">
      <c r="A302" s="81" t="s">
        <v>127</v>
      </c>
      <c r="B302" s="81" t="s">
        <v>244</v>
      </c>
      <c r="C302" s="81" t="s">
        <v>86</v>
      </c>
      <c r="D302" s="82">
        <v>13250</v>
      </c>
      <c r="E302" s="82">
        <v>97200</v>
      </c>
      <c r="F302" s="82">
        <v>11015</v>
      </c>
      <c r="G302" s="82">
        <v>49680</v>
      </c>
      <c r="H302" s="82">
        <v>3045695</v>
      </c>
      <c r="I302" s="82">
        <v>30310775</v>
      </c>
    </row>
    <row r="303" spans="1:9" x14ac:dyDescent="0.25">
      <c r="A303" s="81" t="s">
        <v>127</v>
      </c>
      <c r="B303" s="81" t="s">
        <v>245</v>
      </c>
      <c r="C303" s="81" t="s">
        <v>340</v>
      </c>
      <c r="D303" s="82">
        <v>13755</v>
      </c>
      <c r="E303" s="82">
        <v>148425</v>
      </c>
      <c r="F303" s="82">
        <v>10990</v>
      </c>
      <c r="G303" s="82">
        <v>64305</v>
      </c>
      <c r="H303" s="82">
        <v>3411485</v>
      </c>
      <c r="I303" s="82">
        <v>33380005</v>
      </c>
    </row>
    <row r="304" spans="1:9" x14ac:dyDescent="0.25">
      <c r="A304" s="81" t="s">
        <v>127</v>
      </c>
      <c r="B304" s="81" t="s">
        <v>246</v>
      </c>
      <c r="C304" s="81" t="s">
        <v>341</v>
      </c>
      <c r="D304" s="82">
        <v>6825</v>
      </c>
      <c r="E304" s="82">
        <v>69030</v>
      </c>
      <c r="F304" s="82">
        <v>5580</v>
      </c>
      <c r="G304" s="82">
        <v>36745</v>
      </c>
      <c r="H304" s="82">
        <v>2077130</v>
      </c>
      <c r="I304" s="82">
        <v>20259360</v>
      </c>
    </row>
    <row r="305" spans="1:9" x14ac:dyDescent="0.25">
      <c r="A305" s="81" t="s">
        <v>127</v>
      </c>
      <c r="B305" s="81" t="s">
        <v>192</v>
      </c>
      <c r="C305" s="81" t="s">
        <v>288</v>
      </c>
      <c r="D305" s="82">
        <v>6090</v>
      </c>
      <c r="E305" s="82">
        <v>56160</v>
      </c>
      <c r="F305" s="82">
        <v>4955</v>
      </c>
      <c r="G305" s="82">
        <v>27950</v>
      </c>
      <c r="H305" s="82">
        <v>1494185</v>
      </c>
      <c r="I305" s="82">
        <v>14559570</v>
      </c>
    </row>
    <row r="306" spans="1:9" x14ac:dyDescent="0.25">
      <c r="A306" s="81" t="s">
        <v>127</v>
      </c>
      <c r="B306" s="81" t="s">
        <v>247</v>
      </c>
      <c r="C306" s="81" t="s">
        <v>342</v>
      </c>
      <c r="D306" s="82">
        <v>6660</v>
      </c>
      <c r="E306" s="82">
        <v>58735</v>
      </c>
      <c r="F306" s="82">
        <v>5330</v>
      </c>
      <c r="G306" s="82">
        <v>29275</v>
      </c>
      <c r="H306" s="82">
        <v>1735625</v>
      </c>
      <c r="I306" s="82">
        <v>16545580</v>
      </c>
    </row>
    <row r="307" spans="1:9" x14ac:dyDescent="0.25">
      <c r="A307" s="81" t="s">
        <v>127</v>
      </c>
      <c r="B307" s="81" t="s">
        <v>248</v>
      </c>
      <c r="C307" s="81" t="s">
        <v>343</v>
      </c>
      <c r="D307" s="82">
        <v>5325</v>
      </c>
      <c r="E307" s="82">
        <v>48545</v>
      </c>
      <c r="F307" s="82">
        <v>4380</v>
      </c>
      <c r="G307" s="82">
        <v>25060</v>
      </c>
      <c r="H307" s="82">
        <v>1459925</v>
      </c>
      <c r="I307" s="82">
        <v>14216480</v>
      </c>
    </row>
    <row r="308" spans="1:9" x14ac:dyDescent="0.25">
      <c r="A308" s="81" t="s">
        <v>127</v>
      </c>
      <c r="B308" s="81" t="s">
        <v>240</v>
      </c>
      <c r="C308" s="81" t="s">
        <v>335</v>
      </c>
      <c r="D308" s="82">
        <v>2290</v>
      </c>
      <c r="E308" s="82">
        <v>22700</v>
      </c>
      <c r="F308" s="82">
        <v>1865</v>
      </c>
      <c r="G308" s="82">
        <v>11870</v>
      </c>
      <c r="H308" s="82">
        <v>729310</v>
      </c>
      <c r="I308" s="82">
        <v>7705610</v>
      </c>
    </row>
    <row r="309" spans="1:9" x14ac:dyDescent="0.25">
      <c r="A309" s="81" t="s">
        <v>127</v>
      </c>
      <c r="B309" s="81" t="s">
        <v>176</v>
      </c>
      <c r="C309" s="81" t="s">
        <v>277</v>
      </c>
      <c r="D309" s="82">
        <v>20170</v>
      </c>
      <c r="E309" s="82">
        <v>256600</v>
      </c>
      <c r="F309" s="82">
        <v>17055</v>
      </c>
      <c r="G309" s="82">
        <v>137790</v>
      </c>
      <c r="H309" s="82">
        <v>9029810</v>
      </c>
      <c r="I309" s="82">
        <v>104108270</v>
      </c>
    </row>
    <row r="310" spans="1:9" x14ac:dyDescent="0.25">
      <c r="A310" s="81" t="s">
        <v>127</v>
      </c>
      <c r="B310" s="81" t="s">
        <v>195</v>
      </c>
      <c r="C310" s="81" t="s">
        <v>291</v>
      </c>
      <c r="D310" s="82">
        <v>31350</v>
      </c>
      <c r="E310" s="82">
        <v>532430</v>
      </c>
      <c r="F310" s="82">
        <v>27055</v>
      </c>
      <c r="G310" s="82">
        <v>306520</v>
      </c>
      <c r="H310" s="82">
        <v>19804705</v>
      </c>
      <c r="I310" s="82">
        <v>255529185</v>
      </c>
    </row>
    <row r="311" spans="1:9" x14ac:dyDescent="0.25">
      <c r="A311" s="81" t="s">
        <v>127</v>
      </c>
      <c r="B311" s="81" t="s">
        <v>236</v>
      </c>
      <c r="C311" s="81" t="s">
        <v>85</v>
      </c>
      <c r="D311" s="82">
        <v>30985</v>
      </c>
      <c r="E311" s="82">
        <v>399630</v>
      </c>
      <c r="F311" s="82">
        <v>26255</v>
      </c>
      <c r="G311" s="82">
        <v>233950</v>
      </c>
      <c r="H311" s="82">
        <v>17285915</v>
      </c>
      <c r="I311" s="82">
        <v>217172320</v>
      </c>
    </row>
    <row r="312" spans="1:9" x14ac:dyDescent="0.25">
      <c r="A312" s="81" t="s">
        <v>127</v>
      </c>
      <c r="B312" s="81" t="s">
        <v>242</v>
      </c>
      <c r="C312" s="81" t="s">
        <v>84</v>
      </c>
      <c r="D312" s="82">
        <v>23575</v>
      </c>
      <c r="E312" s="82">
        <v>265795</v>
      </c>
      <c r="F312" s="82">
        <v>19970</v>
      </c>
      <c r="G312" s="82">
        <v>153585</v>
      </c>
      <c r="H312" s="82">
        <v>10769655</v>
      </c>
      <c r="I312" s="82">
        <v>124198860</v>
      </c>
    </row>
    <row r="313" spans="1:9" x14ac:dyDescent="0.25">
      <c r="A313" s="81" t="s">
        <v>127</v>
      </c>
      <c r="B313" s="81" t="s">
        <v>241</v>
      </c>
      <c r="C313" s="81" t="s">
        <v>338</v>
      </c>
      <c r="D313" s="82">
        <v>20290</v>
      </c>
      <c r="E313" s="82">
        <v>221190</v>
      </c>
      <c r="F313" s="82">
        <v>17150</v>
      </c>
      <c r="G313" s="82">
        <v>126375</v>
      </c>
      <c r="H313" s="82">
        <v>8793605</v>
      </c>
      <c r="I313" s="82">
        <v>96975035</v>
      </c>
    </row>
    <row r="314" spans="1:9" x14ac:dyDescent="0.25">
      <c r="A314" s="81" t="s">
        <v>127</v>
      </c>
      <c r="B314" s="81" t="s">
        <v>336</v>
      </c>
      <c r="C314" s="81" t="s">
        <v>337</v>
      </c>
      <c r="D314" s="82">
        <v>0</v>
      </c>
      <c r="E314" s="82">
        <v>0</v>
      </c>
      <c r="F314" s="82">
        <v>0</v>
      </c>
      <c r="G314" s="82">
        <v>0</v>
      </c>
      <c r="H314" s="82">
        <v>0</v>
      </c>
      <c r="I314" s="82">
        <v>0</v>
      </c>
    </row>
    <row r="315" spans="1:9" x14ac:dyDescent="0.25">
      <c r="A315" s="81" t="s">
        <v>127</v>
      </c>
      <c r="B315" s="81" t="s">
        <v>376</v>
      </c>
      <c r="C315" s="81" t="s">
        <v>183</v>
      </c>
      <c r="D315" s="82">
        <v>8410</v>
      </c>
      <c r="E315" s="82">
        <v>51455</v>
      </c>
      <c r="F315" s="82">
        <v>6855</v>
      </c>
      <c r="G315" s="82">
        <v>31600</v>
      </c>
      <c r="H315" s="82">
        <v>2152370</v>
      </c>
      <c r="I315" s="82">
        <v>21826840</v>
      </c>
    </row>
    <row r="316" spans="1:9" x14ac:dyDescent="0.25">
      <c r="A316" s="81" t="s">
        <v>127</v>
      </c>
      <c r="B316" s="81" t="s">
        <v>102</v>
      </c>
      <c r="C316" s="81" t="s">
        <v>213</v>
      </c>
      <c r="D316" s="82">
        <v>7340</v>
      </c>
      <c r="E316" s="82">
        <v>52800</v>
      </c>
      <c r="F316" s="82">
        <v>5875</v>
      </c>
      <c r="G316" s="82">
        <v>30275</v>
      </c>
      <c r="H316" s="82">
        <v>2006185</v>
      </c>
      <c r="I316" s="82">
        <v>20547510</v>
      </c>
    </row>
    <row r="317" spans="1:9" x14ac:dyDescent="0.25">
      <c r="A317" s="81" t="s">
        <v>127</v>
      </c>
      <c r="B317" s="81" t="s">
        <v>101</v>
      </c>
      <c r="C317" s="81" t="s">
        <v>184</v>
      </c>
      <c r="D317" s="82">
        <v>3035</v>
      </c>
      <c r="E317" s="82">
        <v>19930</v>
      </c>
      <c r="F317" s="82">
        <v>2345</v>
      </c>
      <c r="G317" s="82">
        <v>10780</v>
      </c>
      <c r="H317" s="82">
        <v>737495</v>
      </c>
      <c r="I317" s="82">
        <v>7419735</v>
      </c>
    </row>
    <row r="318" spans="1:9" x14ac:dyDescent="0.25">
      <c r="A318" s="81" t="s">
        <v>127</v>
      </c>
      <c r="B318" s="81" t="s">
        <v>228</v>
      </c>
      <c r="C318" s="81" t="s">
        <v>229</v>
      </c>
      <c r="D318" s="82">
        <v>14540</v>
      </c>
      <c r="E318" s="82">
        <v>107255</v>
      </c>
      <c r="F318" s="82">
        <v>11950</v>
      </c>
      <c r="G318" s="82">
        <v>61395</v>
      </c>
      <c r="H318" s="82">
        <v>3834145</v>
      </c>
      <c r="I318" s="82">
        <v>37800750</v>
      </c>
    </row>
    <row r="319" spans="1:9" x14ac:dyDescent="0.25">
      <c r="A319" s="81" t="s">
        <v>127</v>
      </c>
      <c r="B319" s="81" t="s">
        <v>326</v>
      </c>
      <c r="C319" s="81" t="s">
        <v>327</v>
      </c>
      <c r="D319" s="82">
        <v>70</v>
      </c>
      <c r="E319" s="82">
        <v>265</v>
      </c>
      <c r="F319" s="82">
        <v>30</v>
      </c>
      <c r="G319" s="82">
        <v>100</v>
      </c>
      <c r="H319" s="82">
        <v>8955</v>
      </c>
      <c r="I319" s="82">
        <v>122790</v>
      </c>
    </row>
    <row r="320" spans="1:9" x14ac:dyDescent="0.25">
      <c r="A320" s="81" t="s">
        <v>127</v>
      </c>
      <c r="B320" s="81" t="s">
        <v>100</v>
      </c>
      <c r="C320" s="81" t="s">
        <v>215</v>
      </c>
      <c r="D320" s="82">
        <v>1470</v>
      </c>
      <c r="E320" s="82">
        <v>12525</v>
      </c>
      <c r="F320" s="82">
        <v>1185</v>
      </c>
      <c r="G320" s="82">
        <v>7385</v>
      </c>
      <c r="H320" s="82">
        <v>630235</v>
      </c>
      <c r="I320" s="82">
        <v>5506920</v>
      </c>
    </row>
    <row r="321" spans="1:9" x14ac:dyDescent="0.25">
      <c r="A321" s="81" t="s">
        <v>127</v>
      </c>
      <c r="B321" s="81" t="s">
        <v>323</v>
      </c>
      <c r="C321" s="81" t="s">
        <v>324</v>
      </c>
      <c r="D321" s="82">
        <v>675</v>
      </c>
      <c r="E321" s="82">
        <v>4525</v>
      </c>
      <c r="F321" s="82">
        <v>470</v>
      </c>
      <c r="G321" s="82">
        <v>2405</v>
      </c>
      <c r="H321" s="82">
        <v>226655</v>
      </c>
      <c r="I321" s="82">
        <v>2669485</v>
      </c>
    </row>
    <row r="322" spans="1:9" x14ac:dyDescent="0.25">
      <c r="A322" s="81" t="s">
        <v>127</v>
      </c>
      <c r="B322" s="81" t="s">
        <v>325</v>
      </c>
      <c r="C322" s="81" t="s">
        <v>281</v>
      </c>
      <c r="D322" s="82">
        <v>0</v>
      </c>
      <c r="E322" s="82">
        <v>0</v>
      </c>
      <c r="F322" s="82">
        <v>0</v>
      </c>
      <c r="G322" s="82">
        <v>0</v>
      </c>
      <c r="H322" s="82">
        <v>0</v>
      </c>
      <c r="I322" s="82">
        <v>0</v>
      </c>
    </row>
    <row r="323" spans="1:9" x14ac:dyDescent="0.25">
      <c r="A323" s="81" t="s">
        <v>127</v>
      </c>
      <c r="B323" s="81" t="s">
        <v>325</v>
      </c>
      <c r="C323" s="81" t="s">
        <v>281</v>
      </c>
      <c r="D323" s="82">
        <v>1155</v>
      </c>
      <c r="E323" s="82">
        <v>5810</v>
      </c>
      <c r="F323" s="82">
        <v>955</v>
      </c>
      <c r="G323" s="82">
        <v>3810</v>
      </c>
      <c r="H323" s="82">
        <v>316490</v>
      </c>
      <c r="I323" s="82">
        <v>3186735</v>
      </c>
    </row>
    <row r="324" spans="1:9" x14ac:dyDescent="0.25">
      <c r="A324" s="81" t="s">
        <v>127</v>
      </c>
      <c r="B324" s="81" t="s">
        <v>168</v>
      </c>
      <c r="C324" s="81" t="s">
        <v>270</v>
      </c>
      <c r="D324" s="82">
        <v>4900</v>
      </c>
      <c r="E324" s="82">
        <v>31365</v>
      </c>
      <c r="F324" s="82">
        <v>4095</v>
      </c>
      <c r="G324" s="82">
        <v>17815</v>
      </c>
      <c r="H324" s="82">
        <v>1383055</v>
      </c>
      <c r="I324" s="82">
        <v>14903735</v>
      </c>
    </row>
    <row r="325" spans="1:9" x14ac:dyDescent="0.25">
      <c r="A325" s="81" t="s">
        <v>127</v>
      </c>
      <c r="B325" s="81" t="s">
        <v>186</v>
      </c>
      <c r="C325" s="81" t="s">
        <v>283</v>
      </c>
      <c r="D325" s="82">
        <v>5095</v>
      </c>
      <c r="E325" s="82">
        <v>28725</v>
      </c>
      <c r="F325" s="82">
        <v>4270</v>
      </c>
      <c r="G325" s="82">
        <v>16505</v>
      </c>
      <c r="H325" s="82">
        <v>1243645</v>
      </c>
      <c r="I325" s="82">
        <v>12443110</v>
      </c>
    </row>
    <row r="326" spans="1:9" x14ac:dyDescent="0.25">
      <c r="A326" s="81" t="s">
        <v>128</v>
      </c>
      <c r="B326" s="81" t="s">
        <v>149</v>
      </c>
      <c r="C326" s="81" t="s">
        <v>97</v>
      </c>
      <c r="D326" s="82">
        <v>10165</v>
      </c>
      <c r="E326" s="82">
        <v>101310</v>
      </c>
      <c r="F326" s="82">
        <v>4320</v>
      </c>
      <c r="G326" s="82">
        <v>23725</v>
      </c>
      <c r="H326" s="82">
        <v>1191355</v>
      </c>
      <c r="I326" s="82">
        <v>12021510</v>
      </c>
    </row>
    <row r="327" spans="1:9" x14ac:dyDescent="0.25">
      <c r="A327" s="81" t="s">
        <v>128</v>
      </c>
      <c r="B327" s="81" t="s">
        <v>150</v>
      </c>
      <c r="C327" s="81" t="s">
        <v>96</v>
      </c>
      <c r="D327" s="82">
        <v>5795</v>
      </c>
      <c r="E327" s="82">
        <v>58735</v>
      </c>
      <c r="F327" s="82">
        <v>2185</v>
      </c>
      <c r="G327" s="82">
        <v>12550</v>
      </c>
      <c r="H327" s="82">
        <v>640375</v>
      </c>
      <c r="I327" s="82">
        <v>5806405</v>
      </c>
    </row>
    <row r="328" spans="1:9" x14ac:dyDescent="0.25">
      <c r="A328" s="81" t="s">
        <v>128</v>
      </c>
      <c r="B328" s="81" t="s">
        <v>151</v>
      </c>
      <c r="C328" s="81" t="s">
        <v>95</v>
      </c>
      <c r="D328" s="82">
        <v>5500</v>
      </c>
      <c r="E328" s="82">
        <v>46875</v>
      </c>
      <c r="F328" s="82">
        <v>1935</v>
      </c>
      <c r="G328" s="82">
        <v>9495</v>
      </c>
      <c r="H328" s="82">
        <v>498640</v>
      </c>
      <c r="I328" s="82">
        <v>4594895</v>
      </c>
    </row>
    <row r="329" spans="1:9" x14ac:dyDescent="0.25">
      <c r="A329" s="81" t="s">
        <v>128</v>
      </c>
      <c r="B329" s="81" t="s">
        <v>152</v>
      </c>
      <c r="C329" s="81" t="s">
        <v>106</v>
      </c>
      <c r="D329" s="82">
        <v>3205</v>
      </c>
      <c r="E329" s="82">
        <v>19970</v>
      </c>
      <c r="F329" s="82">
        <v>1160</v>
      </c>
      <c r="G329" s="82">
        <v>3895</v>
      </c>
      <c r="H329" s="82">
        <v>235570</v>
      </c>
      <c r="I329" s="82">
        <v>2203135</v>
      </c>
    </row>
    <row r="330" spans="1:9" x14ac:dyDescent="0.25">
      <c r="A330" s="81" t="s">
        <v>128</v>
      </c>
      <c r="B330" s="81" t="s">
        <v>193</v>
      </c>
      <c r="C330" s="81" t="s">
        <v>289</v>
      </c>
      <c r="D330" s="82">
        <v>2890</v>
      </c>
      <c r="E330" s="82">
        <v>19785</v>
      </c>
      <c r="F330" s="82">
        <v>1105</v>
      </c>
      <c r="G330" s="82">
        <v>3335</v>
      </c>
      <c r="H330" s="82">
        <v>203100</v>
      </c>
      <c r="I330" s="82">
        <v>1946655</v>
      </c>
    </row>
    <row r="331" spans="1:9" x14ac:dyDescent="0.25">
      <c r="A331" s="81" t="s">
        <v>128</v>
      </c>
      <c r="B331" s="81" t="s">
        <v>153</v>
      </c>
      <c r="C331" s="81" t="s">
        <v>94</v>
      </c>
      <c r="D331" s="82">
        <v>24580</v>
      </c>
      <c r="E331" s="82">
        <v>188685</v>
      </c>
      <c r="F331" s="82">
        <v>11475</v>
      </c>
      <c r="G331" s="82">
        <v>56395</v>
      </c>
      <c r="H331" s="82">
        <v>4072140</v>
      </c>
      <c r="I331" s="82">
        <v>43489525</v>
      </c>
    </row>
    <row r="332" spans="1:9" x14ac:dyDescent="0.25">
      <c r="A332" s="81" t="s">
        <v>128</v>
      </c>
      <c r="B332" s="81" t="s">
        <v>154</v>
      </c>
      <c r="C332" s="81" t="s">
        <v>257</v>
      </c>
      <c r="D332" s="82">
        <v>4875</v>
      </c>
      <c r="E332" s="82">
        <v>39585</v>
      </c>
      <c r="F332" s="82">
        <v>1845</v>
      </c>
      <c r="G332" s="82">
        <v>7745</v>
      </c>
      <c r="H332" s="82">
        <v>408860</v>
      </c>
      <c r="I332" s="82">
        <v>3891030</v>
      </c>
    </row>
    <row r="333" spans="1:9" x14ac:dyDescent="0.25">
      <c r="A333" s="81" t="s">
        <v>128</v>
      </c>
      <c r="B333" s="81" t="s">
        <v>155</v>
      </c>
      <c r="C333" s="81" t="s">
        <v>258</v>
      </c>
      <c r="D333" s="82">
        <v>3490</v>
      </c>
      <c r="E333" s="82">
        <v>34575</v>
      </c>
      <c r="F333" s="82">
        <v>1365</v>
      </c>
      <c r="G333" s="82">
        <v>7875</v>
      </c>
      <c r="H333" s="82">
        <v>406345</v>
      </c>
      <c r="I333" s="82">
        <v>3875850</v>
      </c>
    </row>
    <row r="334" spans="1:9" x14ac:dyDescent="0.25">
      <c r="A334" s="81" t="s">
        <v>128</v>
      </c>
      <c r="B334" s="81" t="s">
        <v>156</v>
      </c>
      <c r="C334" s="81" t="s">
        <v>259</v>
      </c>
      <c r="D334" s="82">
        <v>2310</v>
      </c>
      <c r="E334" s="82">
        <v>18560</v>
      </c>
      <c r="F334" s="82">
        <v>855</v>
      </c>
      <c r="G334" s="82">
        <v>4905</v>
      </c>
      <c r="H334" s="82">
        <v>276900</v>
      </c>
      <c r="I334" s="82">
        <v>2639395</v>
      </c>
    </row>
    <row r="335" spans="1:9" x14ac:dyDescent="0.25">
      <c r="A335" s="81" t="s">
        <v>128</v>
      </c>
      <c r="B335" s="81" t="s">
        <v>157</v>
      </c>
      <c r="C335" s="81" t="s">
        <v>260</v>
      </c>
      <c r="D335" s="82">
        <v>4800</v>
      </c>
      <c r="E335" s="82">
        <v>47630</v>
      </c>
      <c r="F335" s="82">
        <v>1985</v>
      </c>
      <c r="G335" s="82">
        <v>9340</v>
      </c>
      <c r="H335" s="82">
        <v>476695</v>
      </c>
      <c r="I335" s="82">
        <v>4474170</v>
      </c>
    </row>
    <row r="336" spans="1:9" x14ac:dyDescent="0.25">
      <c r="A336" s="81" t="s">
        <v>128</v>
      </c>
      <c r="B336" s="81" t="s">
        <v>158</v>
      </c>
      <c r="C336" s="81" t="s">
        <v>105</v>
      </c>
      <c r="D336" s="82">
        <v>6335</v>
      </c>
      <c r="E336" s="82">
        <v>43180</v>
      </c>
      <c r="F336" s="82">
        <v>2295</v>
      </c>
      <c r="G336" s="82">
        <v>8930</v>
      </c>
      <c r="H336" s="82">
        <v>542470</v>
      </c>
      <c r="I336" s="82">
        <v>5035565</v>
      </c>
    </row>
    <row r="337" spans="1:9" x14ac:dyDescent="0.25">
      <c r="A337" s="81" t="s">
        <v>128</v>
      </c>
      <c r="B337" s="81" t="s">
        <v>159</v>
      </c>
      <c r="C337" s="81" t="s">
        <v>261</v>
      </c>
      <c r="D337" s="82">
        <v>5570</v>
      </c>
      <c r="E337" s="82">
        <v>43185</v>
      </c>
      <c r="F337" s="82">
        <v>1795</v>
      </c>
      <c r="G337" s="82">
        <v>8710</v>
      </c>
      <c r="H337" s="82">
        <v>420795</v>
      </c>
      <c r="I337" s="82">
        <v>4108950</v>
      </c>
    </row>
    <row r="338" spans="1:9" x14ac:dyDescent="0.25">
      <c r="A338" s="81" t="s">
        <v>128</v>
      </c>
      <c r="B338" s="81" t="s">
        <v>161</v>
      </c>
      <c r="C338" s="81" t="s">
        <v>263</v>
      </c>
      <c r="D338" s="82">
        <v>39810</v>
      </c>
      <c r="E338" s="82">
        <v>389655</v>
      </c>
      <c r="F338" s="82">
        <v>17400</v>
      </c>
      <c r="G338" s="82">
        <v>88135</v>
      </c>
      <c r="H338" s="82">
        <v>5603485</v>
      </c>
      <c r="I338" s="82">
        <v>58526795</v>
      </c>
    </row>
    <row r="339" spans="1:9" x14ac:dyDescent="0.25">
      <c r="A339" s="81" t="s">
        <v>128</v>
      </c>
      <c r="B339" s="81" t="s">
        <v>162</v>
      </c>
      <c r="C339" s="81" t="s">
        <v>264</v>
      </c>
      <c r="D339" s="82">
        <v>12455</v>
      </c>
      <c r="E339" s="82">
        <v>128620</v>
      </c>
      <c r="F339" s="82">
        <v>4945</v>
      </c>
      <c r="G339" s="82">
        <v>25815</v>
      </c>
      <c r="H339" s="82">
        <v>1366765</v>
      </c>
      <c r="I339" s="82">
        <v>13109445</v>
      </c>
    </row>
    <row r="340" spans="1:9" x14ac:dyDescent="0.25">
      <c r="A340" s="81" t="s">
        <v>128</v>
      </c>
      <c r="B340" s="81" t="s">
        <v>163</v>
      </c>
      <c r="C340" s="81" t="s">
        <v>265</v>
      </c>
      <c r="D340" s="82">
        <v>2625</v>
      </c>
      <c r="E340" s="82">
        <v>18760</v>
      </c>
      <c r="F340" s="82">
        <v>835</v>
      </c>
      <c r="G340" s="82">
        <v>3075</v>
      </c>
      <c r="H340" s="82">
        <v>171775</v>
      </c>
      <c r="I340" s="82">
        <v>1616750</v>
      </c>
    </row>
    <row r="341" spans="1:9" x14ac:dyDescent="0.25">
      <c r="A341" s="81" t="s">
        <v>128</v>
      </c>
      <c r="B341" s="81" t="s">
        <v>164</v>
      </c>
      <c r="C341" s="81" t="s">
        <v>266</v>
      </c>
      <c r="D341" s="82">
        <v>5260</v>
      </c>
      <c r="E341" s="82">
        <v>50975</v>
      </c>
      <c r="F341" s="82">
        <v>1970</v>
      </c>
      <c r="G341" s="82">
        <v>9485</v>
      </c>
      <c r="H341" s="82">
        <v>485545</v>
      </c>
      <c r="I341" s="82">
        <v>4623920</v>
      </c>
    </row>
    <row r="342" spans="1:9" x14ac:dyDescent="0.25">
      <c r="A342" s="81" t="s">
        <v>128</v>
      </c>
      <c r="B342" s="81" t="s">
        <v>165</v>
      </c>
      <c r="C342" s="81" t="s">
        <v>267</v>
      </c>
      <c r="D342" s="82">
        <v>11425</v>
      </c>
      <c r="E342" s="82">
        <v>89650</v>
      </c>
      <c r="F342" s="82">
        <v>4275</v>
      </c>
      <c r="G342" s="82">
        <v>17600</v>
      </c>
      <c r="H342" s="82">
        <v>959825</v>
      </c>
      <c r="I342" s="82">
        <v>9065945</v>
      </c>
    </row>
    <row r="343" spans="1:9" x14ac:dyDescent="0.25">
      <c r="A343" s="81" t="s">
        <v>128</v>
      </c>
      <c r="B343" s="81" t="s">
        <v>166</v>
      </c>
      <c r="C343" s="81" t="s">
        <v>268</v>
      </c>
      <c r="D343" s="82">
        <v>4425</v>
      </c>
      <c r="E343" s="82">
        <v>41465</v>
      </c>
      <c r="F343" s="82">
        <v>1620</v>
      </c>
      <c r="G343" s="82">
        <v>9580</v>
      </c>
      <c r="H343" s="82">
        <v>507620</v>
      </c>
      <c r="I343" s="82">
        <v>4832125</v>
      </c>
    </row>
    <row r="344" spans="1:9" x14ac:dyDescent="0.25">
      <c r="A344" s="81" t="s">
        <v>128</v>
      </c>
      <c r="B344" s="81" t="s">
        <v>167</v>
      </c>
      <c r="C344" s="81" t="s">
        <v>269</v>
      </c>
      <c r="D344" s="82">
        <v>4000</v>
      </c>
      <c r="E344" s="82">
        <v>34300</v>
      </c>
      <c r="F344" s="82">
        <v>1480</v>
      </c>
      <c r="G344" s="82">
        <v>7135</v>
      </c>
      <c r="H344" s="82">
        <v>357100</v>
      </c>
      <c r="I344" s="82">
        <v>3257330</v>
      </c>
    </row>
    <row r="345" spans="1:9" x14ac:dyDescent="0.25">
      <c r="A345" s="81" t="s">
        <v>128</v>
      </c>
      <c r="B345" s="81" t="s">
        <v>169</v>
      </c>
      <c r="C345" s="81" t="s">
        <v>271</v>
      </c>
      <c r="D345" s="82">
        <v>8985</v>
      </c>
      <c r="E345" s="82">
        <v>95085</v>
      </c>
      <c r="F345" s="82">
        <v>4025</v>
      </c>
      <c r="G345" s="82">
        <v>21675</v>
      </c>
      <c r="H345" s="82">
        <v>1122430</v>
      </c>
      <c r="I345" s="82">
        <v>10544560</v>
      </c>
    </row>
    <row r="346" spans="1:9" x14ac:dyDescent="0.25">
      <c r="A346" s="81" t="s">
        <v>128</v>
      </c>
      <c r="B346" s="81" t="s">
        <v>170</v>
      </c>
      <c r="C346" s="81" t="s">
        <v>272</v>
      </c>
      <c r="D346" s="82">
        <v>9490</v>
      </c>
      <c r="E346" s="82">
        <v>78155</v>
      </c>
      <c r="F346" s="82">
        <v>3420</v>
      </c>
      <c r="G346" s="82">
        <v>12890</v>
      </c>
      <c r="H346" s="82">
        <v>655455</v>
      </c>
      <c r="I346" s="82">
        <v>6171200</v>
      </c>
    </row>
    <row r="347" spans="1:9" x14ac:dyDescent="0.25">
      <c r="A347" s="81" t="s">
        <v>128</v>
      </c>
      <c r="B347" s="81" t="s">
        <v>171</v>
      </c>
      <c r="C347" s="81" t="s">
        <v>273</v>
      </c>
      <c r="D347" s="82">
        <v>1460</v>
      </c>
      <c r="E347" s="82">
        <v>11185</v>
      </c>
      <c r="F347" s="82">
        <v>450</v>
      </c>
      <c r="G347" s="82">
        <v>1970</v>
      </c>
      <c r="H347" s="82">
        <v>96055</v>
      </c>
      <c r="I347" s="82">
        <v>884975</v>
      </c>
    </row>
    <row r="348" spans="1:9" x14ac:dyDescent="0.25">
      <c r="A348" s="81" t="s">
        <v>128</v>
      </c>
      <c r="B348" s="81" t="s">
        <v>173</v>
      </c>
      <c r="C348" s="81" t="s">
        <v>93</v>
      </c>
      <c r="D348" s="82">
        <v>6810</v>
      </c>
      <c r="E348" s="82">
        <v>46895</v>
      </c>
      <c r="F348" s="82">
        <v>2605</v>
      </c>
      <c r="G348" s="82">
        <v>9355</v>
      </c>
      <c r="H348" s="82">
        <v>530875</v>
      </c>
      <c r="I348" s="82">
        <v>4847260</v>
      </c>
    </row>
    <row r="349" spans="1:9" x14ac:dyDescent="0.25">
      <c r="A349" s="81" t="s">
        <v>128</v>
      </c>
      <c r="B349" s="81" t="s">
        <v>174</v>
      </c>
      <c r="C349" s="81" t="s">
        <v>275</v>
      </c>
      <c r="D349" s="82">
        <v>8395</v>
      </c>
      <c r="E349" s="82">
        <v>100795</v>
      </c>
      <c r="F349" s="82">
        <v>3700</v>
      </c>
      <c r="G349" s="82">
        <v>30800</v>
      </c>
      <c r="H349" s="82">
        <v>1626755</v>
      </c>
      <c r="I349" s="82">
        <v>16269870</v>
      </c>
    </row>
    <row r="350" spans="1:9" x14ac:dyDescent="0.25">
      <c r="A350" s="81" t="s">
        <v>128</v>
      </c>
      <c r="B350" s="81" t="s">
        <v>175</v>
      </c>
      <c r="C350" s="81" t="s">
        <v>276</v>
      </c>
      <c r="D350" s="82">
        <v>9800</v>
      </c>
      <c r="E350" s="82">
        <v>98970</v>
      </c>
      <c r="F350" s="82">
        <v>4075</v>
      </c>
      <c r="G350" s="82">
        <v>21480</v>
      </c>
      <c r="H350" s="82">
        <v>1171670</v>
      </c>
      <c r="I350" s="82">
        <v>11651195</v>
      </c>
    </row>
    <row r="351" spans="1:9" x14ac:dyDescent="0.25">
      <c r="A351" s="81" t="s">
        <v>128</v>
      </c>
      <c r="B351" s="81" t="s">
        <v>177</v>
      </c>
      <c r="C351" s="81" t="s">
        <v>92</v>
      </c>
      <c r="D351" s="82">
        <v>7785</v>
      </c>
      <c r="E351" s="82">
        <v>76195</v>
      </c>
      <c r="F351" s="82">
        <v>2935</v>
      </c>
      <c r="G351" s="82">
        <v>14865</v>
      </c>
      <c r="H351" s="82">
        <v>795690</v>
      </c>
      <c r="I351" s="82">
        <v>8064005</v>
      </c>
    </row>
    <row r="352" spans="1:9" x14ac:dyDescent="0.25">
      <c r="A352" s="81" t="s">
        <v>128</v>
      </c>
      <c r="B352" s="81" t="s">
        <v>178</v>
      </c>
      <c r="C352" s="81" t="s">
        <v>91</v>
      </c>
      <c r="D352" s="82">
        <v>5705</v>
      </c>
      <c r="E352" s="82">
        <v>55435</v>
      </c>
      <c r="F352" s="82">
        <v>2365</v>
      </c>
      <c r="G352" s="82">
        <v>11635</v>
      </c>
      <c r="H352" s="82">
        <v>626515</v>
      </c>
      <c r="I352" s="82">
        <v>5950145</v>
      </c>
    </row>
    <row r="353" spans="1:9" x14ac:dyDescent="0.25">
      <c r="A353" s="81" t="s">
        <v>128</v>
      </c>
      <c r="B353" s="81" t="s">
        <v>179</v>
      </c>
      <c r="C353" s="81" t="s">
        <v>278</v>
      </c>
      <c r="D353" s="82">
        <v>14680</v>
      </c>
      <c r="E353" s="82">
        <v>140930</v>
      </c>
      <c r="F353" s="82">
        <v>5720</v>
      </c>
      <c r="G353" s="82">
        <v>26600</v>
      </c>
      <c r="H353" s="82">
        <v>1384175</v>
      </c>
      <c r="I353" s="82">
        <v>13877110</v>
      </c>
    </row>
    <row r="354" spans="1:9" x14ac:dyDescent="0.25">
      <c r="A354" s="81" t="s">
        <v>128</v>
      </c>
      <c r="B354" s="81" t="s">
        <v>180</v>
      </c>
      <c r="C354" s="81" t="s">
        <v>279</v>
      </c>
      <c r="D354" s="82">
        <v>12375</v>
      </c>
      <c r="E354" s="82">
        <v>88940</v>
      </c>
      <c r="F354" s="82">
        <v>4670</v>
      </c>
      <c r="G354" s="82">
        <v>18015</v>
      </c>
      <c r="H354" s="82">
        <v>1006045</v>
      </c>
      <c r="I354" s="82">
        <v>9582815</v>
      </c>
    </row>
    <row r="355" spans="1:9" x14ac:dyDescent="0.25">
      <c r="A355" s="81" t="s">
        <v>128</v>
      </c>
      <c r="B355" s="81" t="s">
        <v>187</v>
      </c>
      <c r="C355" s="81" t="s">
        <v>284</v>
      </c>
      <c r="D355" s="82">
        <v>25680</v>
      </c>
      <c r="E355" s="82">
        <v>338620</v>
      </c>
      <c r="F355" s="82">
        <v>12185</v>
      </c>
      <c r="G355" s="82">
        <v>116970</v>
      </c>
      <c r="H355" s="82">
        <v>6359675</v>
      </c>
      <c r="I355" s="82">
        <v>72181190</v>
      </c>
    </row>
    <row r="356" spans="1:9" x14ac:dyDescent="0.25">
      <c r="A356" s="81" t="s">
        <v>128</v>
      </c>
      <c r="B356" s="81" t="s">
        <v>181</v>
      </c>
      <c r="C356" s="81" t="s">
        <v>90</v>
      </c>
      <c r="D356" s="82">
        <v>3055</v>
      </c>
      <c r="E356" s="82">
        <v>22830</v>
      </c>
      <c r="F356" s="82">
        <v>1125</v>
      </c>
      <c r="G356" s="82">
        <v>4805</v>
      </c>
      <c r="H356" s="82">
        <v>264725</v>
      </c>
      <c r="I356" s="82">
        <v>2488955</v>
      </c>
    </row>
    <row r="357" spans="1:9" x14ac:dyDescent="0.25">
      <c r="A357" s="81" t="s">
        <v>128</v>
      </c>
      <c r="B357" s="81" t="s">
        <v>182</v>
      </c>
      <c r="C357" s="81" t="s">
        <v>280</v>
      </c>
      <c r="D357" s="82">
        <v>30385</v>
      </c>
      <c r="E357" s="82">
        <v>304785</v>
      </c>
      <c r="F357" s="82">
        <v>12875</v>
      </c>
      <c r="G357" s="82">
        <v>65600</v>
      </c>
      <c r="H357" s="82">
        <v>3694655</v>
      </c>
      <c r="I357" s="82">
        <v>37337010</v>
      </c>
    </row>
    <row r="358" spans="1:9" x14ac:dyDescent="0.25">
      <c r="A358" s="81" t="s">
        <v>128</v>
      </c>
      <c r="B358" s="81" t="s">
        <v>196</v>
      </c>
      <c r="C358" s="81" t="s">
        <v>292</v>
      </c>
      <c r="D358" s="82">
        <v>22605</v>
      </c>
      <c r="E358" s="82">
        <v>181995</v>
      </c>
      <c r="F358" s="82">
        <v>9010</v>
      </c>
      <c r="G358" s="82">
        <v>38710</v>
      </c>
      <c r="H358" s="82">
        <v>2333230</v>
      </c>
      <c r="I358" s="82">
        <v>22785775</v>
      </c>
    </row>
    <row r="359" spans="1:9" x14ac:dyDescent="0.25">
      <c r="A359" s="81" t="s">
        <v>128</v>
      </c>
      <c r="B359" s="81" t="s">
        <v>197</v>
      </c>
      <c r="C359" s="81" t="s">
        <v>293</v>
      </c>
      <c r="D359" s="82">
        <v>18375</v>
      </c>
      <c r="E359" s="82">
        <v>214120</v>
      </c>
      <c r="F359" s="82">
        <v>8040</v>
      </c>
      <c r="G359" s="82">
        <v>47045</v>
      </c>
      <c r="H359" s="82">
        <v>2229845</v>
      </c>
      <c r="I359" s="82">
        <v>21677355</v>
      </c>
    </row>
    <row r="360" spans="1:9" x14ac:dyDescent="0.25">
      <c r="A360" s="81" t="s">
        <v>128</v>
      </c>
      <c r="B360" s="81" t="s">
        <v>198</v>
      </c>
      <c r="C360" s="81" t="s">
        <v>294</v>
      </c>
      <c r="D360" s="82">
        <v>3060</v>
      </c>
      <c r="E360" s="82">
        <v>28580</v>
      </c>
      <c r="F360" s="82">
        <v>1185</v>
      </c>
      <c r="G360" s="82">
        <v>7075</v>
      </c>
      <c r="H360" s="82">
        <v>372875</v>
      </c>
      <c r="I360" s="82">
        <v>3402685</v>
      </c>
    </row>
    <row r="361" spans="1:9" x14ac:dyDescent="0.25">
      <c r="A361" s="81" t="s">
        <v>128</v>
      </c>
      <c r="B361" s="81" t="s">
        <v>199</v>
      </c>
      <c r="C361" s="81" t="s">
        <v>295</v>
      </c>
      <c r="D361" s="82">
        <v>9905</v>
      </c>
      <c r="E361" s="82">
        <v>110175</v>
      </c>
      <c r="F361" s="82">
        <v>4475</v>
      </c>
      <c r="G361" s="82">
        <v>24150</v>
      </c>
      <c r="H361" s="82">
        <v>1246070</v>
      </c>
      <c r="I361" s="82">
        <v>12239855</v>
      </c>
    </row>
    <row r="362" spans="1:9" x14ac:dyDescent="0.25">
      <c r="A362" s="81" t="s">
        <v>128</v>
      </c>
      <c r="B362" s="81" t="s">
        <v>200</v>
      </c>
      <c r="C362" s="81" t="s">
        <v>296</v>
      </c>
      <c r="D362" s="82">
        <v>21465</v>
      </c>
      <c r="E362" s="82">
        <v>222660</v>
      </c>
      <c r="F362" s="82">
        <v>9220</v>
      </c>
      <c r="G362" s="82">
        <v>47660</v>
      </c>
      <c r="H362" s="82">
        <v>2513895</v>
      </c>
      <c r="I362" s="82">
        <v>25564895</v>
      </c>
    </row>
    <row r="363" spans="1:9" x14ac:dyDescent="0.25">
      <c r="A363" s="81" t="s">
        <v>128</v>
      </c>
      <c r="B363" s="81" t="s">
        <v>201</v>
      </c>
      <c r="C363" s="81" t="s">
        <v>297</v>
      </c>
      <c r="D363" s="82">
        <v>4220</v>
      </c>
      <c r="E363" s="82">
        <v>38935</v>
      </c>
      <c r="F363" s="82">
        <v>1695</v>
      </c>
      <c r="G363" s="82">
        <v>9440</v>
      </c>
      <c r="H363" s="82">
        <v>470805</v>
      </c>
      <c r="I363" s="82">
        <v>4505670</v>
      </c>
    </row>
    <row r="364" spans="1:9" x14ac:dyDescent="0.25">
      <c r="A364" s="81" t="s">
        <v>128</v>
      </c>
      <c r="B364" s="81" t="s">
        <v>202</v>
      </c>
      <c r="C364" s="81" t="s">
        <v>298</v>
      </c>
      <c r="D364" s="82">
        <v>7105</v>
      </c>
      <c r="E364" s="82">
        <v>55775</v>
      </c>
      <c r="F364" s="82">
        <v>2475</v>
      </c>
      <c r="G364" s="82">
        <v>10710</v>
      </c>
      <c r="H364" s="82">
        <v>622395</v>
      </c>
      <c r="I364" s="82">
        <v>5994185</v>
      </c>
    </row>
    <row r="365" spans="1:9" x14ac:dyDescent="0.25">
      <c r="A365" s="81" t="s">
        <v>128</v>
      </c>
      <c r="B365" s="81" t="s">
        <v>203</v>
      </c>
      <c r="C365" s="81" t="s">
        <v>299</v>
      </c>
      <c r="D365" s="82">
        <v>4865</v>
      </c>
      <c r="E365" s="82">
        <v>51215</v>
      </c>
      <c r="F365" s="82">
        <v>1955</v>
      </c>
      <c r="G365" s="82">
        <v>12495</v>
      </c>
      <c r="H365" s="82">
        <v>624585</v>
      </c>
      <c r="I365" s="82">
        <v>6094860</v>
      </c>
    </row>
    <row r="366" spans="1:9" x14ac:dyDescent="0.25">
      <c r="A366" s="81" t="s">
        <v>128</v>
      </c>
      <c r="B366" s="81" t="s">
        <v>204</v>
      </c>
      <c r="C366" s="81" t="s">
        <v>300</v>
      </c>
      <c r="D366" s="82">
        <v>12680</v>
      </c>
      <c r="E366" s="82">
        <v>126220</v>
      </c>
      <c r="F366" s="82">
        <v>5205</v>
      </c>
      <c r="G366" s="82">
        <v>27060</v>
      </c>
      <c r="H366" s="82">
        <v>1341045</v>
      </c>
      <c r="I366" s="82">
        <v>13014010</v>
      </c>
    </row>
    <row r="367" spans="1:9" x14ac:dyDescent="0.25">
      <c r="A367" s="81" t="s">
        <v>128</v>
      </c>
      <c r="B367" s="81" t="s">
        <v>188</v>
      </c>
      <c r="C367" s="81" t="s">
        <v>285</v>
      </c>
      <c r="D367" s="82">
        <v>4090</v>
      </c>
      <c r="E367" s="82">
        <v>31570</v>
      </c>
      <c r="F367" s="82">
        <v>1400</v>
      </c>
      <c r="G367" s="82">
        <v>5995</v>
      </c>
      <c r="H367" s="82">
        <v>282610</v>
      </c>
      <c r="I367" s="82">
        <v>2571055</v>
      </c>
    </row>
    <row r="368" spans="1:9" x14ac:dyDescent="0.25">
      <c r="A368" s="81" t="s">
        <v>128</v>
      </c>
      <c r="B368" s="81" t="s">
        <v>205</v>
      </c>
      <c r="C368" s="81" t="s">
        <v>104</v>
      </c>
      <c r="D368" s="82">
        <v>25225</v>
      </c>
      <c r="E368" s="82">
        <v>328260</v>
      </c>
      <c r="F368" s="82">
        <v>11325</v>
      </c>
      <c r="G368" s="82">
        <v>80920</v>
      </c>
      <c r="H368" s="82">
        <v>4068930</v>
      </c>
      <c r="I368" s="82">
        <v>43652430</v>
      </c>
    </row>
    <row r="369" spans="1:9" x14ac:dyDescent="0.25">
      <c r="A369" s="81" t="s">
        <v>128</v>
      </c>
      <c r="B369" s="81" t="s">
        <v>206</v>
      </c>
      <c r="C369" s="81" t="s">
        <v>301</v>
      </c>
      <c r="D369" s="82">
        <v>10555</v>
      </c>
      <c r="E369" s="82">
        <v>113570</v>
      </c>
      <c r="F369" s="82">
        <v>4295</v>
      </c>
      <c r="G369" s="82">
        <v>22090</v>
      </c>
      <c r="H369" s="82">
        <v>1223555</v>
      </c>
      <c r="I369" s="82">
        <v>11983695</v>
      </c>
    </row>
    <row r="370" spans="1:9" x14ac:dyDescent="0.25">
      <c r="A370" s="81" t="s">
        <v>128</v>
      </c>
      <c r="B370" s="81" t="s">
        <v>207</v>
      </c>
      <c r="C370" s="81" t="s">
        <v>302</v>
      </c>
      <c r="D370" s="82">
        <v>3010</v>
      </c>
      <c r="E370" s="82">
        <v>24545</v>
      </c>
      <c r="F370" s="82">
        <v>1090</v>
      </c>
      <c r="G370" s="82">
        <v>6740</v>
      </c>
      <c r="H370" s="82">
        <v>332925</v>
      </c>
      <c r="I370" s="82">
        <v>3233585</v>
      </c>
    </row>
    <row r="371" spans="1:9" x14ac:dyDescent="0.25">
      <c r="A371" s="81" t="s">
        <v>128</v>
      </c>
      <c r="B371" s="81" t="s">
        <v>208</v>
      </c>
      <c r="C371" s="81" t="s">
        <v>303</v>
      </c>
      <c r="D371" s="82">
        <v>5340</v>
      </c>
      <c r="E371" s="82">
        <v>42025</v>
      </c>
      <c r="F371" s="82">
        <v>1825</v>
      </c>
      <c r="G371" s="82">
        <v>7715</v>
      </c>
      <c r="H371" s="82">
        <v>437240</v>
      </c>
      <c r="I371" s="82">
        <v>4116935</v>
      </c>
    </row>
    <row r="372" spans="1:9" x14ac:dyDescent="0.25">
      <c r="A372" s="81" t="s">
        <v>128</v>
      </c>
      <c r="B372" s="81" t="s">
        <v>209</v>
      </c>
      <c r="C372" s="81" t="s">
        <v>304</v>
      </c>
      <c r="D372" s="82">
        <v>1450</v>
      </c>
      <c r="E372" s="82">
        <v>8880</v>
      </c>
      <c r="F372" s="82">
        <v>445</v>
      </c>
      <c r="G372" s="82">
        <v>1280</v>
      </c>
      <c r="H372" s="82">
        <v>71710</v>
      </c>
      <c r="I372" s="82">
        <v>638740</v>
      </c>
    </row>
    <row r="373" spans="1:9" x14ac:dyDescent="0.25">
      <c r="A373" s="81" t="s">
        <v>128</v>
      </c>
      <c r="B373" s="81" t="s">
        <v>210</v>
      </c>
      <c r="C373" s="81" t="s">
        <v>305</v>
      </c>
      <c r="D373" s="82">
        <v>13490</v>
      </c>
      <c r="E373" s="82">
        <v>156130</v>
      </c>
      <c r="F373" s="82">
        <v>5480</v>
      </c>
      <c r="G373" s="82">
        <v>30140</v>
      </c>
      <c r="H373" s="82">
        <v>1319315</v>
      </c>
      <c r="I373" s="82">
        <v>12566615</v>
      </c>
    </row>
    <row r="374" spans="1:9" x14ac:dyDescent="0.25">
      <c r="A374" s="81" t="s">
        <v>128</v>
      </c>
      <c r="B374" s="81" t="s">
        <v>211</v>
      </c>
      <c r="C374" s="81" t="s">
        <v>306</v>
      </c>
      <c r="D374" s="82">
        <v>7860</v>
      </c>
      <c r="E374" s="82">
        <v>76300</v>
      </c>
      <c r="F374" s="82">
        <v>2750</v>
      </c>
      <c r="G374" s="82">
        <v>12555</v>
      </c>
      <c r="H374" s="82">
        <v>645040</v>
      </c>
      <c r="I374" s="82">
        <v>5905675</v>
      </c>
    </row>
    <row r="375" spans="1:9" x14ac:dyDescent="0.25">
      <c r="A375" s="81" t="s">
        <v>128</v>
      </c>
      <c r="B375" s="81" t="s">
        <v>212</v>
      </c>
      <c r="C375" s="81" t="s">
        <v>307</v>
      </c>
      <c r="D375" s="82">
        <v>9270</v>
      </c>
      <c r="E375" s="82">
        <v>93730</v>
      </c>
      <c r="F375" s="82">
        <v>3830</v>
      </c>
      <c r="G375" s="82">
        <v>20380</v>
      </c>
      <c r="H375" s="82">
        <v>1111220</v>
      </c>
      <c r="I375" s="82">
        <v>10927850</v>
      </c>
    </row>
    <row r="376" spans="1:9" x14ac:dyDescent="0.25">
      <c r="A376" s="81" t="s">
        <v>128</v>
      </c>
      <c r="B376" s="81" t="s">
        <v>189</v>
      </c>
      <c r="C376" s="81" t="s">
        <v>89</v>
      </c>
      <c r="D376" s="82">
        <v>2405</v>
      </c>
      <c r="E376" s="82">
        <v>27320</v>
      </c>
      <c r="F376" s="82">
        <v>885</v>
      </c>
      <c r="G376" s="82">
        <v>6275</v>
      </c>
      <c r="H376" s="82">
        <v>325590</v>
      </c>
      <c r="I376" s="82">
        <v>3026130</v>
      </c>
    </row>
    <row r="377" spans="1:9" x14ac:dyDescent="0.25">
      <c r="A377" s="81" t="s">
        <v>128</v>
      </c>
      <c r="B377" s="81" t="s">
        <v>214</v>
      </c>
      <c r="C377" s="81" t="s">
        <v>88</v>
      </c>
      <c r="D377" s="82">
        <v>4630</v>
      </c>
      <c r="E377" s="82">
        <v>61480</v>
      </c>
      <c r="F377" s="82">
        <v>1905</v>
      </c>
      <c r="G377" s="82">
        <v>11045</v>
      </c>
      <c r="H377" s="82">
        <v>461790</v>
      </c>
      <c r="I377" s="82">
        <v>4219275</v>
      </c>
    </row>
    <row r="378" spans="1:9" x14ac:dyDescent="0.25">
      <c r="A378" s="81" t="s">
        <v>128</v>
      </c>
      <c r="B378" s="81" t="s">
        <v>216</v>
      </c>
      <c r="C378" s="81" t="s">
        <v>308</v>
      </c>
      <c r="D378" s="82">
        <v>9835</v>
      </c>
      <c r="E378" s="82">
        <v>107305</v>
      </c>
      <c r="F378" s="82">
        <v>4190</v>
      </c>
      <c r="G378" s="82">
        <v>21750</v>
      </c>
      <c r="H378" s="82">
        <v>1095760</v>
      </c>
      <c r="I378" s="82">
        <v>10415890</v>
      </c>
    </row>
    <row r="379" spans="1:9" x14ac:dyDescent="0.25">
      <c r="A379" s="81" t="s">
        <v>128</v>
      </c>
      <c r="B379" s="81" t="s">
        <v>217</v>
      </c>
      <c r="C379" s="81" t="s">
        <v>309</v>
      </c>
      <c r="D379" s="82">
        <v>2290</v>
      </c>
      <c r="E379" s="82">
        <v>21095</v>
      </c>
      <c r="F379" s="82">
        <v>845</v>
      </c>
      <c r="G379" s="82">
        <v>4255</v>
      </c>
      <c r="H379" s="82">
        <v>223030</v>
      </c>
      <c r="I379" s="82">
        <v>2053595</v>
      </c>
    </row>
    <row r="380" spans="1:9" x14ac:dyDescent="0.25">
      <c r="A380" s="81" t="s">
        <v>128</v>
      </c>
      <c r="B380" s="81" t="s">
        <v>218</v>
      </c>
      <c r="C380" s="81" t="s">
        <v>310</v>
      </c>
      <c r="D380" s="82">
        <v>13150</v>
      </c>
      <c r="E380" s="82">
        <v>112890</v>
      </c>
      <c r="F380" s="82">
        <v>4700</v>
      </c>
      <c r="G380" s="82">
        <v>20010</v>
      </c>
      <c r="H380" s="82">
        <v>994315</v>
      </c>
      <c r="I380" s="82">
        <v>9295055</v>
      </c>
    </row>
    <row r="381" spans="1:9" x14ac:dyDescent="0.25">
      <c r="A381" s="81" t="s">
        <v>128</v>
      </c>
      <c r="B381" s="81" t="s">
        <v>219</v>
      </c>
      <c r="C381" s="81" t="s">
        <v>311</v>
      </c>
      <c r="D381" s="82">
        <v>14765</v>
      </c>
      <c r="E381" s="82">
        <v>162285</v>
      </c>
      <c r="F381" s="82">
        <v>6105</v>
      </c>
      <c r="G381" s="82">
        <v>38270</v>
      </c>
      <c r="H381" s="82">
        <v>1982235</v>
      </c>
      <c r="I381" s="82">
        <v>19497170</v>
      </c>
    </row>
    <row r="382" spans="1:9" x14ac:dyDescent="0.25">
      <c r="A382" s="81" t="s">
        <v>128</v>
      </c>
      <c r="B382" s="81" t="s">
        <v>220</v>
      </c>
      <c r="C382" s="81" t="s">
        <v>312</v>
      </c>
      <c r="D382" s="82">
        <v>2845</v>
      </c>
      <c r="E382" s="82">
        <v>27160</v>
      </c>
      <c r="F382" s="82">
        <v>1050</v>
      </c>
      <c r="G382" s="82">
        <v>5850</v>
      </c>
      <c r="H382" s="82">
        <v>291530</v>
      </c>
      <c r="I382" s="82">
        <v>2758385</v>
      </c>
    </row>
    <row r="383" spans="1:9" x14ac:dyDescent="0.25">
      <c r="A383" s="81" t="s">
        <v>128</v>
      </c>
      <c r="B383" s="81" t="s">
        <v>315</v>
      </c>
      <c r="C383" s="81" t="s">
        <v>314</v>
      </c>
      <c r="D383" s="82">
        <v>8245</v>
      </c>
      <c r="E383" s="82">
        <v>116555</v>
      </c>
      <c r="F383" s="82">
        <v>15845</v>
      </c>
      <c r="G383" s="82">
        <v>107535</v>
      </c>
      <c r="H383" s="82">
        <v>5527985</v>
      </c>
      <c r="I383" s="82">
        <v>54080065</v>
      </c>
    </row>
    <row r="384" spans="1:9" x14ac:dyDescent="0.25">
      <c r="A384" s="81" t="s">
        <v>128</v>
      </c>
      <c r="B384" s="81" t="s">
        <v>313</v>
      </c>
      <c r="C384" s="81" t="s">
        <v>314</v>
      </c>
      <c r="D384" s="82">
        <v>27215</v>
      </c>
      <c r="E384" s="82">
        <v>368015</v>
      </c>
      <c r="F384" s="82">
        <v>15845</v>
      </c>
      <c r="G384" s="82">
        <v>107535</v>
      </c>
      <c r="H384" s="82">
        <v>5527985</v>
      </c>
      <c r="I384" s="82">
        <v>54080065</v>
      </c>
    </row>
    <row r="385" spans="1:9" x14ac:dyDescent="0.25">
      <c r="A385" s="81" t="s">
        <v>128</v>
      </c>
      <c r="B385" s="81" t="s">
        <v>221</v>
      </c>
      <c r="C385" s="81" t="s">
        <v>316</v>
      </c>
      <c r="D385" s="82">
        <v>10205</v>
      </c>
      <c r="E385" s="82">
        <v>121330</v>
      </c>
      <c r="F385" s="82">
        <v>4315</v>
      </c>
      <c r="G385" s="82">
        <v>27975</v>
      </c>
      <c r="H385" s="82">
        <v>1618375</v>
      </c>
      <c r="I385" s="82">
        <v>16490805</v>
      </c>
    </row>
    <row r="386" spans="1:9" x14ac:dyDescent="0.25">
      <c r="A386" s="81" t="s">
        <v>128</v>
      </c>
      <c r="B386" s="81" t="s">
        <v>222</v>
      </c>
      <c r="C386" s="81" t="s">
        <v>317</v>
      </c>
      <c r="D386" s="82">
        <v>4055</v>
      </c>
      <c r="E386" s="82">
        <v>40175</v>
      </c>
      <c r="F386" s="82">
        <v>1425</v>
      </c>
      <c r="G386" s="82">
        <v>8975</v>
      </c>
      <c r="H386" s="82">
        <v>435020</v>
      </c>
      <c r="I386" s="82">
        <v>4060705</v>
      </c>
    </row>
    <row r="387" spans="1:9" x14ac:dyDescent="0.25">
      <c r="A387" s="81" t="s">
        <v>128</v>
      </c>
      <c r="B387" s="81" t="s">
        <v>224</v>
      </c>
      <c r="C387" s="81" t="s">
        <v>318</v>
      </c>
      <c r="D387" s="82">
        <v>17880</v>
      </c>
      <c r="E387" s="82">
        <v>207870</v>
      </c>
      <c r="F387" s="82">
        <v>7060</v>
      </c>
      <c r="G387" s="82">
        <v>44960</v>
      </c>
      <c r="H387" s="82">
        <v>2217450</v>
      </c>
      <c r="I387" s="82">
        <v>21622270</v>
      </c>
    </row>
    <row r="388" spans="1:9" x14ac:dyDescent="0.25">
      <c r="A388" s="81" t="s">
        <v>128</v>
      </c>
      <c r="B388" s="81" t="s">
        <v>225</v>
      </c>
      <c r="C388" s="81" t="s">
        <v>319</v>
      </c>
      <c r="D388" s="82">
        <v>11555</v>
      </c>
      <c r="E388" s="82">
        <v>115295</v>
      </c>
      <c r="F388" s="82">
        <v>4475</v>
      </c>
      <c r="G388" s="82">
        <v>25695</v>
      </c>
      <c r="H388" s="82">
        <v>1284670</v>
      </c>
      <c r="I388" s="82">
        <v>12394345</v>
      </c>
    </row>
    <row r="389" spans="1:9" x14ac:dyDescent="0.25">
      <c r="A389" s="81" t="s">
        <v>128</v>
      </c>
      <c r="B389" s="81" t="s">
        <v>226</v>
      </c>
      <c r="C389" s="81" t="s">
        <v>320</v>
      </c>
      <c r="D389" s="82">
        <v>14015</v>
      </c>
      <c r="E389" s="82">
        <v>117365</v>
      </c>
      <c r="F389" s="82">
        <v>5570</v>
      </c>
      <c r="G389" s="82">
        <v>27820</v>
      </c>
      <c r="H389" s="82">
        <v>1570420</v>
      </c>
      <c r="I389" s="82">
        <v>16311165</v>
      </c>
    </row>
    <row r="390" spans="1:9" x14ac:dyDescent="0.25">
      <c r="A390" s="81" t="s">
        <v>128</v>
      </c>
      <c r="B390" s="81" t="s">
        <v>194</v>
      </c>
      <c r="C390" s="81" t="s">
        <v>290</v>
      </c>
      <c r="D390" s="82">
        <v>4095</v>
      </c>
      <c r="E390" s="82">
        <v>34245</v>
      </c>
      <c r="F390" s="82">
        <v>1725</v>
      </c>
      <c r="G390" s="82">
        <v>7565</v>
      </c>
      <c r="H390" s="82">
        <v>455245</v>
      </c>
      <c r="I390" s="82">
        <v>4386050</v>
      </c>
    </row>
    <row r="391" spans="1:9" x14ac:dyDescent="0.25">
      <c r="A391" s="81" t="s">
        <v>128</v>
      </c>
      <c r="B391" s="81" t="s">
        <v>227</v>
      </c>
      <c r="C391" s="81" t="s">
        <v>321</v>
      </c>
      <c r="D391" s="82">
        <v>8665</v>
      </c>
      <c r="E391" s="82">
        <v>62480</v>
      </c>
      <c r="F391" s="82">
        <v>3090</v>
      </c>
      <c r="G391" s="82">
        <v>11780</v>
      </c>
      <c r="H391" s="82">
        <v>689165</v>
      </c>
      <c r="I391" s="82">
        <v>6461045</v>
      </c>
    </row>
    <row r="392" spans="1:9" x14ac:dyDescent="0.25">
      <c r="A392" s="81" t="s">
        <v>128</v>
      </c>
      <c r="B392" s="81" t="s">
        <v>160</v>
      </c>
      <c r="C392" s="81" t="s">
        <v>262</v>
      </c>
      <c r="D392" s="82">
        <v>21840</v>
      </c>
      <c r="E392" s="82">
        <v>247910</v>
      </c>
      <c r="F392" s="82">
        <v>10330</v>
      </c>
      <c r="G392" s="82">
        <v>63415</v>
      </c>
      <c r="H392" s="82">
        <v>3546305</v>
      </c>
      <c r="I392" s="82">
        <v>36314965</v>
      </c>
    </row>
    <row r="393" spans="1:9" x14ac:dyDescent="0.25">
      <c r="A393" s="81" t="s">
        <v>128</v>
      </c>
      <c r="B393" s="81" t="s">
        <v>185</v>
      </c>
      <c r="C393" s="81" t="s">
        <v>282</v>
      </c>
      <c r="D393" s="82">
        <v>12815</v>
      </c>
      <c r="E393" s="82">
        <v>136575</v>
      </c>
      <c r="F393" s="82">
        <v>5620</v>
      </c>
      <c r="G393" s="82">
        <v>36710</v>
      </c>
      <c r="H393" s="82">
        <v>2007325</v>
      </c>
      <c r="I393" s="82">
        <v>19815410</v>
      </c>
    </row>
    <row r="394" spans="1:9" x14ac:dyDescent="0.25">
      <c r="A394" s="81" t="s">
        <v>128</v>
      </c>
      <c r="B394" s="81" t="s">
        <v>230</v>
      </c>
      <c r="C394" s="81" t="s">
        <v>322</v>
      </c>
      <c r="D394" s="82">
        <v>38760</v>
      </c>
      <c r="E394" s="82">
        <v>476320</v>
      </c>
      <c r="F394" s="82">
        <v>18825</v>
      </c>
      <c r="G394" s="82">
        <v>123920</v>
      </c>
      <c r="H394" s="82">
        <v>7031990</v>
      </c>
      <c r="I394" s="82">
        <v>76644900</v>
      </c>
    </row>
    <row r="395" spans="1:9" x14ac:dyDescent="0.25">
      <c r="A395" s="81" t="s">
        <v>128</v>
      </c>
      <c r="B395" s="81" t="s">
        <v>190</v>
      </c>
      <c r="C395" s="81" t="s">
        <v>286</v>
      </c>
      <c r="D395" s="82">
        <v>2940</v>
      </c>
      <c r="E395" s="82">
        <v>35140</v>
      </c>
      <c r="F395" s="82">
        <v>1060</v>
      </c>
      <c r="G395" s="82">
        <v>5905</v>
      </c>
      <c r="H395" s="82">
        <v>308115</v>
      </c>
      <c r="I395" s="82">
        <v>2930890</v>
      </c>
    </row>
    <row r="396" spans="1:9" x14ac:dyDescent="0.25">
      <c r="A396" s="81" t="s">
        <v>128</v>
      </c>
      <c r="B396" s="81" t="s">
        <v>231</v>
      </c>
      <c r="C396" s="81" t="s">
        <v>328</v>
      </c>
      <c r="D396" s="82">
        <v>8720</v>
      </c>
      <c r="E396" s="82">
        <v>84375</v>
      </c>
      <c r="F396" s="82">
        <v>3390</v>
      </c>
      <c r="G396" s="82">
        <v>17875</v>
      </c>
      <c r="H396" s="82">
        <v>853530</v>
      </c>
      <c r="I396" s="82">
        <v>8174745</v>
      </c>
    </row>
    <row r="397" spans="1:9" x14ac:dyDescent="0.25">
      <c r="A397" s="81" t="s">
        <v>128</v>
      </c>
      <c r="B397" s="81" t="s">
        <v>232</v>
      </c>
      <c r="C397" s="81" t="s">
        <v>329</v>
      </c>
      <c r="D397" s="82">
        <v>7995</v>
      </c>
      <c r="E397" s="82">
        <v>92570</v>
      </c>
      <c r="F397" s="82">
        <v>3180</v>
      </c>
      <c r="G397" s="82">
        <v>19595</v>
      </c>
      <c r="H397" s="82">
        <v>910660</v>
      </c>
      <c r="I397" s="82">
        <v>8687745</v>
      </c>
    </row>
    <row r="398" spans="1:9" x14ac:dyDescent="0.25">
      <c r="A398" s="81" t="s">
        <v>128</v>
      </c>
      <c r="B398" s="81" t="s">
        <v>233</v>
      </c>
      <c r="C398" s="81" t="s">
        <v>330</v>
      </c>
      <c r="D398" s="82">
        <v>9325</v>
      </c>
      <c r="E398" s="82">
        <v>95165</v>
      </c>
      <c r="F398" s="82">
        <v>3830</v>
      </c>
      <c r="G398" s="82">
        <v>17340</v>
      </c>
      <c r="H398" s="82">
        <v>926500</v>
      </c>
      <c r="I398" s="82">
        <v>9587830</v>
      </c>
    </row>
    <row r="399" spans="1:9" x14ac:dyDescent="0.25">
      <c r="A399" s="81" t="s">
        <v>128</v>
      </c>
      <c r="B399" s="81" t="s">
        <v>191</v>
      </c>
      <c r="C399" s="81" t="s">
        <v>287</v>
      </c>
      <c r="D399" s="82">
        <v>16400</v>
      </c>
      <c r="E399" s="82">
        <v>152700</v>
      </c>
      <c r="F399" s="82">
        <v>6960</v>
      </c>
      <c r="G399" s="82">
        <v>36355</v>
      </c>
      <c r="H399" s="82">
        <v>2022950</v>
      </c>
      <c r="I399" s="82">
        <v>21138695</v>
      </c>
    </row>
    <row r="400" spans="1:9" x14ac:dyDescent="0.25">
      <c r="A400" s="81" t="s">
        <v>128</v>
      </c>
      <c r="B400" s="81" t="s">
        <v>223</v>
      </c>
      <c r="C400" s="81" t="s">
        <v>87</v>
      </c>
      <c r="D400" s="82">
        <v>82505</v>
      </c>
      <c r="E400" s="82">
        <v>921055</v>
      </c>
      <c r="F400" s="82">
        <v>50030</v>
      </c>
      <c r="G400" s="82">
        <v>351955</v>
      </c>
      <c r="H400" s="82">
        <v>27193500</v>
      </c>
      <c r="I400" s="82">
        <v>314123015</v>
      </c>
    </row>
    <row r="401" spans="1:9" x14ac:dyDescent="0.25">
      <c r="A401" s="81" t="s">
        <v>128</v>
      </c>
      <c r="B401" s="81" t="s">
        <v>235</v>
      </c>
      <c r="C401" s="81" t="s">
        <v>103</v>
      </c>
      <c r="D401" s="82">
        <v>18100</v>
      </c>
      <c r="E401" s="82">
        <v>220115</v>
      </c>
      <c r="F401" s="82">
        <v>7540</v>
      </c>
      <c r="G401" s="82">
        <v>45660</v>
      </c>
      <c r="H401" s="82">
        <v>2361695</v>
      </c>
      <c r="I401" s="82">
        <v>23362100</v>
      </c>
    </row>
    <row r="402" spans="1:9" x14ac:dyDescent="0.25">
      <c r="A402" s="81" t="s">
        <v>128</v>
      </c>
      <c r="B402" s="81" t="s">
        <v>234</v>
      </c>
      <c r="C402" s="81" t="s">
        <v>331</v>
      </c>
      <c r="D402" s="82">
        <v>21145</v>
      </c>
      <c r="E402" s="82">
        <v>265905</v>
      </c>
      <c r="F402" s="82">
        <v>10010</v>
      </c>
      <c r="G402" s="82">
        <v>94300</v>
      </c>
      <c r="H402" s="82">
        <v>7462745</v>
      </c>
      <c r="I402" s="82">
        <v>80551885</v>
      </c>
    </row>
    <row r="403" spans="1:9" x14ac:dyDescent="0.25">
      <c r="A403" s="81" t="s">
        <v>128</v>
      </c>
      <c r="B403" s="81" t="s">
        <v>249</v>
      </c>
      <c r="C403" s="81" t="s">
        <v>344</v>
      </c>
      <c r="D403" s="82">
        <v>20370</v>
      </c>
      <c r="E403" s="82">
        <v>302970</v>
      </c>
      <c r="F403" s="82">
        <v>9820</v>
      </c>
      <c r="G403" s="82">
        <v>97720</v>
      </c>
      <c r="H403" s="82">
        <v>5999905</v>
      </c>
      <c r="I403" s="82">
        <v>71445935</v>
      </c>
    </row>
    <row r="404" spans="1:9" x14ac:dyDescent="0.25">
      <c r="A404" s="81" t="s">
        <v>128</v>
      </c>
      <c r="B404" s="81" t="s">
        <v>172</v>
      </c>
      <c r="C404" s="81" t="s">
        <v>274</v>
      </c>
      <c r="D404" s="82">
        <v>5450</v>
      </c>
      <c r="E404" s="82">
        <v>62460</v>
      </c>
      <c r="F404" s="82">
        <v>2030</v>
      </c>
      <c r="G404" s="82">
        <v>10000</v>
      </c>
      <c r="H404" s="82">
        <v>490350</v>
      </c>
      <c r="I404" s="82">
        <v>4596370</v>
      </c>
    </row>
    <row r="405" spans="1:9" x14ac:dyDescent="0.25">
      <c r="A405" s="81" t="s">
        <v>128</v>
      </c>
      <c r="B405" s="81" t="s">
        <v>237</v>
      </c>
      <c r="C405" s="81" t="s">
        <v>332</v>
      </c>
      <c r="D405" s="82">
        <v>7530</v>
      </c>
      <c r="E405" s="82">
        <v>80620</v>
      </c>
      <c r="F405" s="82">
        <v>2990</v>
      </c>
      <c r="G405" s="82">
        <v>18835</v>
      </c>
      <c r="H405" s="82">
        <v>980455</v>
      </c>
      <c r="I405" s="82">
        <v>9313945</v>
      </c>
    </row>
    <row r="406" spans="1:9" x14ac:dyDescent="0.25">
      <c r="A406" s="81" t="s">
        <v>128</v>
      </c>
      <c r="B406" s="81" t="s">
        <v>238</v>
      </c>
      <c r="C406" s="81" t="s">
        <v>333</v>
      </c>
      <c r="D406" s="82">
        <v>6665</v>
      </c>
      <c r="E406" s="82">
        <v>50555</v>
      </c>
      <c r="F406" s="82">
        <v>2370</v>
      </c>
      <c r="G406" s="82">
        <v>8905</v>
      </c>
      <c r="H406" s="82">
        <v>463890</v>
      </c>
      <c r="I406" s="82">
        <v>4343730</v>
      </c>
    </row>
    <row r="407" spans="1:9" x14ac:dyDescent="0.25">
      <c r="A407" s="81" t="s">
        <v>128</v>
      </c>
      <c r="B407" s="81" t="s">
        <v>239</v>
      </c>
      <c r="C407" s="81" t="s">
        <v>334</v>
      </c>
      <c r="D407" s="82">
        <v>4040</v>
      </c>
      <c r="E407" s="82">
        <v>31590</v>
      </c>
      <c r="F407" s="82">
        <v>1595</v>
      </c>
      <c r="G407" s="82">
        <v>6350</v>
      </c>
      <c r="H407" s="82">
        <v>345115</v>
      </c>
      <c r="I407" s="82">
        <v>3223215</v>
      </c>
    </row>
    <row r="408" spans="1:9" x14ac:dyDescent="0.25">
      <c r="A408" s="81" t="s">
        <v>128</v>
      </c>
      <c r="B408" s="81" t="s">
        <v>243</v>
      </c>
      <c r="C408" s="81" t="s">
        <v>339</v>
      </c>
      <c r="D408" s="82">
        <v>19590</v>
      </c>
      <c r="E408" s="82">
        <v>137055</v>
      </c>
      <c r="F408" s="82">
        <v>7095</v>
      </c>
      <c r="G408" s="82">
        <v>26840</v>
      </c>
      <c r="H408" s="82">
        <v>1637190</v>
      </c>
      <c r="I408" s="82">
        <v>15894540</v>
      </c>
    </row>
    <row r="409" spans="1:9" x14ac:dyDescent="0.25">
      <c r="A409" s="81" t="s">
        <v>128</v>
      </c>
      <c r="B409" s="81" t="s">
        <v>244</v>
      </c>
      <c r="C409" s="81" t="s">
        <v>86</v>
      </c>
      <c r="D409" s="82">
        <v>12375</v>
      </c>
      <c r="E409" s="82">
        <v>93815</v>
      </c>
      <c r="F409" s="82">
        <v>4620</v>
      </c>
      <c r="G409" s="82">
        <v>17145</v>
      </c>
      <c r="H409" s="82">
        <v>1029550</v>
      </c>
      <c r="I409" s="82">
        <v>10026990</v>
      </c>
    </row>
    <row r="410" spans="1:9" x14ac:dyDescent="0.25">
      <c r="A410" s="81" t="s">
        <v>128</v>
      </c>
      <c r="B410" s="81" t="s">
        <v>245</v>
      </c>
      <c r="C410" s="81" t="s">
        <v>340</v>
      </c>
      <c r="D410" s="82">
        <v>12640</v>
      </c>
      <c r="E410" s="82">
        <v>142900</v>
      </c>
      <c r="F410" s="82">
        <v>4540</v>
      </c>
      <c r="G410" s="82">
        <v>23385</v>
      </c>
      <c r="H410" s="82">
        <v>1056105</v>
      </c>
      <c r="I410" s="82">
        <v>9906040</v>
      </c>
    </row>
    <row r="411" spans="1:9" x14ac:dyDescent="0.25">
      <c r="A411" s="81" t="s">
        <v>128</v>
      </c>
      <c r="B411" s="81" t="s">
        <v>246</v>
      </c>
      <c r="C411" s="81" t="s">
        <v>341</v>
      </c>
      <c r="D411" s="82">
        <v>6290</v>
      </c>
      <c r="E411" s="82">
        <v>67310</v>
      </c>
      <c r="F411" s="82">
        <v>2540</v>
      </c>
      <c r="G411" s="82">
        <v>15750</v>
      </c>
      <c r="H411" s="82">
        <v>849390</v>
      </c>
      <c r="I411" s="82">
        <v>8152605</v>
      </c>
    </row>
    <row r="412" spans="1:9" x14ac:dyDescent="0.25">
      <c r="A412" s="81" t="s">
        <v>128</v>
      </c>
      <c r="B412" s="81" t="s">
        <v>192</v>
      </c>
      <c r="C412" s="81" t="s">
        <v>288</v>
      </c>
      <c r="D412" s="82">
        <v>5550</v>
      </c>
      <c r="E412" s="82">
        <v>52730</v>
      </c>
      <c r="F412" s="82">
        <v>2090</v>
      </c>
      <c r="G412" s="82">
        <v>9840</v>
      </c>
      <c r="H412" s="82">
        <v>511735</v>
      </c>
      <c r="I412" s="82">
        <v>4851580</v>
      </c>
    </row>
    <row r="413" spans="1:9" x14ac:dyDescent="0.25">
      <c r="A413" s="81" t="s">
        <v>128</v>
      </c>
      <c r="B413" s="81" t="s">
        <v>247</v>
      </c>
      <c r="C413" s="81" t="s">
        <v>342</v>
      </c>
      <c r="D413" s="82">
        <v>6555</v>
      </c>
      <c r="E413" s="82">
        <v>58005</v>
      </c>
      <c r="F413" s="82">
        <v>2320</v>
      </c>
      <c r="G413" s="82">
        <v>12215</v>
      </c>
      <c r="H413" s="82">
        <v>629985</v>
      </c>
      <c r="I413" s="82">
        <v>5823050</v>
      </c>
    </row>
    <row r="414" spans="1:9" x14ac:dyDescent="0.25">
      <c r="A414" s="81" t="s">
        <v>128</v>
      </c>
      <c r="B414" s="81" t="s">
        <v>248</v>
      </c>
      <c r="C414" s="81" t="s">
        <v>343</v>
      </c>
      <c r="D414" s="82">
        <v>4690</v>
      </c>
      <c r="E414" s="82">
        <v>45335</v>
      </c>
      <c r="F414" s="82">
        <v>1840</v>
      </c>
      <c r="G414" s="82">
        <v>9440</v>
      </c>
      <c r="H414" s="82">
        <v>507065</v>
      </c>
      <c r="I414" s="82">
        <v>4718660</v>
      </c>
    </row>
    <row r="415" spans="1:9" x14ac:dyDescent="0.25">
      <c r="A415" s="81" t="s">
        <v>128</v>
      </c>
      <c r="B415" s="81" t="s">
        <v>240</v>
      </c>
      <c r="C415" s="81" t="s">
        <v>335</v>
      </c>
      <c r="D415" s="82">
        <v>2130</v>
      </c>
      <c r="E415" s="82">
        <v>22105</v>
      </c>
      <c r="F415" s="82">
        <v>830</v>
      </c>
      <c r="G415" s="82">
        <v>5710</v>
      </c>
      <c r="H415" s="82">
        <v>325860</v>
      </c>
      <c r="I415" s="82">
        <v>3349205</v>
      </c>
    </row>
    <row r="416" spans="1:9" x14ac:dyDescent="0.25">
      <c r="A416" s="81" t="s">
        <v>128</v>
      </c>
      <c r="B416" s="81" t="s">
        <v>176</v>
      </c>
      <c r="C416" s="81" t="s">
        <v>277</v>
      </c>
      <c r="D416" s="82">
        <v>17495</v>
      </c>
      <c r="E416" s="82">
        <v>243605</v>
      </c>
      <c r="F416" s="82">
        <v>8470</v>
      </c>
      <c r="G416" s="82">
        <v>66160</v>
      </c>
      <c r="H416" s="82">
        <v>4473410</v>
      </c>
      <c r="I416" s="82">
        <v>51222730</v>
      </c>
    </row>
    <row r="417" spans="1:9" x14ac:dyDescent="0.25">
      <c r="A417" s="81" t="s">
        <v>128</v>
      </c>
      <c r="B417" s="81" t="s">
        <v>195</v>
      </c>
      <c r="C417" s="81" t="s">
        <v>291</v>
      </c>
      <c r="D417" s="82">
        <v>27900</v>
      </c>
      <c r="E417" s="82">
        <v>511100</v>
      </c>
      <c r="F417" s="82">
        <v>16065</v>
      </c>
      <c r="G417" s="82">
        <v>172560</v>
      </c>
      <c r="H417" s="82">
        <v>11617745</v>
      </c>
      <c r="I417" s="82">
        <v>143017740</v>
      </c>
    </row>
    <row r="418" spans="1:9" x14ac:dyDescent="0.25">
      <c r="A418" s="81" t="s">
        <v>128</v>
      </c>
      <c r="B418" s="81" t="s">
        <v>236</v>
      </c>
      <c r="C418" s="81" t="s">
        <v>85</v>
      </c>
      <c r="D418" s="82">
        <v>25955</v>
      </c>
      <c r="E418" s="82">
        <v>363985</v>
      </c>
      <c r="F418" s="82">
        <v>12805</v>
      </c>
      <c r="G418" s="82">
        <v>117790</v>
      </c>
      <c r="H418" s="82">
        <v>9482880</v>
      </c>
      <c r="I418" s="82">
        <v>124123560</v>
      </c>
    </row>
    <row r="419" spans="1:9" x14ac:dyDescent="0.25">
      <c r="A419" s="81" t="s">
        <v>128</v>
      </c>
      <c r="B419" s="81" t="s">
        <v>242</v>
      </c>
      <c r="C419" s="81" t="s">
        <v>84</v>
      </c>
      <c r="D419" s="82">
        <v>20745</v>
      </c>
      <c r="E419" s="82">
        <v>251205</v>
      </c>
      <c r="F419" s="82">
        <v>10405</v>
      </c>
      <c r="G419" s="82">
        <v>74435</v>
      </c>
      <c r="H419" s="82">
        <v>5453880</v>
      </c>
      <c r="I419" s="82">
        <v>61915015</v>
      </c>
    </row>
    <row r="420" spans="1:9" x14ac:dyDescent="0.25">
      <c r="A420" s="81" t="s">
        <v>128</v>
      </c>
      <c r="B420" s="81" t="s">
        <v>241</v>
      </c>
      <c r="C420" s="81" t="s">
        <v>338</v>
      </c>
      <c r="D420" s="82">
        <v>17600</v>
      </c>
      <c r="E420" s="82">
        <v>205920</v>
      </c>
      <c r="F420" s="82">
        <v>8440</v>
      </c>
      <c r="G420" s="82">
        <v>63900</v>
      </c>
      <c r="H420" s="82">
        <v>4723240</v>
      </c>
      <c r="I420" s="82">
        <v>51212925</v>
      </c>
    </row>
    <row r="421" spans="1:9" x14ac:dyDescent="0.25">
      <c r="A421" s="81" t="s">
        <v>128</v>
      </c>
      <c r="B421" s="81" t="s">
        <v>336</v>
      </c>
      <c r="C421" s="81" t="s">
        <v>337</v>
      </c>
      <c r="D421" s="82">
        <v>0</v>
      </c>
      <c r="E421" s="82">
        <v>0</v>
      </c>
      <c r="F421" s="82">
        <v>0</v>
      </c>
      <c r="G421" s="82">
        <v>0</v>
      </c>
      <c r="H421" s="82">
        <v>0</v>
      </c>
      <c r="I421" s="82">
        <v>0</v>
      </c>
    </row>
    <row r="422" spans="1:9" x14ac:dyDescent="0.25">
      <c r="A422" s="81" t="s">
        <v>128</v>
      </c>
      <c r="B422" s="81" t="s">
        <v>376</v>
      </c>
      <c r="C422" s="81" t="s">
        <v>183</v>
      </c>
      <c r="D422" s="82">
        <v>7320</v>
      </c>
      <c r="E422" s="82">
        <v>46820</v>
      </c>
      <c r="F422" s="82">
        <v>2830</v>
      </c>
      <c r="G422" s="82">
        <v>12145</v>
      </c>
      <c r="H422" s="82">
        <v>992940</v>
      </c>
      <c r="I422" s="82">
        <v>9628810</v>
      </c>
    </row>
    <row r="423" spans="1:9" x14ac:dyDescent="0.25">
      <c r="A423" s="81" t="s">
        <v>128</v>
      </c>
      <c r="B423" s="81" t="s">
        <v>102</v>
      </c>
      <c r="C423" s="81" t="s">
        <v>213</v>
      </c>
      <c r="D423" s="82">
        <v>6020</v>
      </c>
      <c r="E423" s="82">
        <v>46750</v>
      </c>
      <c r="F423" s="82">
        <v>2325</v>
      </c>
      <c r="G423" s="82">
        <v>11590</v>
      </c>
      <c r="H423" s="82">
        <v>855185</v>
      </c>
      <c r="I423" s="82">
        <v>8658165</v>
      </c>
    </row>
    <row r="424" spans="1:9" x14ac:dyDescent="0.25">
      <c r="A424" s="81" t="s">
        <v>128</v>
      </c>
      <c r="B424" s="81" t="s">
        <v>101</v>
      </c>
      <c r="C424" s="81" t="s">
        <v>184</v>
      </c>
      <c r="D424" s="82">
        <v>2580</v>
      </c>
      <c r="E424" s="82">
        <v>18005</v>
      </c>
      <c r="F424" s="82">
        <v>1460</v>
      </c>
      <c r="G424" s="82">
        <v>6365</v>
      </c>
      <c r="H424" s="82">
        <v>484405</v>
      </c>
      <c r="I424" s="82">
        <v>4700355</v>
      </c>
    </row>
    <row r="425" spans="1:9" x14ac:dyDescent="0.25">
      <c r="A425" s="81" t="s">
        <v>128</v>
      </c>
      <c r="B425" s="81" t="s">
        <v>228</v>
      </c>
      <c r="C425" s="81" t="s">
        <v>229</v>
      </c>
      <c r="D425" s="82">
        <v>12825</v>
      </c>
      <c r="E425" s="82">
        <v>97420</v>
      </c>
      <c r="F425" s="82">
        <v>4000</v>
      </c>
      <c r="G425" s="82">
        <v>18340</v>
      </c>
      <c r="H425" s="82">
        <v>1343720</v>
      </c>
      <c r="I425" s="82">
        <v>13014810</v>
      </c>
    </row>
    <row r="426" spans="1:9" x14ac:dyDescent="0.25">
      <c r="A426" s="81" t="s">
        <v>128</v>
      </c>
      <c r="B426" s="81" t="s">
        <v>326</v>
      </c>
      <c r="C426" s="81" t="s">
        <v>327</v>
      </c>
      <c r="D426" s="82">
        <v>25</v>
      </c>
      <c r="E426" s="82">
        <v>140</v>
      </c>
      <c r="F426" s="82">
        <v>15</v>
      </c>
      <c r="G426" s="82">
        <v>70</v>
      </c>
      <c r="H426" s="82">
        <v>6555</v>
      </c>
      <c r="I426" s="82">
        <v>92345</v>
      </c>
    </row>
    <row r="427" spans="1:9" x14ac:dyDescent="0.25">
      <c r="A427" s="81" t="s">
        <v>128</v>
      </c>
      <c r="B427" s="81" t="s">
        <v>100</v>
      </c>
      <c r="C427" s="81" t="s">
        <v>215</v>
      </c>
      <c r="D427" s="82">
        <v>1210</v>
      </c>
      <c r="E427" s="82">
        <v>10545</v>
      </c>
      <c r="F427" s="82">
        <v>640</v>
      </c>
      <c r="G427" s="82">
        <v>3465</v>
      </c>
      <c r="H427" s="82">
        <v>297245</v>
      </c>
      <c r="I427" s="82">
        <v>2542915</v>
      </c>
    </row>
    <row r="428" spans="1:9" x14ac:dyDescent="0.25">
      <c r="A428" s="81" t="s">
        <v>128</v>
      </c>
      <c r="B428" s="81" t="s">
        <v>323</v>
      </c>
      <c r="C428" s="81" t="s">
        <v>324</v>
      </c>
      <c r="D428" s="82">
        <v>670</v>
      </c>
      <c r="E428" s="82">
        <v>4485</v>
      </c>
      <c r="F428" s="82">
        <v>260</v>
      </c>
      <c r="G428" s="82">
        <v>1465</v>
      </c>
      <c r="H428" s="82">
        <v>144275</v>
      </c>
      <c r="I428" s="82">
        <v>1714405</v>
      </c>
    </row>
    <row r="429" spans="1:9" x14ac:dyDescent="0.25">
      <c r="A429" s="81" t="s">
        <v>128</v>
      </c>
      <c r="B429" s="81" t="s">
        <v>325</v>
      </c>
      <c r="C429" s="81" t="s">
        <v>281</v>
      </c>
      <c r="D429" s="82">
        <v>0</v>
      </c>
      <c r="E429" s="82">
        <v>0</v>
      </c>
      <c r="F429" s="82">
        <v>0</v>
      </c>
      <c r="G429" s="82">
        <v>0</v>
      </c>
      <c r="H429" s="82">
        <v>0</v>
      </c>
      <c r="I429" s="82">
        <v>0</v>
      </c>
    </row>
    <row r="430" spans="1:9" x14ac:dyDescent="0.25">
      <c r="A430" s="81" t="s">
        <v>128</v>
      </c>
      <c r="B430" s="81" t="s">
        <v>325</v>
      </c>
      <c r="C430" s="81" t="s">
        <v>281</v>
      </c>
      <c r="D430" s="82">
        <v>1145</v>
      </c>
      <c r="E430" s="82">
        <v>5810</v>
      </c>
      <c r="F430" s="82">
        <v>565</v>
      </c>
      <c r="G430" s="82">
        <v>2165</v>
      </c>
      <c r="H430" s="82">
        <v>212020</v>
      </c>
      <c r="I430" s="82">
        <v>2064100</v>
      </c>
    </row>
    <row r="431" spans="1:9" x14ac:dyDescent="0.25">
      <c r="A431" s="81" t="s">
        <v>128</v>
      </c>
      <c r="B431" s="81" t="s">
        <v>168</v>
      </c>
      <c r="C431" s="81" t="s">
        <v>270</v>
      </c>
      <c r="D431" s="82">
        <v>4725</v>
      </c>
      <c r="E431" s="82">
        <v>30730</v>
      </c>
      <c r="F431" s="82">
        <v>2225</v>
      </c>
      <c r="G431" s="82">
        <v>8880</v>
      </c>
      <c r="H431" s="82">
        <v>623150</v>
      </c>
      <c r="I431" s="82">
        <v>6380585</v>
      </c>
    </row>
    <row r="432" spans="1:9" x14ac:dyDescent="0.25">
      <c r="A432" s="81" t="s">
        <v>128</v>
      </c>
      <c r="B432" s="81" t="s">
        <v>186</v>
      </c>
      <c r="C432" s="81" t="s">
        <v>283</v>
      </c>
      <c r="D432" s="82">
        <v>4950</v>
      </c>
      <c r="E432" s="82">
        <v>27980</v>
      </c>
      <c r="F432" s="82">
        <v>2340</v>
      </c>
      <c r="G432" s="82">
        <v>7690</v>
      </c>
      <c r="H432" s="82">
        <v>601470</v>
      </c>
      <c r="I432" s="82">
        <v>5734180</v>
      </c>
    </row>
    <row r="433" spans="1:9" x14ac:dyDescent="0.25">
      <c r="A433" s="81" t="s">
        <v>132</v>
      </c>
      <c r="B433" s="81" t="s">
        <v>149</v>
      </c>
      <c r="C433" s="81" t="s">
        <v>97</v>
      </c>
      <c r="D433" s="82">
        <v>3770</v>
      </c>
      <c r="E433" s="82">
        <v>58775</v>
      </c>
      <c r="F433" s="82">
        <v>2285</v>
      </c>
      <c r="G433" s="82">
        <v>12420</v>
      </c>
      <c r="H433" s="82">
        <v>597695</v>
      </c>
      <c r="I433" s="82">
        <v>6095945</v>
      </c>
    </row>
    <row r="434" spans="1:9" x14ac:dyDescent="0.25">
      <c r="A434" s="81" t="s">
        <v>132</v>
      </c>
      <c r="B434" s="81" t="s">
        <v>150</v>
      </c>
      <c r="C434" s="81" t="s">
        <v>96</v>
      </c>
      <c r="D434" s="82">
        <v>2850</v>
      </c>
      <c r="E434" s="82">
        <v>37310</v>
      </c>
      <c r="F434" s="82">
        <v>1255</v>
      </c>
      <c r="G434" s="82">
        <v>6535</v>
      </c>
      <c r="H434" s="82">
        <v>315260</v>
      </c>
      <c r="I434" s="82">
        <v>3015470</v>
      </c>
    </row>
    <row r="435" spans="1:9" x14ac:dyDescent="0.25">
      <c r="A435" s="81" t="s">
        <v>132</v>
      </c>
      <c r="B435" s="81" t="s">
        <v>151</v>
      </c>
      <c r="C435" s="81" t="s">
        <v>95</v>
      </c>
      <c r="D435" s="82">
        <v>1585</v>
      </c>
      <c r="E435" s="82">
        <v>22625</v>
      </c>
      <c r="F435" s="82">
        <v>1125</v>
      </c>
      <c r="G435" s="82">
        <v>5440</v>
      </c>
      <c r="H435" s="82">
        <v>215785</v>
      </c>
      <c r="I435" s="82">
        <v>2085540</v>
      </c>
    </row>
    <row r="436" spans="1:9" x14ac:dyDescent="0.25">
      <c r="A436" s="81" t="s">
        <v>132</v>
      </c>
      <c r="B436" s="81" t="s">
        <v>152</v>
      </c>
      <c r="C436" s="81" t="s">
        <v>106</v>
      </c>
      <c r="D436" s="82">
        <v>980</v>
      </c>
      <c r="E436" s="82">
        <v>9360</v>
      </c>
      <c r="F436" s="82">
        <v>585</v>
      </c>
      <c r="G436" s="82">
        <v>1855</v>
      </c>
      <c r="H436" s="82">
        <v>89965</v>
      </c>
      <c r="I436" s="82">
        <v>837405</v>
      </c>
    </row>
    <row r="437" spans="1:9" x14ac:dyDescent="0.25">
      <c r="A437" s="81" t="s">
        <v>132</v>
      </c>
      <c r="B437" s="81" t="s">
        <v>193</v>
      </c>
      <c r="C437" s="81" t="s">
        <v>289</v>
      </c>
      <c r="D437" s="82">
        <v>990</v>
      </c>
      <c r="E437" s="82">
        <v>9225</v>
      </c>
      <c r="F437" s="82">
        <v>515</v>
      </c>
      <c r="G437" s="82">
        <v>1450</v>
      </c>
      <c r="H437" s="82">
        <v>74610</v>
      </c>
      <c r="I437" s="82">
        <v>747485</v>
      </c>
    </row>
    <row r="438" spans="1:9" x14ac:dyDescent="0.25">
      <c r="A438" s="81" t="s">
        <v>132</v>
      </c>
      <c r="B438" s="81" t="s">
        <v>153</v>
      </c>
      <c r="C438" s="81" t="s">
        <v>94</v>
      </c>
      <c r="D438" s="82">
        <v>11550</v>
      </c>
      <c r="E438" s="82">
        <v>121730</v>
      </c>
      <c r="F438" s="82">
        <v>7125</v>
      </c>
      <c r="G438" s="82">
        <v>32060</v>
      </c>
      <c r="H438" s="82">
        <v>2207250</v>
      </c>
      <c r="I438" s="82">
        <v>24314870</v>
      </c>
    </row>
    <row r="439" spans="1:9" x14ac:dyDescent="0.25">
      <c r="A439" s="81" t="s">
        <v>132</v>
      </c>
      <c r="B439" s="81" t="s">
        <v>154</v>
      </c>
      <c r="C439" s="81" t="s">
        <v>257</v>
      </c>
      <c r="D439" s="82">
        <v>1475</v>
      </c>
      <c r="E439" s="82">
        <v>21825</v>
      </c>
      <c r="F439" s="82">
        <v>915</v>
      </c>
      <c r="G439" s="82">
        <v>3980</v>
      </c>
      <c r="H439" s="82">
        <v>181265</v>
      </c>
      <c r="I439" s="82">
        <v>1780005</v>
      </c>
    </row>
    <row r="440" spans="1:9" x14ac:dyDescent="0.25">
      <c r="A440" s="81" t="s">
        <v>132</v>
      </c>
      <c r="B440" s="81" t="s">
        <v>155</v>
      </c>
      <c r="C440" s="81" t="s">
        <v>258</v>
      </c>
      <c r="D440" s="82">
        <v>1690</v>
      </c>
      <c r="E440" s="82">
        <v>23730</v>
      </c>
      <c r="F440" s="82">
        <v>800</v>
      </c>
      <c r="G440" s="82">
        <v>4835</v>
      </c>
      <c r="H440" s="82">
        <v>207085</v>
      </c>
      <c r="I440" s="82">
        <v>1984450</v>
      </c>
    </row>
    <row r="441" spans="1:9" x14ac:dyDescent="0.25">
      <c r="A441" s="81" t="s">
        <v>132</v>
      </c>
      <c r="B441" s="81" t="s">
        <v>156</v>
      </c>
      <c r="C441" s="81" t="s">
        <v>259</v>
      </c>
      <c r="D441" s="82">
        <v>1045</v>
      </c>
      <c r="E441" s="82">
        <v>11915</v>
      </c>
      <c r="F441" s="82">
        <v>450</v>
      </c>
      <c r="G441" s="82">
        <v>3250</v>
      </c>
      <c r="H441" s="82">
        <v>164265</v>
      </c>
      <c r="I441" s="82">
        <v>1608355</v>
      </c>
    </row>
    <row r="442" spans="1:9" x14ac:dyDescent="0.25">
      <c r="A442" s="81" t="s">
        <v>132</v>
      </c>
      <c r="B442" s="81" t="s">
        <v>157</v>
      </c>
      <c r="C442" s="81" t="s">
        <v>260</v>
      </c>
      <c r="D442" s="82">
        <v>2175</v>
      </c>
      <c r="E442" s="82">
        <v>29745</v>
      </c>
      <c r="F442" s="82">
        <v>965</v>
      </c>
      <c r="G442" s="82">
        <v>4400</v>
      </c>
      <c r="H442" s="82">
        <v>198415</v>
      </c>
      <c r="I442" s="82">
        <v>1855580</v>
      </c>
    </row>
    <row r="443" spans="1:9" x14ac:dyDescent="0.25">
      <c r="A443" s="81" t="s">
        <v>132</v>
      </c>
      <c r="B443" s="81" t="s">
        <v>158</v>
      </c>
      <c r="C443" s="81" t="s">
        <v>105</v>
      </c>
      <c r="D443" s="82">
        <v>3155</v>
      </c>
      <c r="E443" s="82">
        <v>26495</v>
      </c>
      <c r="F443" s="82">
        <v>1125</v>
      </c>
      <c r="G443" s="82">
        <v>4220</v>
      </c>
      <c r="H443" s="82">
        <v>230305</v>
      </c>
      <c r="I443" s="82">
        <v>2231085</v>
      </c>
    </row>
    <row r="444" spans="1:9" x14ac:dyDescent="0.25">
      <c r="A444" s="81" t="s">
        <v>132</v>
      </c>
      <c r="B444" s="81" t="s">
        <v>159</v>
      </c>
      <c r="C444" s="81" t="s">
        <v>261</v>
      </c>
      <c r="D444" s="82">
        <v>3330</v>
      </c>
      <c r="E444" s="82">
        <v>30675</v>
      </c>
      <c r="F444" s="82">
        <v>905</v>
      </c>
      <c r="G444" s="82">
        <v>5070</v>
      </c>
      <c r="H444" s="82">
        <v>257450</v>
      </c>
      <c r="I444" s="82">
        <v>2610050</v>
      </c>
    </row>
    <row r="445" spans="1:9" x14ac:dyDescent="0.25">
      <c r="A445" s="81" t="s">
        <v>132</v>
      </c>
      <c r="B445" s="81" t="s">
        <v>161</v>
      </c>
      <c r="C445" s="81" t="s">
        <v>263</v>
      </c>
      <c r="D445" s="82">
        <v>21085</v>
      </c>
      <c r="E445" s="82">
        <v>273320</v>
      </c>
      <c r="F445" s="82">
        <v>10325</v>
      </c>
      <c r="G445" s="82">
        <v>47045</v>
      </c>
      <c r="H445" s="82">
        <v>2942910</v>
      </c>
      <c r="I445" s="82">
        <v>31530390</v>
      </c>
    </row>
    <row r="446" spans="1:9" x14ac:dyDescent="0.25">
      <c r="A446" s="81" t="s">
        <v>132</v>
      </c>
      <c r="B446" s="81" t="s">
        <v>162</v>
      </c>
      <c r="C446" s="81" t="s">
        <v>264</v>
      </c>
      <c r="D446" s="82">
        <v>6530</v>
      </c>
      <c r="E446" s="82">
        <v>88220</v>
      </c>
      <c r="F446" s="82">
        <v>2580</v>
      </c>
      <c r="G446" s="82">
        <v>12035</v>
      </c>
      <c r="H446" s="82">
        <v>640960</v>
      </c>
      <c r="I446" s="82">
        <v>6406055</v>
      </c>
    </row>
    <row r="447" spans="1:9" x14ac:dyDescent="0.25">
      <c r="A447" s="81" t="s">
        <v>132</v>
      </c>
      <c r="B447" s="81" t="s">
        <v>163</v>
      </c>
      <c r="C447" s="81" t="s">
        <v>265</v>
      </c>
      <c r="D447" s="82">
        <v>805</v>
      </c>
      <c r="E447" s="82">
        <v>8760</v>
      </c>
      <c r="F447" s="82">
        <v>460</v>
      </c>
      <c r="G447" s="82">
        <v>1370</v>
      </c>
      <c r="H447" s="82">
        <v>73035</v>
      </c>
      <c r="I447" s="82">
        <v>734945</v>
      </c>
    </row>
    <row r="448" spans="1:9" x14ac:dyDescent="0.25">
      <c r="A448" s="81" t="s">
        <v>132</v>
      </c>
      <c r="B448" s="81" t="s">
        <v>164</v>
      </c>
      <c r="C448" s="81" t="s">
        <v>266</v>
      </c>
      <c r="D448" s="82">
        <v>2815</v>
      </c>
      <c r="E448" s="82">
        <v>33265</v>
      </c>
      <c r="F448" s="82">
        <v>1020</v>
      </c>
      <c r="G448" s="82">
        <v>4815</v>
      </c>
      <c r="H448" s="82">
        <v>222795</v>
      </c>
      <c r="I448" s="82">
        <v>2123675</v>
      </c>
    </row>
    <row r="449" spans="1:9" x14ac:dyDescent="0.25">
      <c r="A449" s="81" t="s">
        <v>132</v>
      </c>
      <c r="B449" s="81" t="s">
        <v>165</v>
      </c>
      <c r="C449" s="81" t="s">
        <v>267</v>
      </c>
      <c r="D449" s="82">
        <v>5355</v>
      </c>
      <c r="E449" s="82">
        <v>52295</v>
      </c>
      <c r="F449" s="82">
        <v>2025</v>
      </c>
      <c r="G449" s="82">
        <v>8570</v>
      </c>
      <c r="H449" s="82">
        <v>445835</v>
      </c>
      <c r="I449" s="82">
        <v>4379700</v>
      </c>
    </row>
    <row r="450" spans="1:9" x14ac:dyDescent="0.25">
      <c r="A450" s="81" t="s">
        <v>132</v>
      </c>
      <c r="B450" s="81" t="s">
        <v>166</v>
      </c>
      <c r="C450" s="81" t="s">
        <v>268</v>
      </c>
      <c r="D450" s="82">
        <v>1945</v>
      </c>
      <c r="E450" s="82">
        <v>27015</v>
      </c>
      <c r="F450" s="82">
        <v>885</v>
      </c>
      <c r="G450" s="82">
        <v>5780</v>
      </c>
      <c r="H450" s="82">
        <v>311415</v>
      </c>
      <c r="I450" s="82">
        <v>2909940</v>
      </c>
    </row>
    <row r="451" spans="1:9" x14ac:dyDescent="0.25">
      <c r="A451" s="81" t="s">
        <v>132</v>
      </c>
      <c r="B451" s="81" t="s">
        <v>167</v>
      </c>
      <c r="C451" s="81" t="s">
        <v>269</v>
      </c>
      <c r="D451" s="82">
        <v>1715</v>
      </c>
      <c r="E451" s="82">
        <v>21405</v>
      </c>
      <c r="F451" s="82">
        <v>760</v>
      </c>
      <c r="G451" s="82">
        <v>3590</v>
      </c>
      <c r="H451" s="82">
        <v>163885</v>
      </c>
      <c r="I451" s="82">
        <v>1533855</v>
      </c>
    </row>
    <row r="452" spans="1:9" x14ac:dyDescent="0.25">
      <c r="A452" s="81" t="s">
        <v>132</v>
      </c>
      <c r="B452" s="81" t="s">
        <v>169</v>
      </c>
      <c r="C452" s="81" t="s">
        <v>271</v>
      </c>
      <c r="D452" s="82">
        <v>3550</v>
      </c>
      <c r="E452" s="82">
        <v>59940</v>
      </c>
      <c r="F452" s="82">
        <v>2130</v>
      </c>
      <c r="G452" s="82">
        <v>10030</v>
      </c>
      <c r="H452" s="82">
        <v>489570</v>
      </c>
      <c r="I452" s="82">
        <v>4687685</v>
      </c>
    </row>
    <row r="453" spans="1:9" x14ac:dyDescent="0.25">
      <c r="A453" s="81" t="s">
        <v>132</v>
      </c>
      <c r="B453" s="81" t="s">
        <v>170</v>
      </c>
      <c r="C453" s="81" t="s">
        <v>272</v>
      </c>
      <c r="D453" s="82">
        <v>3560</v>
      </c>
      <c r="E453" s="82">
        <v>43350</v>
      </c>
      <c r="F453" s="82">
        <v>1640</v>
      </c>
      <c r="G453" s="82">
        <v>5615</v>
      </c>
      <c r="H453" s="82">
        <v>275380</v>
      </c>
      <c r="I453" s="82">
        <v>2633425</v>
      </c>
    </row>
    <row r="454" spans="1:9" x14ac:dyDescent="0.25">
      <c r="A454" s="81" t="s">
        <v>132</v>
      </c>
      <c r="B454" s="81" t="s">
        <v>171</v>
      </c>
      <c r="C454" s="81" t="s">
        <v>273</v>
      </c>
      <c r="D454" s="82">
        <v>655</v>
      </c>
      <c r="E454" s="82">
        <v>6550</v>
      </c>
      <c r="F454" s="82">
        <v>255</v>
      </c>
      <c r="G454" s="82">
        <v>1070</v>
      </c>
      <c r="H454" s="82">
        <v>45175</v>
      </c>
      <c r="I454" s="82">
        <v>425530</v>
      </c>
    </row>
    <row r="455" spans="1:9" x14ac:dyDescent="0.25">
      <c r="A455" s="81" t="s">
        <v>132</v>
      </c>
      <c r="B455" s="81" t="s">
        <v>173</v>
      </c>
      <c r="C455" s="81" t="s">
        <v>93</v>
      </c>
      <c r="D455" s="82">
        <v>3100</v>
      </c>
      <c r="E455" s="82">
        <v>26325</v>
      </c>
      <c r="F455" s="82">
        <v>1275</v>
      </c>
      <c r="G455" s="82">
        <v>4670</v>
      </c>
      <c r="H455" s="82">
        <v>223475</v>
      </c>
      <c r="I455" s="82">
        <v>2083605</v>
      </c>
    </row>
    <row r="456" spans="1:9" x14ac:dyDescent="0.25">
      <c r="A456" s="81" t="s">
        <v>132</v>
      </c>
      <c r="B456" s="81" t="s">
        <v>174</v>
      </c>
      <c r="C456" s="81" t="s">
        <v>275</v>
      </c>
      <c r="D456" s="82">
        <v>3390</v>
      </c>
      <c r="E456" s="82">
        <v>65245</v>
      </c>
      <c r="F456" s="82">
        <v>2165</v>
      </c>
      <c r="G456" s="82">
        <v>18060</v>
      </c>
      <c r="H456" s="82">
        <v>821715</v>
      </c>
      <c r="I456" s="82">
        <v>8370400</v>
      </c>
    </row>
    <row r="457" spans="1:9" x14ac:dyDescent="0.25">
      <c r="A457" s="81" t="s">
        <v>132</v>
      </c>
      <c r="B457" s="81" t="s">
        <v>175</v>
      </c>
      <c r="C457" s="81" t="s">
        <v>276</v>
      </c>
      <c r="D457" s="82">
        <v>3885</v>
      </c>
      <c r="E457" s="82">
        <v>59915</v>
      </c>
      <c r="F457" s="82">
        <v>2165</v>
      </c>
      <c r="G457" s="82">
        <v>11630</v>
      </c>
      <c r="H457" s="82">
        <v>544640</v>
      </c>
      <c r="I457" s="82">
        <v>5580665</v>
      </c>
    </row>
    <row r="458" spans="1:9" x14ac:dyDescent="0.25">
      <c r="A458" s="81" t="s">
        <v>132</v>
      </c>
      <c r="B458" s="81" t="s">
        <v>177</v>
      </c>
      <c r="C458" s="81" t="s">
        <v>92</v>
      </c>
      <c r="D458" s="82">
        <v>3610</v>
      </c>
      <c r="E458" s="82">
        <v>49310</v>
      </c>
      <c r="F458" s="82">
        <v>1680</v>
      </c>
      <c r="G458" s="82">
        <v>8165</v>
      </c>
      <c r="H458" s="82">
        <v>413555</v>
      </c>
      <c r="I458" s="82">
        <v>4323870</v>
      </c>
    </row>
    <row r="459" spans="1:9" x14ac:dyDescent="0.25">
      <c r="A459" s="81" t="s">
        <v>132</v>
      </c>
      <c r="B459" s="81" t="s">
        <v>178</v>
      </c>
      <c r="C459" s="81" t="s">
        <v>91</v>
      </c>
      <c r="D459" s="82">
        <v>2465</v>
      </c>
      <c r="E459" s="82">
        <v>33510</v>
      </c>
      <c r="F459" s="82">
        <v>1275</v>
      </c>
      <c r="G459" s="82">
        <v>5805</v>
      </c>
      <c r="H459" s="82">
        <v>302295</v>
      </c>
      <c r="I459" s="82">
        <v>2880730</v>
      </c>
    </row>
    <row r="460" spans="1:9" x14ac:dyDescent="0.25">
      <c r="A460" s="81" t="s">
        <v>132</v>
      </c>
      <c r="B460" s="81" t="s">
        <v>179</v>
      </c>
      <c r="C460" s="81" t="s">
        <v>278</v>
      </c>
      <c r="D460" s="82">
        <v>6125</v>
      </c>
      <c r="E460" s="82">
        <v>83165</v>
      </c>
      <c r="F460" s="82">
        <v>2545</v>
      </c>
      <c r="G460" s="82">
        <v>10695</v>
      </c>
      <c r="H460" s="82">
        <v>537055</v>
      </c>
      <c r="I460" s="82">
        <v>5601850</v>
      </c>
    </row>
    <row r="461" spans="1:9" x14ac:dyDescent="0.25">
      <c r="A461" s="81" t="s">
        <v>132</v>
      </c>
      <c r="B461" s="81" t="s">
        <v>180</v>
      </c>
      <c r="C461" s="81" t="s">
        <v>279</v>
      </c>
      <c r="D461" s="82">
        <v>5880</v>
      </c>
      <c r="E461" s="82">
        <v>54210</v>
      </c>
      <c r="F461" s="82">
        <v>2550</v>
      </c>
      <c r="G461" s="82">
        <v>8650</v>
      </c>
      <c r="H461" s="82">
        <v>468500</v>
      </c>
      <c r="I461" s="82">
        <v>4472955</v>
      </c>
    </row>
    <row r="462" spans="1:9" x14ac:dyDescent="0.25">
      <c r="A462" s="81" t="s">
        <v>132</v>
      </c>
      <c r="B462" s="81" t="s">
        <v>187</v>
      </c>
      <c r="C462" s="81" t="s">
        <v>284</v>
      </c>
      <c r="D462" s="82">
        <v>13120</v>
      </c>
      <c r="E462" s="82">
        <v>250210</v>
      </c>
      <c r="F462" s="82">
        <v>7425</v>
      </c>
      <c r="G462" s="82">
        <v>82780</v>
      </c>
      <c r="H462" s="82">
        <v>4535710</v>
      </c>
      <c r="I462" s="82">
        <v>53978565</v>
      </c>
    </row>
    <row r="463" spans="1:9" x14ac:dyDescent="0.25">
      <c r="A463" s="81" t="s">
        <v>132</v>
      </c>
      <c r="B463" s="81" t="s">
        <v>181</v>
      </c>
      <c r="C463" s="81" t="s">
        <v>90</v>
      </c>
      <c r="D463" s="82">
        <v>1290</v>
      </c>
      <c r="E463" s="82">
        <v>12645</v>
      </c>
      <c r="F463" s="82">
        <v>585</v>
      </c>
      <c r="G463" s="82">
        <v>2810</v>
      </c>
      <c r="H463" s="82">
        <v>152140</v>
      </c>
      <c r="I463" s="82">
        <v>1472565</v>
      </c>
    </row>
    <row r="464" spans="1:9" x14ac:dyDescent="0.25">
      <c r="A464" s="81" t="s">
        <v>132</v>
      </c>
      <c r="B464" s="81" t="s">
        <v>182</v>
      </c>
      <c r="C464" s="81" t="s">
        <v>280</v>
      </c>
      <c r="D464" s="82">
        <v>17530</v>
      </c>
      <c r="E464" s="82">
        <v>217320</v>
      </c>
      <c r="F464" s="82">
        <v>7370</v>
      </c>
      <c r="G464" s="82">
        <v>34195</v>
      </c>
      <c r="H464" s="82">
        <v>1903240</v>
      </c>
      <c r="I464" s="82">
        <v>19626205</v>
      </c>
    </row>
    <row r="465" spans="1:9" x14ac:dyDescent="0.25">
      <c r="A465" s="81" t="s">
        <v>132</v>
      </c>
      <c r="B465" s="81" t="s">
        <v>196</v>
      </c>
      <c r="C465" s="81" t="s">
        <v>292</v>
      </c>
      <c r="D465" s="82">
        <v>12965</v>
      </c>
      <c r="E465" s="82">
        <v>126130</v>
      </c>
      <c r="F465" s="82">
        <v>4915</v>
      </c>
      <c r="G465" s="82">
        <v>19400</v>
      </c>
      <c r="H465" s="82">
        <v>1156135</v>
      </c>
      <c r="I465" s="82">
        <v>11483435</v>
      </c>
    </row>
    <row r="466" spans="1:9" x14ac:dyDescent="0.25">
      <c r="A466" s="81" t="s">
        <v>132</v>
      </c>
      <c r="B466" s="81" t="s">
        <v>197</v>
      </c>
      <c r="C466" s="81" t="s">
        <v>293</v>
      </c>
      <c r="D466" s="82">
        <v>9930</v>
      </c>
      <c r="E466" s="82">
        <v>146110</v>
      </c>
      <c r="F466" s="82">
        <v>4125</v>
      </c>
      <c r="G466" s="82">
        <v>20555</v>
      </c>
      <c r="H466" s="82">
        <v>949810</v>
      </c>
      <c r="I466" s="82">
        <v>9564880</v>
      </c>
    </row>
    <row r="467" spans="1:9" x14ac:dyDescent="0.25">
      <c r="A467" s="81" t="s">
        <v>132</v>
      </c>
      <c r="B467" s="81" t="s">
        <v>198</v>
      </c>
      <c r="C467" s="81" t="s">
        <v>294</v>
      </c>
      <c r="D467" s="82">
        <v>1060</v>
      </c>
      <c r="E467" s="82">
        <v>16505</v>
      </c>
      <c r="F467" s="82">
        <v>680</v>
      </c>
      <c r="G467" s="82">
        <v>4030</v>
      </c>
      <c r="H467" s="82">
        <v>223390</v>
      </c>
      <c r="I467" s="82">
        <v>2037385</v>
      </c>
    </row>
    <row r="468" spans="1:9" x14ac:dyDescent="0.25">
      <c r="A468" s="81" t="s">
        <v>132</v>
      </c>
      <c r="B468" s="81" t="s">
        <v>199</v>
      </c>
      <c r="C468" s="81" t="s">
        <v>295</v>
      </c>
      <c r="D468" s="82">
        <v>4520</v>
      </c>
      <c r="E468" s="82">
        <v>76975</v>
      </c>
      <c r="F468" s="82">
        <v>2490</v>
      </c>
      <c r="G468" s="82">
        <v>12615</v>
      </c>
      <c r="H468" s="82">
        <v>620525</v>
      </c>
      <c r="I468" s="82">
        <v>6267135</v>
      </c>
    </row>
    <row r="469" spans="1:9" x14ac:dyDescent="0.25">
      <c r="A469" s="81" t="s">
        <v>132</v>
      </c>
      <c r="B469" s="81" t="s">
        <v>200</v>
      </c>
      <c r="C469" s="81" t="s">
        <v>296</v>
      </c>
      <c r="D469" s="82">
        <v>8910</v>
      </c>
      <c r="E469" s="82">
        <v>132175</v>
      </c>
      <c r="F469" s="82">
        <v>5160</v>
      </c>
      <c r="G469" s="82">
        <v>25765</v>
      </c>
      <c r="H469" s="82">
        <v>1282350</v>
      </c>
      <c r="I469" s="82">
        <v>13224910</v>
      </c>
    </row>
    <row r="470" spans="1:9" x14ac:dyDescent="0.25">
      <c r="A470" s="81" t="s">
        <v>132</v>
      </c>
      <c r="B470" s="81" t="s">
        <v>201</v>
      </c>
      <c r="C470" s="81" t="s">
        <v>297</v>
      </c>
      <c r="D470" s="82">
        <v>1745</v>
      </c>
      <c r="E470" s="82">
        <v>23555</v>
      </c>
      <c r="F470" s="82">
        <v>895</v>
      </c>
      <c r="G470" s="82">
        <v>5310</v>
      </c>
      <c r="H470" s="82">
        <v>237105</v>
      </c>
      <c r="I470" s="82">
        <v>2369800</v>
      </c>
    </row>
    <row r="471" spans="1:9" x14ac:dyDescent="0.25">
      <c r="A471" s="81" t="s">
        <v>132</v>
      </c>
      <c r="B471" s="81" t="s">
        <v>202</v>
      </c>
      <c r="C471" s="81" t="s">
        <v>298</v>
      </c>
      <c r="D471" s="82">
        <v>2600</v>
      </c>
      <c r="E471" s="82">
        <v>28260</v>
      </c>
      <c r="F471" s="82">
        <v>1280</v>
      </c>
      <c r="G471" s="82">
        <v>5365</v>
      </c>
      <c r="H471" s="82">
        <v>282175</v>
      </c>
      <c r="I471" s="82">
        <v>2884940</v>
      </c>
    </row>
    <row r="472" spans="1:9" x14ac:dyDescent="0.25">
      <c r="A472" s="81" t="s">
        <v>132</v>
      </c>
      <c r="B472" s="81" t="s">
        <v>203</v>
      </c>
      <c r="C472" s="81" t="s">
        <v>299</v>
      </c>
      <c r="D472" s="82">
        <v>1910</v>
      </c>
      <c r="E472" s="82">
        <v>31775</v>
      </c>
      <c r="F472" s="82">
        <v>1110</v>
      </c>
      <c r="G472" s="82">
        <v>6770</v>
      </c>
      <c r="H472" s="82">
        <v>299875</v>
      </c>
      <c r="I472" s="82">
        <v>3023795</v>
      </c>
    </row>
    <row r="473" spans="1:9" x14ac:dyDescent="0.25">
      <c r="A473" s="81" t="s">
        <v>132</v>
      </c>
      <c r="B473" s="81" t="s">
        <v>204</v>
      </c>
      <c r="C473" s="81" t="s">
        <v>300</v>
      </c>
      <c r="D473" s="82">
        <v>5940</v>
      </c>
      <c r="E473" s="82">
        <v>78270</v>
      </c>
      <c r="F473" s="82">
        <v>3040</v>
      </c>
      <c r="G473" s="82">
        <v>14035</v>
      </c>
      <c r="H473" s="82">
        <v>690800</v>
      </c>
      <c r="I473" s="82">
        <v>6764770</v>
      </c>
    </row>
    <row r="474" spans="1:9" x14ac:dyDescent="0.25">
      <c r="A474" s="81" t="s">
        <v>132</v>
      </c>
      <c r="B474" s="81" t="s">
        <v>188</v>
      </c>
      <c r="C474" s="81" t="s">
        <v>285</v>
      </c>
      <c r="D474" s="82">
        <v>1370</v>
      </c>
      <c r="E474" s="82">
        <v>14990</v>
      </c>
      <c r="F474" s="82">
        <v>795</v>
      </c>
      <c r="G474" s="82">
        <v>3195</v>
      </c>
      <c r="H474" s="82">
        <v>136700</v>
      </c>
      <c r="I474" s="82">
        <v>1261545</v>
      </c>
    </row>
    <row r="475" spans="1:9" x14ac:dyDescent="0.25">
      <c r="A475" s="81" t="s">
        <v>132</v>
      </c>
      <c r="B475" s="81" t="s">
        <v>205</v>
      </c>
      <c r="C475" s="81" t="s">
        <v>104</v>
      </c>
      <c r="D475" s="82">
        <v>12390</v>
      </c>
      <c r="E475" s="82">
        <v>234350</v>
      </c>
      <c r="F475" s="82">
        <v>6265</v>
      </c>
      <c r="G475" s="82">
        <v>46075</v>
      </c>
      <c r="H475" s="82">
        <v>2187205</v>
      </c>
      <c r="I475" s="82">
        <v>24165050</v>
      </c>
    </row>
    <row r="476" spans="1:9" x14ac:dyDescent="0.25">
      <c r="A476" s="81" t="s">
        <v>132</v>
      </c>
      <c r="B476" s="81" t="s">
        <v>206</v>
      </c>
      <c r="C476" s="81" t="s">
        <v>301</v>
      </c>
      <c r="D476" s="82">
        <v>3620</v>
      </c>
      <c r="E476" s="82">
        <v>66815</v>
      </c>
      <c r="F476" s="82">
        <v>2385</v>
      </c>
      <c r="G476" s="82">
        <v>10890</v>
      </c>
      <c r="H476" s="82">
        <v>557900</v>
      </c>
      <c r="I476" s="82">
        <v>5414485</v>
      </c>
    </row>
    <row r="477" spans="1:9" x14ac:dyDescent="0.25">
      <c r="A477" s="81" t="s">
        <v>132</v>
      </c>
      <c r="B477" s="81" t="s">
        <v>207</v>
      </c>
      <c r="C477" s="81" t="s">
        <v>302</v>
      </c>
      <c r="D477" s="82">
        <v>1070</v>
      </c>
      <c r="E477" s="82">
        <v>14545</v>
      </c>
      <c r="F477" s="82">
        <v>570</v>
      </c>
      <c r="G477" s="82">
        <v>4485</v>
      </c>
      <c r="H477" s="82">
        <v>192310</v>
      </c>
      <c r="I477" s="82">
        <v>1936465</v>
      </c>
    </row>
    <row r="478" spans="1:9" x14ac:dyDescent="0.25">
      <c r="A478" s="81" t="s">
        <v>132</v>
      </c>
      <c r="B478" s="81" t="s">
        <v>208</v>
      </c>
      <c r="C478" s="81" t="s">
        <v>303</v>
      </c>
      <c r="D478" s="82">
        <v>2025</v>
      </c>
      <c r="E478" s="82">
        <v>22200</v>
      </c>
      <c r="F478" s="82">
        <v>1020</v>
      </c>
      <c r="G478" s="82">
        <v>4320</v>
      </c>
      <c r="H478" s="82">
        <v>245555</v>
      </c>
      <c r="I478" s="82">
        <v>2358575</v>
      </c>
    </row>
    <row r="479" spans="1:9" x14ac:dyDescent="0.25">
      <c r="A479" s="81" t="s">
        <v>132</v>
      </c>
      <c r="B479" s="81" t="s">
        <v>209</v>
      </c>
      <c r="C479" s="81" t="s">
        <v>304</v>
      </c>
      <c r="D479" s="82">
        <v>725</v>
      </c>
      <c r="E479" s="82">
        <v>5375</v>
      </c>
      <c r="F479" s="82">
        <v>205</v>
      </c>
      <c r="G479" s="82">
        <v>520</v>
      </c>
      <c r="H479" s="82">
        <v>27755</v>
      </c>
      <c r="I479" s="82">
        <v>250505</v>
      </c>
    </row>
    <row r="480" spans="1:9" x14ac:dyDescent="0.25">
      <c r="A480" s="81" t="s">
        <v>132</v>
      </c>
      <c r="B480" s="81" t="s">
        <v>210</v>
      </c>
      <c r="C480" s="81" t="s">
        <v>305</v>
      </c>
      <c r="D480" s="82">
        <v>6475</v>
      </c>
      <c r="E480" s="82">
        <v>100825</v>
      </c>
      <c r="F480" s="82">
        <v>2810</v>
      </c>
      <c r="G480" s="82">
        <v>14840</v>
      </c>
      <c r="H480" s="82">
        <v>605025</v>
      </c>
      <c r="I480" s="82">
        <v>5834070</v>
      </c>
    </row>
    <row r="481" spans="1:9" x14ac:dyDescent="0.25">
      <c r="A481" s="81" t="s">
        <v>132</v>
      </c>
      <c r="B481" s="81" t="s">
        <v>211</v>
      </c>
      <c r="C481" s="81" t="s">
        <v>306</v>
      </c>
      <c r="D481" s="82">
        <v>4040</v>
      </c>
      <c r="E481" s="82">
        <v>50065</v>
      </c>
      <c r="F481" s="82">
        <v>1380</v>
      </c>
      <c r="G481" s="82">
        <v>5265</v>
      </c>
      <c r="H481" s="82">
        <v>259030</v>
      </c>
      <c r="I481" s="82">
        <v>2399855</v>
      </c>
    </row>
    <row r="482" spans="1:9" x14ac:dyDescent="0.25">
      <c r="A482" s="81" t="s">
        <v>132</v>
      </c>
      <c r="B482" s="81" t="s">
        <v>212</v>
      </c>
      <c r="C482" s="81" t="s">
        <v>307</v>
      </c>
      <c r="D482" s="82">
        <v>4030</v>
      </c>
      <c r="E482" s="82">
        <v>58835</v>
      </c>
      <c r="F482" s="82">
        <v>2080</v>
      </c>
      <c r="G482" s="82">
        <v>10515</v>
      </c>
      <c r="H482" s="82">
        <v>518065</v>
      </c>
      <c r="I482" s="82">
        <v>5124180</v>
      </c>
    </row>
    <row r="483" spans="1:9" x14ac:dyDescent="0.25">
      <c r="A483" s="81" t="s">
        <v>132</v>
      </c>
      <c r="B483" s="81" t="s">
        <v>189</v>
      </c>
      <c r="C483" s="81" t="s">
        <v>89</v>
      </c>
      <c r="D483" s="82">
        <v>955</v>
      </c>
      <c r="E483" s="82">
        <v>16080</v>
      </c>
      <c r="F483" s="82">
        <v>505</v>
      </c>
      <c r="G483" s="82">
        <v>4300</v>
      </c>
      <c r="H483" s="82">
        <v>188830</v>
      </c>
      <c r="I483" s="82">
        <v>1771360</v>
      </c>
    </row>
    <row r="484" spans="1:9" x14ac:dyDescent="0.25">
      <c r="A484" s="81" t="s">
        <v>132</v>
      </c>
      <c r="B484" s="81" t="s">
        <v>214</v>
      </c>
      <c r="C484" s="81" t="s">
        <v>88</v>
      </c>
      <c r="D484" s="82">
        <v>2310</v>
      </c>
      <c r="E484" s="82">
        <v>43740</v>
      </c>
      <c r="F484" s="82">
        <v>1035</v>
      </c>
      <c r="G484" s="82">
        <v>5515</v>
      </c>
      <c r="H484" s="82">
        <v>213220</v>
      </c>
      <c r="I484" s="82">
        <v>1963540</v>
      </c>
    </row>
    <row r="485" spans="1:9" x14ac:dyDescent="0.25">
      <c r="A485" s="81" t="s">
        <v>132</v>
      </c>
      <c r="B485" s="81" t="s">
        <v>216</v>
      </c>
      <c r="C485" s="81" t="s">
        <v>308</v>
      </c>
      <c r="D485" s="82">
        <v>4000</v>
      </c>
      <c r="E485" s="82">
        <v>66735</v>
      </c>
      <c r="F485" s="82">
        <v>2390</v>
      </c>
      <c r="G485" s="82">
        <v>11730</v>
      </c>
      <c r="H485" s="82">
        <v>507995</v>
      </c>
      <c r="I485" s="82">
        <v>4799010</v>
      </c>
    </row>
    <row r="486" spans="1:9" x14ac:dyDescent="0.25">
      <c r="A486" s="81" t="s">
        <v>132</v>
      </c>
      <c r="B486" s="81" t="s">
        <v>217</v>
      </c>
      <c r="C486" s="81" t="s">
        <v>309</v>
      </c>
      <c r="D486" s="82">
        <v>1180</v>
      </c>
      <c r="E486" s="82">
        <v>14905</v>
      </c>
      <c r="F486" s="82">
        <v>445</v>
      </c>
      <c r="G486" s="82">
        <v>2550</v>
      </c>
      <c r="H486" s="82">
        <v>135845</v>
      </c>
      <c r="I486" s="82">
        <v>1289865</v>
      </c>
    </row>
    <row r="487" spans="1:9" x14ac:dyDescent="0.25">
      <c r="A487" s="81" t="s">
        <v>132</v>
      </c>
      <c r="B487" s="81" t="s">
        <v>218</v>
      </c>
      <c r="C487" s="81" t="s">
        <v>310</v>
      </c>
      <c r="D487" s="82">
        <v>5250</v>
      </c>
      <c r="E487" s="82">
        <v>64835</v>
      </c>
      <c r="F487" s="82">
        <v>2285</v>
      </c>
      <c r="G487" s="82">
        <v>8515</v>
      </c>
      <c r="H487" s="82">
        <v>397500</v>
      </c>
      <c r="I487" s="82">
        <v>3838005</v>
      </c>
    </row>
    <row r="488" spans="1:9" x14ac:dyDescent="0.25">
      <c r="A488" s="81" t="s">
        <v>132</v>
      </c>
      <c r="B488" s="81" t="s">
        <v>219</v>
      </c>
      <c r="C488" s="81" t="s">
        <v>311</v>
      </c>
      <c r="D488" s="82">
        <v>7600</v>
      </c>
      <c r="E488" s="82">
        <v>111620</v>
      </c>
      <c r="F488" s="82">
        <v>3745</v>
      </c>
      <c r="G488" s="82">
        <v>20245</v>
      </c>
      <c r="H488" s="82">
        <v>1014415</v>
      </c>
      <c r="I488" s="82">
        <v>10234200</v>
      </c>
    </row>
    <row r="489" spans="1:9" x14ac:dyDescent="0.25">
      <c r="A489" s="81" t="s">
        <v>132</v>
      </c>
      <c r="B489" s="81" t="s">
        <v>220</v>
      </c>
      <c r="C489" s="81" t="s">
        <v>312</v>
      </c>
      <c r="D489" s="82">
        <v>1090</v>
      </c>
      <c r="E489" s="82">
        <v>17210</v>
      </c>
      <c r="F489" s="82">
        <v>580</v>
      </c>
      <c r="G489" s="82">
        <v>3620</v>
      </c>
      <c r="H489" s="82">
        <v>156365</v>
      </c>
      <c r="I489" s="82">
        <v>1597485</v>
      </c>
    </row>
    <row r="490" spans="1:9" x14ac:dyDescent="0.25">
      <c r="A490" s="81" t="s">
        <v>132</v>
      </c>
      <c r="B490" s="81" t="s">
        <v>315</v>
      </c>
      <c r="C490" s="81" t="s">
        <v>314</v>
      </c>
      <c r="D490" s="82">
        <v>4095</v>
      </c>
      <c r="E490" s="82">
        <v>87525</v>
      </c>
      <c r="F490" s="82">
        <v>9780</v>
      </c>
      <c r="G490" s="82">
        <v>63645</v>
      </c>
      <c r="H490" s="82">
        <v>3057695</v>
      </c>
      <c r="I490" s="82">
        <v>30551655</v>
      </c>
    </row>
    <row r="491" spans="1:9" x14ac:dyDescent="0.25">
      <c r="A491" s="81" t="s">
        <v>132</v>
      </c>
      <c r="B491" s="81" t="s">
        <v>313</v>
      </c>
      <c r="C491" s="81" t="s">
        <v>314</v>
      </c>
      <c r="D491" s="82">
        <v>15635</v>
      </c>
      <c r="E491" s="82">
        <v>270645</v>
      </c>
      <c r="F491" s="82">
        <v>9780</v>
      </c>
      <c r="G491" s="82">
        <v>63645</v>
      </c>
      <c r="H491" s="82">
        <v>3057695</v>
      </c>
      <c r="I491" s="82">
        <v>30551655</v>
      </c>
    </row>
    <row r="492" spans="1:9" x14ac:dyDescent="0.25">
      <c r="A492" s="81" t="s">
        <v>132</v>
      </c>
      <c r="B492" s="81" t="s">
        <v>221</v>
      </c>
      <c r="C492" s="81" t="s">
        <v>316</v>
      </c>
      <c r="D492" s="82">
        <v>5505</v>
      </c>
      <c r="E492" s="82">
        <v>87055</v>
      </c>
      <c r="F492" s="82">
        <v>2540</v>
      </c>
      <c r="G492" s="82">
        <v>15410</v>
      </c>
      <c r="H492" s="82">
        <v>831210</v>
      </c>
      <c r="I492" s="82">
        <v>8523950</v>
      </c>
    </row>
    <row r="493" spans="1:9" x14ac:dyDescent="0.25">
      <c r="A493" s="81" t="s">
        <v>132</v>
      </c>
      <c r="B493" s="81" t="s">
        <v>222</v>
      </c>
      <c r="C493" s="81" t="s">
        <v>317</v>
      </c>
      <c r="D493" s="82">
        <v>1850</v>
      </c>
      <c r="E493" s="82">
        <v>24955</v>
      </c>
      <c r="F493" s="82">
        <v>780</v>
      </c>
      <c r="G493" s="82">
        <v>4980</v>
      </c>
      <c r="H493" s="82">
        <v>190255</v>
      </c>
      <c r="I493" s="82">
        <v>1812400</v>
      </c>
    </row>
    <row r="494" spans="1:9" x14ac:dyDescent="0.25">
      <c r="A494" s="81" t="s">
        <v>132</v>
      </c>
      <c r="B494" s="81" t="s">
        <v>224</v>
      </c>
      <c r="C494" s="81" t="s">
        <v>318</v>
      </c>
      <c r="D494" s="82">
        <v>9645</v>
      </c>
      <c r="E494" s="82">
        <v>148180</v>
      </c>
      <c r="F494" s="82">
        <v>3940</v>
      </c>
      <c r="G494" s="82">
        <v>20235</v>
      </c>
      <c r="H494" s="82">
        <v>941640</v>
      </c>
      <c r="I494" s="82">
        <v>9122740</v>
      </c>
    </row>
    <row r="495" spans="1:9" x14ac:dyDescent="0.25">
      <c r="A495" s="81" t="s">
        <v>132</v>
      </c>
      <c r="B495" s="81" t="s">
        <v>225</v>
      </c>
      <c r="C495" s="81" t="s">
        <v>319</v>
      </c>
      <c r="D495" s="82">
        <v>4345</v>
      </c>
      <c r="E495" s="82">
        <v>73110</v>
      </c>
      <c r="F495" s="82">
        <v>2370</v>
      </c>
      <c r="G495" s="82">
        <v>13645</v>
      </c>
      <c r="H495" s="82">
        <v>648320</v>
      </c>
      <c r="I495" s="82">
        <v>6369080</v>
      </c>
    </row>
    <row r="496" spans="1:9" x14ac:dyDescent="0.25">
      <c r="A496" s="81" t="s">
        <v>132</v>
      </c>
      <c r="B496" s="81" t="s">
        <v>226</v>
      </c>
      <c r="C496" s="81" t="s">
        <v>320</v>
      </c>
      <c r="D496" s="82">
        <v>7695</v>
      </c>
      <c r="E496" s="82">
        <v>80955</v>
      </c>
      <c r="F496" s="82">
        <v>2920</v>
      </c>
      <c r="G496" s="82">
        <v>15740</v>
      </c>
      <c r="H496" s="82">
        <v>854785</v>
      </c>
      <c r="I496" s="82">
        <v>9085915</v>
      </c>
    </row>
    <row r="497" spans="1:9" x14ac:dyDescent="0.25">
      <c r="A497" s="81" t="s">
        <v>132</v>
      </c>
      <c r="B497" s="81" t="s">
        <v>194</v>
      </c>
      <c r="C497" s="81" t="s">
        <v>290</v>
      </c>
      <c r="D497" s="82">
        <v>1830</v>
      </c>
      <c r="E497" s="82">
        <v>21945</v>
      </c>
      <c r="F497" s="82">
        <v>1040</v>
      </c>
      <c r="G497" s="82">
        <v>4535</v>
      </c>
      <c r="H497" s="82">
        <v>257520</v>
      </c>
      <c r="I497" s="82">
        <v>2533165</v>
      </c>
    </row>
    <row r="498" spans="1:9" x14ac:dyDescent="0.25">
      <c r="A498" s="81" t="s">
        <v>132</v>
      </c>
      <c r="B498" s="81" t="s">
        <v>227</v>
      </c>
      <c r="C498" s="81" t="s">
        <v>321</v>
      </c>
      <c r="D498" s="82">
        <v>4940</v>
      </c>
      <c r="E498" s="82">
        <v>42020</v>
      </c>
      <c r="F498" s="82">
        <v>1575</v>
      </c>
      <c r="G498" s="82">
        <v>5485</v>
      </c>
      <c r="H498" s="82">
        <v>295610</v>
      </c>
      <c r="I498" s="82">
        <v>2803440</v>
      </c>
    </row>
    <row r="499" spans="1:9" x14ac:dyDescent="0.25">
      <c r="A499" s="81" t="s">
        <v>132</v>
      </c>
      <c r="B499" s="81" t="s">
        <v>160</v>
      </c>
      <c r="C499" s="81" t="s">
        <v>262</v>
      </c>
      <c r="D499" s="82">
        <v>11920</v>
      </c>
      <c r="E499" s="82">
        <v>172480</v>
      </c>
      <c r="F499" s="82">
        <v>6230</v>
      </c>
      <c r="G499" s="82">
        <v>35415</v>
      </c>
      <c r="H499" s="82">
        <v>1959020</v>
      </c>
      <c r="I499" s="82">
        <v>20542740</v>
      </c>
    </row>
    <row r="500" spans="1:9" x14ac:dyDescent="0.25">
      <c r="A500" s="81" t="s">
        <v>132</v>
      </c>
      <c r="B500" s="81" t="s">
        <v>185</v>
      </c>
      <c r="C500" s="81" t="s">
        <v>282</v>
      </c>
      <c r="D500" s="82">
        <v>7310</v>
      </c>
      <c r="E500" s="82">
        <v>99590</v>
      </c>
      <c r="F500" s="82">
        <v>3410</v>
      </c>
      <c r="G500" s="82">
        <v>21070</v>
      </c>
      <c r="H500" s="82">
        <v>1098640</v>
      </c>
      <c r="I500" s="82">
        <v>11159290</v>
      </c>
    </row>
    <row r="501" spans="1:9" x14ac:dyDescent="0.25">
      <c r="A501" s="81" t="s">
        <v>132</v>
      </c>
      <c r="B501" s="81" t="s">
        <v>230</v>
      </c>
      <c r="C501" s="81" t="s">
        <v>322</v>
      </c>
      <c r="D501" s="82">
        <v>19120</v>
      </c>
      <c r="E501" s="82">
        <v>326545</v>
      </c>
      <c r="F501" s="82">
        <v>11495</v>
      </c>
      <c r="G501" s="82">
        <v>68515</v>
      </c>
      <c r="H501" s="82">
        <v>3876115</v>
      </c>
      <c r="I501" s="82">
        <v>42897685</v>
      </c>
    </row>
    <row r="502" spans="1:9" x14ac:dyDescent="0.25">
      <c r="A502" s="81" t="s">
        <v>132</v>
      </c>
      <c r="B502" s="81" t="s">
        <v>190</v>
      </c>
      <c r="C502" s="81" t="s">
        <v>286</v>
      </c>
      <c r="D502" s="82">
        <v>980</v>
      </c>
      <c r="E502" s="82">
        <v>20960</v>
      </c>
      <c r="F502" s="82">
        <v>585</v>
      </c>
      <c r="G502" s="82">
        <v>3180</v>
      </c>
      <c r="H502" s="82">
        <v>150815</v>
      </c>
      <c r="I502" s="82">
        <v>1564075</v>
      </c>
    </row>
    <row r="503" spans="1:9" x14ac:dyDescent="0.25">
      <c r="A503" s="81" t="s">
        <v>132</v>
      </c>
      <c r="B503" s="81" t="s">
        <v>231</v>
      </c>
      <c r="C503" s="81" t="s">
        <v>328</v>
      </c>
      <c r="D503" s="82">
        <v>3825</v>
      </c>
      <c r="E503" s="82">
        <v>53335</v>
      </c>
      <c r="F503" s="82">
        <v>1700</v>
      </c>
      <c r="G503" s="82">
        <v>8290</v>
      </c>
      <c r="H503" s="82">
        <v>391280</v>
      </c>
      <c r="I503" s="82">
        <v>3901915</v>
      </c>
    </row>
    <row r="504" spans="1:9" x14ac:dyDescent="0.25">
      <c r="A504" s="81" t="s">
        <v>132</v>
      </c>
      <c r="B504" s="81" t="s">
        <v>232</v>
      </c>
      <c r="C504" s="81" t="s">
        <v>329</v>
      </c>
      <c r="D504" s="82">
        <v>3500</v>
      </c>
      <c r="E504" s="82">
        <v>59060</v>
      </c>
      <c r="F504" s="82">
        <v>1760</v>
      </c>
      <c r="G504" s="82">
        <v>9870</v>
      </c>
      <c r="H504" s="82">
        <v>403630</v>
      </c>
      <c r="I504" s="82">
        <v>3777685</v>
      </c>
    </row>
    <row r="505" spans="1:9" x14ac:dyDescent="0.25">
      <c r="A505" s="81" t="s">
        <v>132</v>
      </c>
      <c r="B505" s="81" t="s">
        <v>233</v>
      </c>
      <c r="C505" s="81" t="s">
        <v>330</v>
      </c>
      <c r="D505" s="82">
        <v>3425</v>
      </c>
      <c r="E505" s="82">
        <v>50670</v>
      </c>
      <c r="F505" s="82">
        <v>2020</v>
      </c>
      <c r="G505" s="82">
        <v>9870</v>
      </c>
      <c r="H505" s="82">
        <v>454850</v>
      </c>
      <c r="I505" s="82">
        <v>4917745</v>
      </c>
    </row>
    <row r="506" spans="1:9" x14ac:dyDescent="0.25">
      <c r="A506" s="81" t="s">
        <v>132</v>
      </c>
      <c r="B506" s="81" t="s">
        <v>191</v>
      </c>
      <c r="C506" s="81" t="s">
        <v>287</v>
      </c>
      <c r="D506" s="82">
        <v>7605</v>
      </c>
      <c r="E506" s="82">
        <v>96115</v>
      </c>
      <c r="F506" s="82">
        <v>3895</v>
      </c>
      <c r="G506" s="82">
        <v>20795</v>
      </c>
      <c r="H506" s="82">
        <v>1050175</v>
      </c>
      <c r="I506" s="82">
        <v>11354800</v>
      </c>
    </row>
    <row r="507" spans="1:9" x14ac:dyDescent="0.25">
      <c r="A507" s="81" t="s">
        <v>132</v>
      </c>
      <c r="B507" s="81" t="s">
        <v>223</v>
      </c>
      <c r="C507" s="81" t="s">
        <v>87</v>
      </c>
      <c r="D507" s="82">
        <v>55380</v>
      </c>
      <c r="E507" s="82">
        <v>703980</v>
      </c>
      <c r="F507" s="82">
        <v>36560</v>
      </c>
      <c r="G507" s="82">
        <v>231320</v>
      </c>
      <c r="H507" s="82">
        <v>18916620</v>
      </c>
      <c r="I507" s="82">
        <v>221284360</v>
      </c>
    </row>
    <row r="508" spans="1:9" x14ac:dyDescent="0.25">
      <c r="A508" s="81" t="s">
        <v>132</v>
      </c>
      <c r="B508" s="81" t="s">
        <v>235</v>
      </c>
      <c r="C508" s="81" t="s">
        <v>103</v>
      </c>
      <c r="D508" s="82">
        <v>9855</v>
      </c>
      <c r="E508" s="82">
        <v>154085</v>
      </c>
      <c r="F508" s="82">
        <v>4285</v>
      </c>
      <c r="G508" s="82">
        <v>24440</v>
      </c>
      <c r="H508" s="82">
        <v>1243610</v>
      </c>
      <c r="I508" s="82">
        <v>12580335</v>
      </c>
    </row>
    <row r="509" spans="1:9" x14ac:dyDescent="0.25">
      <c r="A509" s="81" t="s">
        <v>132</v>
      </c>
      <c r="B509" s="81" t="s">
        <v>234</v>
      </c>
      <c r="C509" s="81" t="s">
        <v>331</v>
      </c>
      <c r="D509" s="82">
        <v>13555</v>
      </c>
      <c r="E509" s="82">
        <v>206635</v>
      </c>
      <c r="F509" s="82">
        <v>5980</v>
      </c>
      <c r="G509" s="82">
        <v>63720</v>
      </c>
      <c r="H509" s="82">
        <v>4628065</v>
      </c>
      <c r="I509" s="82">
        <v>49771435</v>
      </c>
    </row>
    <row r="510" spans="1:9" x14ac:dyDescent="0.25">
      <c r="A510" s="81" t="s">
        <v>132</v>
      </c>
      <c r="B510" s="81" t="s">
        <v>249</v>
      </c>
      <c r="C510" s="81" t="s">
        <v>344</v>
      </c>
      <c r="D510" s="82">
        <v>11155</v>
      </c>
      <c r="E510" s="82">
        <v>226490</v>
      </c>
      <c r="F510" s="82">
        <v>5940</v>
      </c>
      <c r="G510" s="82">
        <v>58590</v>
      </c>
      <c r="H510" s="82">
        <v>3533880</v>
      </c>
      <c r="I510" s="82">
        <v>41861665</v>
      </c>
    </row>
    <row r="511" spans="1:9" x14ac:dyDescent="0.25">
      <c r="A511" s="81" t="s">
        <v>132</v>
      </c>
      <c r="B511" s="81" t="s">
        <v>172</v>
      </c>
      <c r="C511" s="81" t="s">
        <v>274</v>
      </c>
      <c r="D511" s="82">
        <v>2915</v>
      </c>
      <c r="E511" s="82">
        <v>44400</v>
      </c>
      <c r="F511" s="82">
        <v>1135</v>
      </c>
      <c r="G511" s="82">
        <v>5050</v>
      </c>
      <c r="H511" s="82">
        <v>245355</v>
      </c>
      <c r="I511" s="82">
        <v>2358720</v>
      </c>
    </row>
    <row r="512" spans="1:9" x14ac:dyDescent="0.25">
      <c r="A512" s="81" t="s">
        <v>132</v>
      </c>
      <c r="B512" s="81" t="s">
        <v>237</v>
      </c>
      <c r="C512" s="81" t="s">
        <v>332</v>
      </c>
      <c r="D512" s="82">
        <v>3570</v>
      </c>
      <c r="E512" s="82">
        <v>56040</v>
      </c>
      <c r="F512" s="82">
        <v>1730</v>
      </c>
      <c r="G512" s="82">
        <v>10870</v>
      </c>
      <c r="H512" s="82">
        <v>526380</v>
      </c>
      <c r="I512" s="82">
        <v>5088345</v>
      </c>
    </row>
    <row r="513" spans="1:9" x14ac:dyDescent="0.25">
      <c r="A513" s="81" t="s">
        <v>132</v>
      </c>
      <c r="B513" s="81" t="s">
        <v>238</v>
      </c>
      <c r="C513" s="81" t="s">
        <v>333</v>
      </c>
      <c r="D513" s="82">
        <v>2685</v>
      </c>
      <c r="E513" s="82">
        <v>28535</v>
      </c>
      <c r="F513" s="82">
        <v>1180</v>
      </c>
      <c r="G513" s="82">
        <v>4630</v>
      </c>
      <c r="H513" s="82">
        <v>222505</v>
      </c>
      <c r="I513" s="82">
        <v>2147245</v>
      </c>
    </row>
    <row r="514" spans="1:9" x14ac:dyDescent="0.25">
      <c r="A514" s="81" t="s">
        <v>132</v>
      </c>
      <c r="B514" s="81" t="s">
        <v>239</v>
      </c>
      <c r="C514" s="81" t="s">
        <v>334</v>
      </c>
      <c r="D514" s="82">
        <v>1870</v>
      </c>
      <c r="E514" s="82">
        <v>18080</v>
      </c>
      <c r="F514" s="82">
        <v>865</v>
      </c>
      <c r="G514" s="82">
        <v>3580</v>
      </c>
      <c r="H514" s="82">
        <v>174150</v>
      </c>
      <c r="I514" s="82">
        <v>1651055</v>
      </c>
    </row>
    <row r="515" spans="1:9" x14ac:dyDescent="0.25">
      <c r="A515" s="81" t="s">
        <v>132</v>
      </c>
      <c r="B515" s="81" t="s">
        <v>243</v>
      </c>
      <c r="C515" s="81" t="s">
        <v>339</v>
      </c>
      <c r="D515" s="82">
        <v>8245</v>
      </c>
      <c r="E515" s="82">
        <v>75655</v>
      </c>
      <c r="F515" s="82">
        <v>3655</v>
      </c>
      <c r="G515" s="82">
        <v>11380</v>
      </c>
      <c r="H515" s="82">
        <v>669055</v>
      </c>
      <c r="I515" s="82">
        <v>6628815</v>
      </c>
    </row>
    <row r="516" spans="1:9" x14ac:dyDescent="0.25">
      <c r="A516" s="81" t="s">
        <v>132</v>
      </c>
      <c r="B516" s="81" t="s">
        <v>244</v>
      </c>
      <c r="C516" s="81" t="s">
        <v>86</v>
      </c>
      <c r="D516" s="82">
        <v>4995</v>
      </c>
      <c r="E516" s="82">
        <v>52970</v>
      </c>
      <c r="F516" s="82">
        <v>2585</v>
      </c>
      <c r="G516" s="82">
        <v>8615</v>
      </c>
      <c r="H516" s="82">
        <v>524345</v>
      </c>
      <c r="I516" s="82">
        <v>5397390</v>
      </c>
    </row>
    <row r="517" spans="1:9" x14ac:dyDescent="0.25">
      <c r="A517" s="81" t="s">
        <v>132</v>
      </c>
      <c r="B517" s="81" t="s">
        <v>245</v>
      </c>
      <c r="C517" s="81" t="s">
        <v>340</v>
      </c>
      <c r="D517" s="82">
        <v>5635</v>
      </c>
      <c r="E517" s="82">
        <v>95825</v>
      </c>
      <c r="F517" s="82">
        <v>2235</v>
      </c>
      <c r="G517" s="82">
        <v>14205</v>
      </c>
      <c r="H517" s="82">
        <v>581680</v>
      </c>
      <c r="I517" s="82">
        <v>5615570</v>
      </c>
    </row>
    <row r="518" spans="1:9" x14ac:dyDescent="0.25">
      <c r="A518" s="81" t="s">
        <v>132</v>
      </c>
      <c r="B518" s="81" t="s">
        <v>246</v>
      </c>
      <c r="C518" s="81" t="s">
        <v>341</v>
      </c>
      <c r="D518" s="82">
        <v>2670</v>
      </c>
      <c r="E518" s="82">
        <v>41095</v>
      </c>
      <c r="F518" s="82">
        <v>1335</v>
      </c>
      <c r="G518" s="82">
        <v>7745</v>
      </c>
      <c r="H518" s="82">
        <v>385470</v>
      </c>
      <c r="I518" s="82">
        <v>3804190</v>
      </c>
    </row>
    <row r="519" spans="1:9" x14ac:dyDescent="0.25">
      <c r="A519" s="81" t="s">
        <v>132</v>
      </c>
      <c r="B519" s="81" t="s">
        <v>192</v>
      </c>
      <c r="C519" s="81" t="s">
        <v>288</v>
      </c>
      <c r="D519" s="82">
        <v>2700</v>
      </c>
      <c r="E519" s="82">
        <v>33285</v>
      </c>
      <c r="F519" s="82">
        <v>1160</v>
      </c>
      <c r="G519" s="82">
        <v>5160</v>
      </c>
      <c r="H519" s="82">
        <v>232830</v>
      </c>
      <c r="I519" s="82">
        <v>2213020</v>
      </c>
    </row>
    <row r="520" spans="1:9" x14ac:dyDescent="0.25">
      <c r="A520" s="81" t="s">
        <v>132</v>
      </c>
      <c r="B520" s="81" t="s">
        <v>247</v>
      </c>
      <c r="C520" s="81" t="s">
        <v>342</v>
      </c>
      <c r="D520" s="82">
        <v>1820</v>
      </c>
      <c r="E520" s="82">
        <v>27650</v>
      </c>
      <c r="F520" s="82">
        <v>1195</v>
      </c>
      <c r="G520" s="82">
        <v>5930</v>
      </c>
      <c r="H520" s="82">
        <v>279495</v>
      </c>
      <c r="I520" s="82">
        <v>2625225</v>
      </c>
    </row>
    <row r="521" spans="1:9" x14ac:dyDescent="0.25">
      <c r="A521" s="81" t="s">
        <v>132</v>
      </c>
      <c r="B521" s="81" t="s">
        <v>248</v>
      </c>
      <c r="C521" s="81" t="s">
        <v>343</v>
      </c>
      <c r="D521" s="82">
        <v>1975</v>
      </c>
      <c r="E521" s="82">
        <v>29465</v>
      </c>
      <c r="F521" s="82">
        <v>975</v>
      </c>
      <c r="G521" s="82">
        <v>4620</v>
      </c>
      <c r="H521" s="82">
        <v>236835</v>
      </c>
      <c r="I521" s="82">
        <v>2407720</v>
      </c>
    </row>
    <row r="522" spans="1:9" x14ac:dyDescent="0.25">
      <c r="A522" s="81" t="s">
        <v>132</v>
      </c>
      <c r="B522" s="81" t="s">
        <v>240</v>
      </c>
      <c r="C522" s="81" t="s">
        <v>335</v>
      </c>
      <c r="D522" s="82">
        <v>850</v>
      </c>
      <c r="E522" s="82">
        <v>14365</v>
      </c>
      <c r="F522" s="82">
        <v>510</v>
      </c>
      <c r="G522" s="82">
        <v>3740</v>
      </c>
      <c r="H522" s="82">
        <v>187045</v>
      </c>
      <c r="I522" s="82">
        <v>2027160</v>
      </c>
    </row>
    <row r="523" spans="1:9" x14ac:dyDescent="0.25">
      <c r="A523" s="81" t="s">
        <v>132</v>
      </c>
      <c r="B523" s="81" t="s">
        <v>176</v>
      </c>
      <c r="C523" s="81" t="s">
        <v>277</v>
      </c>
      <c r="D523" s="82">
        <v>9945</v>
      </c>
      <c r="E523" s="82">
        <v>181455</v>
      </c>
      <c r="F523" s="82">
        <v>5075</v>
      </c>
      <c r="G523" s="82">
        <v>39495</v>
      </c>
      <c r="H523" s="82">
        <v>2582250</v>
      </c>
      <c r="I523" s="82">
        <v>29473355</v>
      </c>
    </row>
    <row r="524" spans="1:9" x14ac:dyDescent="0.25">
      <c r="A524" s="81" t="s">
        <v>132</v>
      </c>
      <c r="B524" s="81" t="s">
        <v>195</v>
      </c>
      <c r="C524" s="81" t="s">
        <v>291</v>
      </c>
      <c r="D524" s="82">
        <v>17860</v>
      </c>
      <c r="E524" s="82">
        <v>373045</v>
      </c>
      <c r="F524" s="82">
        <v>11015</v>
      </c>
      <c r="G524" s="82">
        <v>105585</v>
      </c>
      <c r="H524" s="82">
        <v>7170975</v>
      </c>
      <c r="I524" s="82">
        <v>87794540</v>
      </c>
    </row>
    <row r="525" spans="1:9" x14ac:dyDescent="0.25">
      <c r="A525" s="81" t="s">
        <v>132</v>
      </c>
      <c r="B525" s="81" t="s">
        <v>236</v>
      </c>
      <c r="C525" s="81" t="s">
        <v>85</v>
      </c>
      <c r="D525" s="82">
        <v>15125</v>
      </c>
      <c r="E525" s="82">
        <v>280440</v>
      </c>
      <c r="F525" s="82">
        <v>8120</v>
      </c>
      <c r="G525" s="82">
        <v>79415</v>
      </c>
      <c r="H525" s="82">
        <v>6057160</v>
      </c>
      <c r="I525" s="82">
        <v>80523150</v>
      </c>
    </row>
    <row r="526" spans="1:9" x14ac:dyDescent="0.25">
      <c r="A526" s="81" t="s">
        <v>132</v>
      </c>
      <c r="B526" s="81" t="s">
        <v>242</v>
      </c>
      <c r="C526" s="81" t="s">
        <v>84</v>
      </c>
      <c r="D526" s="82">
        <v>11910</v>
      </c>
      <c r="E526" s="82">
        <v>179940</v>
      </c>
      <c r="F526" s="82">
        <v>6505</v>
      </c>
      <c r="G526" s="82">
        <v>44355</v>
      </c>
      <c r="H526" s="82">
        <v>3150805</v>
      </c>
      <c r="I526" s="82">
        <v>36310200</v>
      </c>
    </row>
    <row r="527" spans="1:9" x14ac:dyDescent="0.25">
      <c r="A527" s="81" t="s">
        <v>132</v>
      </c>
      <c r="B527" s="81" t="s">
        <v>241</v>
      </c>
      <c r="C527" s="81" t="s">
        <v>338</v>
      </c>
      <c r="D527" s="82">
        <v>10345</v>
      </c>
      <c r="E527" s="82">
        <v>152775</v>
      </c>
      <c r="F527" s="82">
        <v>5130</v>
      </c>
      <c r="G527" s="82">
        <v>41730</v>
      </c>
      <c r="H527" s="82">
        <v>2991640</v>
      </c>
      <c r="I527" s="82">
        <v>32265440</v>
      </c>
    </row>
    <row r="528" spans="1:9" x14ac:dyDescent="0.25">
      <c r="A528" s="81" t="s">
        <v>132</v>
      </c>
      <c r="B528" s="81" t="s">
        <v>376</v>
      </c>
      <c r="C528" s="81" t="s">
        <v>183</v>
      </c>
      <c r="D528" s="82">
        <v>2445</v>
      </c>
      <c r="E528" s="82">
        <v>20095</v>
      </c>
      <c r="F528" s="82">
        <v>1595</v>
      </c>
      <c r="G528" s="82">
        <v>6520</v>
      </c>
      <c r="H528" s="82">
        <v>512600</v>
      </c>
      <c r="I528" s="82">
        <v>5067080</v>
      </c>
    </row>
    <row r="529" spans="1:9" x14ac:dyDescent="0.25">
      <c r="A529" s="81" t="s">
        <v>132</v>
      </c>
      <c r="B529" s="81" t="s">
        <v>102</v>
      </c>
      <c r="C529" s="81" t="s">
        <v>213</v>
      </c>
      <c r="D529" s="82">
        <v>2865</v>
      </c>
      <c r="E529" s="82">
        <v>26005</v>
      </c>
      <c r="F529" s="82">
        <v>1355</v>
      </c>
      <c r="G529" s="82">
        <v>6585</v>
      </c>
      <c r="H529" s="82">
        <v>471075</v>
      </c>
      <c r="I529" s="82">
        <v>4835240</v>
      </c>
    </row>
    <row r="530" spans="1:9" x14ac:dyDescent="0.25">
      <c r="A530" s="81" t="s">
        <v>132</v>
      </c>
      <c r="B530" s="81" t="s">
        <v>101</v>
      </c>
      <c r="C530" s="81" t="s">
        <v>184</v>
      </c>
      <c r="D530" s="82">
        <v>1880</v>
      </c>
      <c r="E530" s="82">
        <v>14550</v>
      </c>
      <c r="F530" s="82">
        <v>1310</v>
      </c>
      <c r="G530" s="82">
        <v>5710</v>
      </c>
      <c r="H530" s="82">
        <v>488120</v>
      </c>
      <c r="I530" s="82">
        <v>4731910</v>
      </c>
    </row>
    <row r="531" spans="1:9" x14ac:dyDescent="0.25">
      <c r="A531" s="81" t="s">
        <v>132</v>
      </c>
      <c r="B531" s="81" t="s">
        <v>228</v>
      </c>
      <c r="C531" s="81" t="s">
        <v>229</v>
      </c>
      <c r="D531" s="82">
        <v>5575</v>
      </c>
      <c r="E531" s="82">
        <v>51450</v>
      </c>
      <c r="F531" s="82">
        <v>2275</v>
      </c>
      <c r="G531" s="82">
        <v>10070</v>
      </c>
      <c r="H531" s="82">
        <v>704395</v>
      </c>
      <c r="I531" s="82">
        <v>6958235</v>
      </c>
    </row>
    <row r="532" spans="1:9" x14ac:dyDescent="0.25">
      <c r="A532" s="81" t="s">
        <v>132</v>
      </c>
      <c r="B532" s="81" t="s">
        <v>326</v>
      </c>
      <c r="C532" s="81" t="s">
        <v>327</v>
      </c>
      <c r="D532" s="82">
        <v>15</v>
      </c>
      <c r="E532" s="82">
        <v>75</v>
      </c>
      <c r="F532" s="82">
        <v>15</v>
      </c>
      <c r="G532" s="82">
        <v>60</v>
      </c>
      <c r="H532" s="82">
        <v>5135</v>
      </c>
      <c r="I532" s="82">
        <v>77060</v>
      </c>
    </row>
    <row r="533" spans="1:9" x14ac:dyDescent="0.25">
      <c r="A533" s="81" t="s">
        <v>132</v>
      </c>
      <c r="B533" s="81" t="s">
        <v>100</v>
      </c>
      <c r="C533" s="81" t="s">
        <v>215</v>
      </c>
      <c r="D533" s="82">
        <v>870</v>
      </c>
      <c r="E533" s="82">
        <v>7850</v>
      </c>
      <c r="F533" s="82">
        <v>450</v>
      </c>
      <c r="G533" s="82">
        <v>2260</v>
      </c>
      <c r="H533" s="82">
        <v>207015</v>
      </c>
      <c r="I533" s="82">
        <v>1769715</v>
      </c>
    </row>
    <row r="534" spans="1:9" x14ac:dyDescent="0.25">
      <c r="A534" s="81" t="s">
        <v>132</v>
      </c>
      <c r="B534" s="81" t="s">
        <v>323</v>
      </c>
      <c r="C534" s="81" t="s">
        <v>324</v>
      </c>
      <c r="D534" s="82">
        <v>200</v>
      </c>
      <c r="E534" s="82">
        <v>1850</v>
      </c>
      <c r="F534" s="82">
        <v>210</v>
      </c>
      <c r="G534" s="82">
        <v>1210</v>
      </c>
      <c r="H534" s="82">
        <v>111870</v>
      </c>
      <c r="I534" s="82">
        <v>1320150</v>
      </c>
    </row>
    <row r="535" spans="1:9" x14ac:dyDescent="0.25">
      <c r="A535" s="81" t="s">
        <v>132</v>
      </c>
      <c r="B535" s="81" t="s">
        <v>325</v>
      </c>
      <c r="C535" s="81" t="s">
        <v>281</v>
      </c>
      <c r="D535" s="82">
        <v>400</v>
      </c>
      <c r="E535" s="82">
        <v>2525</v>
      </c>
      <c r="F535" s="82">
        <v>395</v>
      </c>
      <c r="G535" s="82">
        <v>1575</v>
      </c>
      <c r="H535" s="82">
        <v>167285</v>
      </c>
      <c r="I535" s="82">
        <v>1654475</v>
      </c>
    </row>
    <row r="536" spans="1:9" x14ac:dyDescent="0.25">
      <c r="A536" s="81" t="s">
        <v>132</v>
      </c>
      <c r="B536" s="81" t="s">
        <v>168</v>
      </c>
      <c r="C536" s="81" t="s">
        <v>270</v>
      </c>
      <c r="D536" s="82">
        <v>2760</v>
      </c>
      <c r="E536" s="82">
        <v>19060</v>
      </c>
      <c r="F536" s="82">
        <v>1300</v>
      </c>
      <c r="G536" s="82">
        <v>4365</v>
      </c>
      <c r="H536" s="82">
        <v>284230</v>
      </c>
      <c r="I536" s="82">
        <v>2812475</v>
      </c>
    </row>
    <row r="537" spans="1:9" x14ac:dyDescent="0.25">
      <c r="A537" s="81" t="s">
        <v>132</v>
      </c>
      <c r="B537" s="81" t="s">
        <v>186</v>
      </c>
      <c r="C537" s="81" t="s">
        <v>283</v>
      </c>
      <c r="D537" s="82">
        <v>3720</v>
      </c>
      <c r="E537" s="82">
        <v>20830</v>
      </c>
      <c r="F537" s="82">
        <v>1525</v>
      </c>
      <c r="G537" s="82">
        <v>4575</v>
      </c>
      <c r="H537" s="82">
        <v>334850</v>
      </c>
      <c r="I537" s="82">
        <v>3204910</v>
      </c>
    </row>
    <row r="538" spans="1:9" x14ac:dyDescent="0.25">
      <c r="A538" s="81" t="s">
        <v>140</v>
      </c>
      <c r="B538" s="81" t="s">
        <v>149</v>
      </c>
      <c r="C538" s="81" t="s">
        <v>97</v>
      </c>
      <c r="D538" s="82">
        <v>3170</v>
      </c>
      <c r="E538" s="82">
        <v>53895</v>
      </c>
      <c r="F538" s="82">
        <v>1260</v>
      </c>
      <c r="G538" s="82">
        <v>5830</v>
      </c>
      <c r="H538" s="82">
        <v>232540</v>
      </c>
      <c r="I538" s="82">
        <v>2313035</v>
      </c>
    </row>
    <row r="539" spans="1:9" x14ac:dyDescent="0.25">
      <c r="A539" s="81" t="s">
        <v>140</v>
      </c>
      <c r="B539" s="81" t="s">
        <v>150</v>
      </c>
      <c r="C539" s="81" t="s">
        <v>96</v>
      </c>
      <c r="D539" s="82">
        <v>2410</v>
      </c>
      <c r="E539" s="82">
        <v>33770</v>
      </c>
      <c r="F539" s="82">
        <v>735</v>
      </c>
      <c r="G539" s="82">
        <v>3140</v>
      </c>
      <c r="H539" s="82">
        <v>143970</v>
      </c>
      <c r="I539" s="82">
        <v>1406130</v>
      </c>
    </row>
    <row r="540" spans="1:9" x14ac:dyDescent="0.25">
      <c r="A540" s="81" t="s">
        <v>140</v>
      </c>
      <c r="B540" s="81" t="s">
        <v>151</v>
      </c>
      <c r="C540" s="81" t="s">
        <v>95</v>
      </c>
      <c r="D540" s="82">
        <v>1340</v>
      </c>
      <c r="E540" s="82">
        <v>20960</v>
      </c>
      <c r="F540" s="82">
        <v>520</v>
      </c>
      <c r="G540" s="82">
        <v>2175</v>
      </c>
      <c r="H540" s="82">
        <v>86035</v>
      </c>
      <c r="I540" s="82">
        <v>833875</v>
      </c>
    </row>
    <row r="541" spans="1:9" x14ac:dyDescent="0.25">
      <c r="A541" s="81" t="s">
        <v>140</v>
      </c>
      <c r="B541" s="81" t="s">
        <v>152</v>
      </c>
      <c r="C541" s="81" t="s">
        <v>106</v>
      </c>
      <c r="D541" s="82">
        <v>790</v>
      </c>
      <c r="E541" s="82">
        <v>8005</v>
      </c>
      <c r="F541" s="82">
        <v>285</v>
      </c>
      <c r="G541" s="82">
        <v>825</v>
      </c>
      <c r="H541" s="82">
        <v>40995</v>
      </c>
      <c r="I541" s="82">
        <v>379860</v>
      </c>
    </row>
    <row r="542" spans="1:9" x14ac:dyDescent="0.25">
      <c r="A542" s="81" t="s">
        <v>140</v>
      </c>
      <c r="B542" s="81" t="s">
        <v>193</v>
      </c>
      <c r="C542" s="81" t="s">
        <v>289</v>
      </c>
      <c r="D542" s="82">
        <v>845</v>
      </c>
      <c r="E542" s="82">
        <v>8380</v>
      </c>
      <c r="F542" s="82">
        <v>280</v>
      </c>
      <c r="G542" s="82">
        <v>735</v>
      </c>
      <c r="H542" s="82">
        <v>39730</v>
      </c>
      <c r="I542" s="82">
        <v>381125</v>
      </c>
    </row>
    <row r="543" spans="1:9" x14ac:dyDescent="0.25">
      <c r="A543" s="81" t="s">
        <v>140</v>
      </c>
      <c r="B543" s="81" t="s">
        <v>153</v>
      </c>
      <c r="C543" s="81" t="s">
        <v>94</v>
      </c>
      <c r="D543" s="82">
        <v>10355</v>
      </c>
      <c r="E543" s="82">
        <v>112630</v>
      </c>
      <c r="F543" s="82">
        <v>4655</v>
      </c>
      <c r="G543" s="82">
        <v>19265</v>
      </c>
      <c r="H543" s="82">
        <v>1228640</v>
      </c>
      <c r="I543" s="82">
        <v>13823570</v>
      </c>
    </row>
    <row r="544" spans="1:9" x14ac:dyDescent="0.25">
      <c r="A544" s="81" t="s">
        <v>140</v>
      </c>
      <c r="B544" s="81" t="s">
        <v>154</v>
      </c>
      <c r="C544" s="81" t="s">
        <v>257</v>
      </c>
      <c r="D544" s="82">
        <v>1310</v>
      </c>
      <c r="E544" s="82">
        <v>20965</v>
      </c>
      <c r="F544" s="82">
        <v>525</v>
      </c>
      <c r="G544" s="82">
        <v>1860</v>
      </c>
      <c r="H544" s="82">
        <v>89455</v>
      </c>
      <c r="I544" s="82">
        <v>919465</v>
      </c>
    </row>
    <row r="545" spans="1:9" x14ac:dyDescent="0.25">
      <c r="A545" s="81" t="s">
        <v>140</v>
      </c>
      <c r="B545" s="81" t="s">
        <v>155</v>
      </c>
      <c r="C545" s="81" t="s">
        <v>258</v>
      </c>
      <c r="D545" s="82">
        <v>1325</v>
      </c>
      <c r="E545" s="82">
        <v>21280</v>
      </c>
      <c r="F545" s="82">
        <v>465</v>
      </c>
      <c r="G545" s="82">
        <v>1910</v>
      </c>
      <c r="H545" s="82">
        <v>77030</v>
      </c>
      <c r="I545" s="82">
        <v>755130</v>
      </c>
    </row>
    <row r="546" spans="1:9" x14ac:dyDescent="0.25">
      <c r="A546" s="81" t="s">
        <v>140</v>
      </c>
      <c r="B546" s="81" t="s">
        <v>156</v>
      </c>
      <c r="C546" s="81" t="s">
        <v>259</v>
      </c>
      <c r="D546" s="82">
        <v>915</v>
      </c>
      <c r="E546" s="82">
        <v>10940</v>
      </c>
      <c r="F546" s="82">
        <v>275</v>
      </c>
      <c r="G546" s="82">
        <v>2130</v>
      </c>
      <c r="H546" s="82">
        <v>66905</v>
      </c>
      <c r="I546" s="82">
        <v>684300</v>
      </c>
    </row>
    <row r="547" spans="1:9" x14ac:dyDescent="0.25">
      <c r="A547" s="81" t="s">
        <v>140</v>
      </c>
      <c r="B547" s="81" t="s">
        <v>157</v>
      </c>
      <c r="C547" s="81" t="s">
        <v>260</v>
      </c>
      <c r="D547" s="82">
        <v>1895</v>
      </c>
      <c r="E547" s="82">
        <v>27440</v>
      </c>
      <c r="F547" s="82">
        <v>580</v>
      </c>
      <c r="G547" s="82">
        <v>1975</v>
      </c>
      <c r="H547" s="82">
        <v>83940</v>
      </c>
      <c r="I547" s="82">
        <v>778810</v>
      </c>
    </row>
    <row r="548" spans="1:9" x14ac:dyDescent="0.25">
      <c r="A548" s="81" t="s">
        <v>140</v>
      </c>
      <c r="B548" s="81" t="s">
        <v>158</v>
      </c>
      <c r="C548" s="81" t="s">
        <v>105</v>
      </c>
      <c r="D548" s="82">
        <v>2785</v>
      </c>
      <c r="E548" s="82">
        <v>23335</v>
      </c>
      <c r="F548" s="82">
        <v>705</v>
      </c>
      <c r="G548" s="82">
        <v>2535</v>
      </c>
      <c r="H548" s="82">
        <v>146680</v>
      </c>
      <c r="I548" s="82">
        <v>1394565</v>
      </c>
    </row>
    <row r="549" spans="1:9" x14ac:dyDescent="0.25">
      <c r="A549" s="81" t="s">
        <v>140</v>
      </c>
      <c r="B549" s="81" t="s">
        <v>159</v>
      </c>
      <c r="C549" s="81" t="s">
        <v>261</v>
      </c>
      <c r="D549" s="82">
        <v>3105</v>
      </c>
      <c r="E549" s="82">
        <v>29240</v>
      </c>
      <c r="F549" s="82">
        <v>555</v>
      </c>
      <c r="G549" s="82">
        <v>2580</v>
      </c>
      <c r="H549" s="82">
        <v>121515</v>
      </c>
      <c r="I549" s="82">
        <v>1196145</v>
      </c>
    </row>
    <row r="550" spans="1:9" x14ac:dyDescent="0.25">
      <c r="A550" s="81" t="s">
        <v>140</v>
      </c>
      <c r="B550" s="81" t="s">
        <v>161</v>
      </c>
      <c r="C550" s="81" t="s">
        <v>263</v>
      </c>
      <c r="D550" s="82">
        <v>18955</v>
      </c>
      <c r="E550" s="82">
        <v>256930</v>
      </c>
      <c r="F550" s="82">
        <v>6595</v>
      </c>
      <c r="G550" s="82">
        <v>27890</v>
      </c>
      <c r="H550" s="82">
        <v>1655110</v>
      </c>
      <c r="I550" s="82">
        <v>17834275</v>
      </c>
    </row>
    <row r="551" spans="1:9" x14ac:dyDescent="0.25">
      <c r="A551" s="81" t="s">
        <v>140</v>
      </c>
      <c r="B551" s="81" t="s">
        <v>162</v>
      </c>
      <c r="C551" s="81" t="s">
        <v>264</v>
      </c>
      <c r="D551" s="82">
        <v>5680</v>
      </c>
      <c r="E551" s="82">
        <v>73640</v>
      </c>
      <c r="F551" s="82">
        <v>1530</v>
      </c>
      <c r="G551" s="82">
        <v>6900</v>
      </c>
      <c r="H551" s="82">
        <v>327610</v>
      </c>
      <c r="I551" s="82">
        <v>3256420</v>
      </c>
    </row>
    <row r="552" spans="1:9" x14ac:dyDescent="0.25">
      <c r="A552" s="81" t="s">
        <v>140</v>
      </c>
      <c r="B552" s="81" t="s">
        <v>163</v>
      </c>
      <c r="C552" s="81" t="s">
        <v>265</v>
      </c>
      <c r="D552" s="82">
        <v>710</v>
      </c>
      <c r="E552" s="82">
        <v>8300</v>
      </c>
      <c r="F552" s="82">
        <v>250</v>
      </c>
      <c r="G552" s="82">
        <v>730</v>
      </c>
      <c r="H552" s="82">
        <v>39880</v>
      </c>
      <c r="I552" s="82">
        <v>418080</v>
      </c>
    </row>
    <row r="553" spans="1:9" x14ac:dyDescent="0.25">
      <c r="A553" s="81" t="s">
        <v>140</v>
      </c>
      <c r="B553" s="81" t="s">
        <v>164</v>
      </c>
      <c r="C553" s="81" t="s">
        <v>266</v>
      </c>
      <c r="D553" s="82">
        <v>2365</v>
      </c>
      <c r="E553" s="82">
        <v>30170</v>
      </c>
      <c r="F553" s="82">
        <v>640</v>
      </c>
      <c r="G553" s="82">
        <v>2300</v>
      </c>
      <c r="H553" s="82">
        <v>101985</v>
      </c>
      <c r="I553" s="82">
        <v>931320</v>
      </c>
    </row>
    <row r="554" spans="1:9" x14ac:dyDescent="0.25">
      <c r="A554" s="81" t="s">
        <v>140</v>
      </c>
      <c r="B554" s="81" t="s">
        <v>165</v>
      </c>
      <c r="C554" s="81" t="s">
        <v>267</v>
      </c>
      <c r="D554" s="82">
        <v>4345</v>
      </c>
      <c r="E554" s="82">
        <v>46480</v>
      </c>
      <c r="F554" s="82">
        <v>1125</v>
      </c>
      <c r="G554" s="82">
        <v>4560</v>
      </c>
      <c r="H554" s="82">
        <v>223945</v>
      </c>
      <c r="I554" s="82">
        <v>2265300</v>
      </c>
    </row>
    <row r="555" spans="1:9" x14ac:dyDescent="0.25">
      <c r="A555" s="81" t="s">
        <v>140</v>
      </c>
      <c r="B555" s="81" t="s">
        <v>166</v>
      </c>
      <c r="C555" s="81" t="s">
        <v>268</v>
      </c>
      <c r="D555" s="82">
        <v>1720</v>
      </c>
      <c r="E555" s="82">
        <v>24600</v>
      </c>
      <c r="F555" s="82">
        <v>540</v>
      </c>
      <c r="G555" s="82">
        <v>3200</v>
      </c>
      <c r="H555" s="82">
        <v>132885</v>
      </c>
      <c r="I555" s="82">
        <v>1267890</v>
      </c>
    </row>
    <row r="556" spans="1:9" x14ac:dyDescent="0.25">
      <c r="A556" s="81" t="s">
        <v>140</v>
      </c>
      <c r="B556" s="81" t="s">
        <v>167</v>
      </c>
      <c r="C556" s="81" t="s">
        <v>269</v>
      </c>
      <c r="D556" s="82">
        <v>1360</v>
      </c>
      <c r="E556" s="82">
        <v>18590</v>
      </c>
      <c r="F556" s="82">
        <v>400</v>
      </c>
      <c r="G556" s="82">
        <v>1890</v>
      </c>
      <c r="H556" s="82">
        <v>71715</v>
      </c>
      <c r="I556" s="82">
        <v>675180</v>
      </c>
    </row>
    <row r="557" spans="1:9" x14ac:dyDescent="0.25">
      <c r="A557" s="81" t="s">
        <v>140</v>
      </c>
      <c r="B557" s="81" t="s">
        <v>169</v>
      </c>
      <c r="C557" s="81" t="s">
        <v>271</v>
      </c>
      <c r="D557" s="82">
        <v>3095</v>
      </c>
      <c r="E557" s="82">
        <v>56660</v>
      </c>
      <c r="F557" s="82">
        <v>1280</v>
      </c>
      <c r="G557" s="82">
        <v>4920</v>
      </c>
      <c r="H557" s="82">
        <v>226890</v>
      </c>
      <c r="I557" s="82">
        <v>2183540</v>
      </c>
    </row>
    <row r="558" spans="1:9" x14ac:dyDescent="0.25">
      <c r="A558" s="81" t="s">
        <v>140</v>
      </c>
      <c r="B558" s="81" t="s">
        <v>170</v>
      </c>
      <c r="C558" s="81" t="s">
        <v>272</v>
      </c>
      <c r="D558" s="82">
        <v>3130</v>
      </c>
      <c r="E558" s="82">
        <v>40280</v>
      </c>
      <c r="F558" s="82">
        <v>935</v>
      </c>
      <c r="G558" s="82">
        <v>2850</v>
      </c>
      <c r="H558" s="82">
        <v>134470</v>
      </c>
      <c r="I558" s="82">
        <v>1298400</v>
      </c>
    </row>
    <row r="559" spans="1:9" x14ac:dyDescent="0.25">
      <c r="A559" s="81" t="s">
        <v>140</v>
      </c>
      <c r="B559" s="81" t="s">
        <v>171</v>
      </c>
      <c r="C559" s="81" t="s">
        <v>273</v>
      </c>
      <c r="D559" s="82">
        <v>565</v>
      </c>
      <c r="E559" s="82">
        <v>5930</v>
      </c>
      <c r="F559" s="82">
        <v>140</v>
      </c>
      <c r="G559" s="82">
        <v>450</v>
      </c>
      <c r="H559" s="82">
        <v>16695</v>
      </c>
      <c r="I559" s="82">
        <v>151320</v>
      </c>
    </row>
    <row r="560" spans="1:9" x14ac:dyDescent="0.25">
      <c r="A560" s="81" t="s">
        <v>140</v>
      </c>
      <c r="B560" s="81" t="s">
        <v>173</v>
      </c>
      <c r="C560" s="81" t="s">
        <v>93</v>
      </c>
      <c r="D560" s="82">
        <v>2660</v>
      </c>
      <c r="E560" s="82">
        <v>23555</v>
      </c>
      <c r="F560" s="82">
        <v>680</v>
      </c>
      <c r="G560" s="82">
        <v>2120</v>
      </c>
      <c r="H560" s="82">
        <v>103085</v>
      </c>
      <c r="I560" s="82">
        <v>967155</v>
      </c>
    </row>
    <row r="561" spans="1:9" x14ac:dyDescent="0.25">
      <c r="A561" s="81" t="s">
        <v>140</v>
      </c>
      <c r="B561" s="81" t="s">
        <v>174</v>
      </c>
      <c r="C561" s="81" t="s">
        <v>275</v>
      </c>
      <c r="D561" s="82">
        <v>2990</v>
      </c>
      <c r="E561" s="82">
        <v>60275</v>
      </c>
      <c r="F561" s="82">
        <v>1195</v>
      </c>
      <c r="G561" s="82">
        <v>8065</v>
      </c>
      <c r="H561" s="82">
        <v>289560</v>
      </c>
      <c r="I561" s="82">
        <v>2929000</v>
      </c>
    </row>
    <row r="562" spans="1:9" x14ac:dyDescent="0.25">
      <c r="A562" s="81" t="s">
        <v>140</v>
      </c>
      <c r="B562" s="81" t="s">
        <v>175</v>
      </c>
      <c r="C562" s="81" t="s">
        <v>276</v>
      </c>
      <c r="D562" s="82">
        <v>3350</v>
      </c>
      <c r="E562" s="82">
        <v>54740</v>
      </c>
      <c r="F562" s="82">
        <v>1270</v>
      </c>
      <c r="G562" s="82">
        <v>6405</v>
      </c>
      <c r="H562" s="82">
        <v>285325</v>
      </c>
      <c r="I562" s="82">
        <v>3004270</v>
      </c>
    </row>
    <row r="563" spans="1:9" x14ac:dyDescent="0.25">
      <c r="A563" s="81" t="s">
        <v>140</v>
      </c>
      <c r="B563" s="81" t="s">
        <v>177</v>
      </c>
      <c r="C563" s="81" t="s">
        <v>92</v>
      </c>
      <c r="D563" s="82">
        <v>3075</v>
      </c>
      <c r="E563" s="82">
        <v>44595</v>
      </c>
      <c r="F563" s="82">
        <v>985</v>
      </c>
      <c r="G563" s="82">
        <v>4155</v>
      </c>
      <c r="H563" s="82">
        <v>198045</v>
      </c>
      <c r="I563" s="82">
        <v>2100310</v>
      </c>
    </row>
    <row r="564" spans="1:9" x14ac:dyDescent="0.25">
      <c r="A564" s="81" t="s">
        <v>140</v>
      </c>
      <c r="B564" s="81" t="s">
        <v>178</v>
      </c>
      <c r="C564" s="81" t="s">
        <v>91</v>
      </c>
      <c r="D564" s="82">
        <v>1980</v>
      </c>
      <c r="E564" s="82">
        <v>29330</v>
      </c>
      <c r="F564" s="82">
        <v>745</v>
      </c>
      <c r="G564" s="82">
        <v>2990</v>
      </c>
      <c r="H564" s="82">
        <v>141700</v>
      </c>
      <c r="I564" s="82">
        <v>1373340</v>
      </c>
    </row>
    <row r="565" spans="1:9" x14ac:dyDescent="0.25">
      <c r="A565" s="81" t="s">
        <v>140</v>
      </c>
      <c r="B565" s="81" t="s">
        <v>179</v>
      </c>
      <c r="C565" s="81" t="s">
        <v>278</v>
      </c>
      <c r="D565" s="82">
        <v>5030</v>
      </c>
      <c r="E565" s="82">
        <v>73675</v>
      </c>
      <c r="F565" s="82">
        <v>1420</v>
      </c>
      <c r="G565" s="82">
        <v>5495</v>
      </c>
      <c r="H565" s="82">
        <v>261220</v>
      </c>
      <c r="I565" s="82">
        <v>2693160</v>
      </c>
    </row>
    <row r="566" spans="1:9" x14ac:dyDescent="0.25">
      <c r="A566" s="81" t="s">
        <v>140</v>
      </c>
      <c r="B566" s="81" t="s">
        <v>180</v>
      </c>
      <c r="C566" s="81" t="s">
        <v>279</v>
      </c>
      <c r="D566" s="82">
        <v>5285</v>
      </c>
      <c r="E566" s="82">
        <v>50915</v>
      </c>
      <c r="F566" s="82">
        <v>1505</v>
      </c>
      <c r="G566" s="82">
        <v>4570</v>
      </c>
      <c r="H566" s="82">
        <v>255270</v>
      </c>
      <c r="I566" s="82">
        <v>2489150</v>
      </c>
    </row>
    <row r="567" spans="1:9" x14ac:dyDescent="0.25">
      <c r="A567" s="81" t="s">
        <v>140</v>
      </c>
      <c r="B567" s="81" t="s">
        <v>187</v>
      </c>
      <c r="C567" s="81" t="s">
        <v>284</v>
      </c>
      <c r="D567" s="82">
        <v>11725</v>
      </c>
      <c r="E567" s="82">
        <v>239335</v>
      </c>
      <c r="F567" s="82">
        <v>4835</v>
      </c>
      <c r="G567" s="82">
        <v>58935</v>
      </c>
      <c r="H567" s="82">
        <v>2432425</v>
      </c>
      <c r="I567" s="82">
        <v>29916010</v>
      </c>
    </row>
    <row r="568" spans="1:9" x14ac:dyDescent="0.25">
      <c r="A568" s="81" t="s">
        <v>140</v>
      </c>
      <c r="B568" s="81" t="s">
        <v>181</v>
      </c>
      <c r="C568" s="81" t="s">
        <v>90</v>
      </c>
      <c r="D568" s="82">
        <v>1120</v>
      </c>
      <c r="E568" s="82">
        <v>11570</v>
      </c>
      <c r="F568" s="82">
        <v>350</v>
      </c>
      <c r="G568" s="82">
        <v>1730</v>
      </c>
      <c r="H568" s="82">
        <v>77955</v>
      </c>
      <c r="I568" s="82">
        <v>768200</v>
      </c>
    </row>
    <row r="569" spans="1:9" x14ac:dyDescent="0.25">
      <c r="A569" s="81" t="s">
        <v>140</v>
      </c>
      <c r="B569" s="81" t="s">
        <v>182</v>
      </c>
      <c r="C569" s="81" t="s">
        <v>280</v>
      </c>
      <c r="D569" s="82">
        <v>15445</v>
      </c>
      <c r="E569" s="82">
        <v>201690</v>
      </c>
      <c r="F569" s="82">
        <v>4595</v>
      </c>
      <c r="G569" s="82">
        <v>20160</v>
      </c>
      <c r="H569" s="82">
        <v>1012310</v>
      </c>
      <c r="I569" s="82">
        <v>10736000</v>
      </c>
    </row>
    <row r="570" spans="1:9" x14ac:dyDescent="0.25">
      <c r="A570" s="81" t="s">
        <v>140</v>
      </c>
      <c r="B570" s="81" t="s">
        <v>196</v>
      </c>
      <c r="C570" s="81" t="s">
        <v>292</v>
      </c>
      <c r="D570" s="82">
        <v>11400</v>
      </c>
      <c r="E570" s="82">
        <v>115140</v>
      </c>
      <c r="F570" s="82">
        <v>3085</v>
      </c>
      <c r="G570" s="82">
        <v>10890</v>
      </c>
      <c r="H570" s="82">
        <v>620675</v>
      </c>
      <c r="I570" s="82">
        <v>6099160</v>
      </c>
    </row>
    <row r="571" spans="1:9" x14ac:dyDescent="0.25">
      <c r="A571" s="81" t="s">
        <v>140</v>
      </c>
      <c r="B571" s="81" t="s">
        <v>197</v>
      </c>
      <c r="C571" s="81" t="s">
        <v>293</v>
      </c>
      <c r="D571" s="82">
        <v>8600</v>
      </c>
      <c r="E571" s="82">
        <v>133540</v>
      </c>
      <c r="F571" s="82">
        <v>2345</v>
      </c>
      <c r="G571" s="82">
        <v>10500</v>
      </c>
      <c r="H571" s="82">
        <v>430780</v>
      </c>
      <c r="I571" s="82">
        <v>4345320</v>
      </c>
    </row>
    <row r="572" spans="1:9" x14ac:dyDescent="0.25">
      <c r="A572" s="81" t="s">
        <v>140</v>
      </c>
      <c r="B572" s="81" t="s">
        <v>198</v>
      </c>
      <c r="C572" s="81" t="s">
        <v>294</v>
      </c>
      <c r="D572" s="82">
        <v>860</v>
      </c>
      <c r="E572" s="82">
        <v>14820</v>
      </c>
      <c r="F572" s="82">
        <v>390</v>
      </c>
      <c r="G572" s="82">
        <v>2160</v>
      </c>
      <c r="H572" s="82">
        <v>85560</v>
      </c>
      <c r="I572" s="82">
        <v>767840</v>
      </c>
    </row>
    <row r="573" spans="1:9" x14ac:dyDescent="0.25">
      <c r="A573" s="81" t="s">
        <v>140</v>
      </c>
      <c r="B573" s="81" t="s">
        <v>199</v>
      </c>
      <c r="C573" s="81" t="s">
        <v>295</v>
      </c>
      <c r="D573" s="82">
        <v>3940</v>
      </c>
      <c r="E573" s="82">
        <v>72645</v>
      </c>
      <c r="F573" s="82">
        <v>1470</v>
      </c>
      <c r="G573" s="82">
        <v>6355</v>
      </c>
      <c r="H573" s="82">
        <v>281290</v>
      </c>
      <c r="I573" s="82">
        <v>2903870</v>
      </c>
    </row>
    <row r="574" spans="1:9" x14ac:dyDescent="0.25">
      <c r="A574" s="81" t="s">
        <v>140</v>
      </c>
      <c r="B574" s="81" t="s">
        <v>200</v>
      </c>
      <c r="C574" s="81" t="s">
        <v>296</v>
      </c>
      <c r="D574" s="82">
        <v>7360</v>
      </c>
      <c r="E574" s="82">
        <v>120000</v>
      </c>
      <c r="F574" s="82">
        <v>2950</v>
      </c>
      <c r="G574" s="82">
        <v>13030</v>
      </c>
      <c r="H574" s="82">
        <v>578190</v>
      </c>
      <c r="I574" s="82">
        <v>5948390</v>
      </c>
    </row>
    <row r="575" spans="1:9" x14ac:dyDescent="0.25">
      <c r="A575" s="81" t="s">
        <v>140</v>
      </c>
      <c r="B575" s="81" t="s">
        <v>201</v>
      </c>
      <c r="C575" s="81" t="s">
        <v>297</v>
      </c>
      <c r="D575" s="82">
        <v>1505</v>
      </c>
      <c r="E575" s="82">
        <v>22050</v>
      </c>
      <c r="F575" s="82">
        <v>490</v>
      </c>
      <c r="G575" s="82">
        <v>2240</v>
      </c>
      <c r="H575" s="82">
        <v>88205</v>
      </c>
      <c r="I575" s="82">
        <v>874960</v>
      </c>
    </row>
    <row r="576" spans="1:9" x14ac:dyDescent="0.25">
      <c r="A576" s="81" t="s">
        <v>140</v>
      </c>
      <c r="B576" s="81" t="s">
        <v>202</v>
      </c>
      <c r="C576" s="81" t="s">
        <v>298</v>
      </c>
      <c r="D576" s="82">
        <v>2300</v>
      </c>
      <c r="E576" s="82">
        <v>26430</v>
      </c>
      <c r="F576" s="82">
        <v>720</v>
      </c>
      <c r="G576" s="82">
        <v>2835</v>
      </c>
      <c r="H576" s="82">
        <v>139030</v>
      </c>
      <c r="I576" s="82">
        <v>1480295</v>
      </c>
    </row>
    <row r="577" spans="1:9" x14ac:dyDescent="0.25">
      <c r="A577" s="81" t="s">
        <v>140</v>
      </c>
      <c r="B577" s="81" t="s">
        <v>203</v>
      </c>
      <c r="C577" s="81" t="s">
        <v>299</v>
      </c>
      <c r="D577" s="82">
        <v>1585</v>
      </c>
      <c r="E577" s="82">
        <v>29600</v>
      </c>
      <c r="F577" s="82">
        <v>590</v>
      </c>
      <c r="G577" s="82">
        <v>3125</v>
      </c>
      <c r="H577" s="82">
        <v>114505</v>
      </c>
      <c r="I577" s="82">
        <v>1175480</v>
      </c>
    </row>
    <row r="578" spans="1:9" x14ac:dyDescent="0.25">
      <c r="A578" s="81" t="s">
        <v>140</v>
      </c>
      <c r="B578" s="81" t="s">
        <v>204</v>
      </c>
      <c r="C578" s="81" t="s">
        <v>300</v>
      </c>
      <c r="D578" s="82">
        <v>5020</v>
      </c>
      <c r="E578" s="82">
        <v>70735</v>
      </c>
      <c r="F578" s="82">
        <v>1630</v>
      </c>
      <c r="G578" s="82">
        <v>6990</v>
      </c>
      <c r="H578" s="82">
        <v>287915</v>
      </c>
      <c r="I578" s="82">
        <v>2834590</v>
      </c>
    </row>
    <row r="579" spans="1:9" x14ac:dyDescent="0.25">
      <c r="A579" s="81" t="s">
        <v>140</v>
      </c>
      <c r="B579" s="81" t="s">
        <v>188</v>
      </c>
      <c r="C579" s="81" t="s">
        <v>285</v>
      </c>
      <c r="D579" s="82">
        <v>1190</v>
      </c>
      <c r="E579" s="82">
        <v>14065</v>
      </c>
      <c r="F579" s="82">
        <v>375</v>
      </c>
      <c r="G579" s="82">
        <v>1420</v>
      </c>
      <c r="H579" s="82">
        <v>51950</v>
      </c>
      <c r="I579" s="82">
        <v>493705</v>
      </c>
    </row>
    <row r="580" spans="1:9" x14ac:dyDescent="0.25">
      <c r="A580" s="81" t="s">
        <v>140</v>
      </c>
      <c r="B580" s="81" t="s">
        <v>205</v>
      </c>
      <c r="C580" s="81" t="s">
        <v>104</v>
      </c>
      <c r="D580" s="82">
        <v>10945</v>
      </c>
      <c r="E580" s="82">
        <v>220690</v>
      </c>
      <c r="F580" s="82">
        <v>3730</v>
      </c>
      <c r="G580" s="82">
        <v>27905</v>
      </c>
      <c r="H580" s="82">
        <v>1137315</v>
      </c>
      <c r="I580" s="82">
        <v>13087640</v>
      </c>
    </row>
    <row r="581" spans="1:9" x14ac:dyDescent="0.25">
      <c r="A581" s="81" t="s">
        <v>140</v>
      </c>
      <c r="B581" s="81" t="s">
        <v>206</v>
      </c>
      <c r="C581" s="81" t="s">
        <v>301</v>
      </c>
      <c r="D581" s="82">
        <v>3190</v>
      </c>
      <c r="E581" s="82">
        <v>61685</v>
      </c>
      <c r="F581" s="82">
        <v>1390</v>
      </c>
      <c r="G581" s="82">
        <v>5530</v>
      </c>
      <c r="H581" s="82">
        <v>255725</v>
      </c>
      <c r="I581" s="82">
        <v>2452930</v>
      </c>
    </row>
    <row r="582" spans="1:9" x14ac:dyDescent="0.25">
      <c r="A582" s="81" t="s">
        <v>140</v>
      </c>
      <c r="B582" s="81" t="s">
        <v>207</v>
      </c>
      <c r="C582" s="81" t="s">
        <v>302</v>
      </c>
      <c r="D582" s="82">
        <v>910</v>
      </c>
      <c r="E582" s="82">
        <v>13505</v>
      </c>
      <c r="F582" s="82">
        <v>280</v>
      </c>
      <c r="G582" s="82">
        <v>2400</v>
      </c>
      <c r="H582" s="82">
        <v>82625</v>
      </c>
      <c r="I582" s="82">
        <v>843155</v>
      </c>
    </row>
    <row r="583" spans="1:9" x14ac:dyDescent="0.25">
      <c r="A583" s="81" t="s">
        <v>140</v>
      </c>
      <c r="B583" s="81" t="s">
        <v>208</v>
      </c>
      <c r="C583" s="81" t="s">
        <v>303</v>
      </c>
      <c r="D583" s="82">
        <v>1770</v>
      </c>
      <c r="E583" s="82">
        <v>19995</v>
      </c>
      <c r="F583" s="82">
        <v>600</v>
      </c>
      <c r="G583" s="82">
        <v>2710</v>
      </c>
      <c r="H583" s="82">
        <v>136005</v>
      </c>
      <c r="I583" s="82">
        <v>1332990</v>
      </c>
    </row>
    <row r="584" spans="1:9" x14ac:dyDescent="0.25">
      <c r="A584" s="81" t="s">
        <v>140</v>
      </c>
      <c r="B584" s="81" t="s">
        <v>209</v>
      </c>
      <c r="C584" s="81" t="s">
        <v>304</v>
      </c>
      <c r="D584" s="82">
        <v>625</v>
      </c>
      <c r="E584" s="82">
        <v>4725</v>
      </c>
      <c r="F584" s="82">
        <v>105</v>
      </c>
      <c r="G584" s="82">
        <v>245</v>
      </c>
      <c r="H584" s="82">
        <v>13195</v>
      </c>
      <c r="I584" s="82">
        <v>123570</v>
      </c>
    </row>
    <row r="585" spans="1:9" x14ac:dyDescent="0.25">
      <c r="A585" s="81" t="s">
        <v>140</v>
      </c>
      <c r="B585" s="81" t="s">
        <v>210</v>
      </c>
      <c r="C585" s="81" t="s">
        <v>305</v>
      </c>
      <c r="D585" s="82">
        <v>5605</v>
      </c>
      <c r="E585" s="82">
        <v>92190</v>
      </c>
      <c r="F585" s="82">
        <v>1550</v>
      </c>
      <c r="G585" s="82">
        <v>6465</v>
      </c>
      <c r="H585" s="82">
        <v>236205</v>
      </c>
      <c r="I585" s="82">
        <v>2294930</v>
      </c>
    </row>
    <row r="586" spans="1:9" x14ac:dyDescent="0.25">
      <c r="A586" s="81" t="s">
        <v>140</v>
      </c>
      <c r="B586" s="81" t="s">
        <v>211</v>
      </c>
      <c r="C586" s="81" t="s">
        <v>306</v>
      </c>
      <c r="D586" s="82">
        <v>3455</v>
      </c>
      <c r="E586" s="82">
        <v>45350</v>
      </c>
      <c r="F586" s="82">
        <v>790</v>
      </c>
      <c r="G586" s="82">
        <v>2695</v>
      </c>
      <c r="H586" s="82">
        <v>129010</v>
      </c>
      <c r="I586" s="82">
        <v>1236315</v>
      </c>
    </row>
    <row r="587" spans="1:9" x14ac:dyDescent="0.25">
      <c r="A587" s="81" t="s">
        <v>140</v>
      </c>
      <c r="B587" s="81" t="s">
        <v>212</v>
      </c>
      <c r="C587" s="81" t="s">
        <v>307</v>
      </c>
      <c r="D587" s="82">
        <v>3405</v>
      </c>
      <c r="E587" s="82">
        <v>53715</v>
      </c>
      <c r="F587" s="82">
        <v>1275</v>
      </c>
      <c r="G587" s="82">
        <v>5200</v>
      </c>
      <c r="H587" s="82">
        <v>229930</v>
      </c>
      <c r="I587" s="82">
        <v>2242000</v>
      </c>
    </row>
    <row r="588" spans="1:9" x14ac:dyDescent="0.25">
      <c r="A588" s="81" t="s">
        <v>140</v>
      </c>
      <c r="B588" s="81" t="s">
        <v>189</v>
      </c>
      <c r="C588" s="81" t="s">
        <v>89</v>
      </c>
      <c r="D588" s="82">
        <v>835</v>
      </c>
      <c r="E588" s="82">
        <v>15180</v>
      </c>
      <c r="F588" s="82">
        <v>325</v>
      </c>
      <c r="G588" s="82">
        <v>1480</v>
      </c>
      <c r="H588" s="82">
        <v>51140</v>
      </c>
      <c r="I588" s="82">
        <v>457720</v>
      </c>
    </row>
    <row r="589" spans="1:9" x14ac:dyDescent="0.25">
      <c r="A589" s="81" t="s">
        <v>140</v>
      </c>
      <c r="B589" s="81" t="s">
        <v>214</v>
      </c>
      <c r="C589" s="81" t="s">
        <v>88</v>
      </c>
      <c r="D589" s="82">
        <v>1905</v>
      </c>
      <c r="E589" s="82">
        <v>38910</v>
      </c>
      <c r="F589" s="82">
        <v>585</v>
      </c>
      <c r="G589" s="82">
        <v>2395</v>
      </c>
      <c r="H589" s="82">
        <v>88765</v>
      </c>
      <c r="I589" s="82">
        <v>812125</v>
      </c>
    </row>
    <row r="590" spans="1:9" x14ac:dyDescent="0.25">
      <c r="A590" s="81" t="s">
        <v>140</v>
      </c>
      <c r="B590" s="81" t="s">
        <v>216</v>
      </c>
      <c r="C590" s="81" t="s">
        <v>308</v>
      </c>
      <c r="D590" s="82">
        <v>3520</v>
      </c>
      <c r="E590" s="82">
        <v>62880</v>
      </c>
      <c r="F590" s="82">
        <v>1400</v>
      </c>
      <c r="G590" s="82">
        <v>6065</v>
      </c>
      <c r="H590" s="82">
        <v>261945</v>
      </c>
      <c r="I590" s="82">
        <v>2453975</v>
      </c>
    </row>
    <row r="591" spans="1:9" x14ac:dyDescent="0.25">
      <c r="A591" s="81" t="s">
        <v>140</v>
      </c>
      <c r="B591" s="81" t="s">
        <v>217</v>
      </c>
      <c r="C591" s="81" t="s">
        <v>309</v>
      </c>
      <c r="D591" s="82">
        <v>1055</v>
      </c>
      <c r="E591" s="82">
        <v>13560</v>
      </c>
      <c r="F591" s="82">
        <v>260</v>
      </c>
      <c r="G591" s="82">
        <v>1415</v>
      </c>
      <c r="H591" s="82">
        <v>90900</v>
      </c>
      <c r="I591" s="82">
        <v>880275</v>
      </c>
    </row>
    <row r="592" spans="1:9" x14ac:dyDescent="0.25">
      <c r="A592" s="81" t="s">
        <v>140</v>
      </c>
      <c r="B592" s="81" t="s">
        <v>218</v>
      </c>
      <c r="C592" s="81" t="s">
        <v>310</v>
      </c>
      <c r="D592" s="82">
        <v>4465</v>
      </c>
      <c r="E592" s="82">
        <v>58790</v>
      </c>
      <c r="F592" s="82">
        <v>1260</v>
      </c>
      <c r="G592" s="82">
        <v>4100</v>
      </c>
      <c r="H592" s="82">
        <v>196230</v>
      </c>
      <c r="I592" s="82">
        <v>1916180</v>
      </c>
    </row>
    <row r="593" spans="1:9" x14ac:dyDescent="0.25">
      <c r="A593" s="81" t="s">
        <v>140</v>
      </c>
      <c r="B593" s="81" t="s">
        <v>219</v>
      </c>
      <c r="C593" s="81" t="s">
        <v>311</v>
      </c>
      <c r="D593" s="82">
        <v>6725</v>
      </c>
      <c r="E593" s="82">
        <v>103315</v>
      </c>
      <c r="F593" s="82">
        <v>2365</v>
      </c>
      <c r="G593" s="82">
        <v>10880</v>
      </c>
      <c r="H593" s="82">
        <v>538540</v>
      </c>
      <c r="I593" s="82">
        <v>5470540</v>
      </c>
    </row>
    <row r="594" spans="1:9" x14ac:dyDescent="0.25">
      <c r="A594" s="81" t="s">
        <v>140</v>
      </c>
      <c r="B594" s="81" t="s">
        <v>220</v>
      </c>
      <c r="C594" s="81" t="s">
        <v>312</v>
      </c>
      <c r="D594" s="82">
        <v>935</v>
      </c>
      <c r="E594" s="82">
        <v>16055</v>
      </c>
      <c r="F594" s="82">
        <v>350</v>
      </c>
      <c r="G594" s="82">
        <v>1410</v>
      </c>
      <c r="H594" s="82">
        <v>62420</v>
      </c>
      <c r="I594" s="82">
        <v>680660</v>
      </c>
    </row>
    <row r="595" spans="1:9" x14ac:dyDescent="0.25">
      <c r="A595" s="81" t="s">
        <v>140</v>
      </c>
      <c r="B595" s="81" t="s">
        <v>315</v>
      </c>
      <c r="C595" s="81" t="s">
        <v>314</v>
      </c>
      <c r="D595" s="82">
        <v>3560</v>
      </c>
      <c r="E595" s="82">
        <v>72645</v>
      </c>
      <c r="F595" s="82">
        <v>6195</v>
      </c>
      <c r="G595" s="82">
        <v>30420</v>
      </c>
      <c r="H595" s="82">
        <v>1468205</v>
      </c>
      <c r="I595" s="82">
        <v>14894045</v>
      </c>
    </row>
    <row r="596" spans="1:9" x14ac:dyDescent="0.25">
      <c r="A596" s="81" t="s">
        <v>140</v>
      </c>
      <c r="B596" s="81" t="s">
        <v>313</v>
      </c>
      <c r="C596" s="81" t="s">
        <v>314</v>
      </c>
      <c r="D596" s="82">
        <v>13955</v>
      </c>
      <c r="E596" s="82">
        <v>250575</v>
      </c>
      <c r="F596" s="82">
        <v>6195</v>
      </c>
      <c r="G596" s="82">
        <v>30420</v>
      </c>
      <c r="H596" s="82">
        <v>1468205</v>
      </c>
      <c r="I596" s="82">
        <v>14894045</v>
      </c>
    </row>
    <row r="597" spans="1:9" x14ac:dyDescent="0.25">
      <c r="A597" s="81" t="s">
        <v>140</v>
      </c>
      <c r="B597" s="81" t="s">
        <v>221</v>
      </c>
      <c r="C597" s="81" t="s">
        <v>316</v>
      </c>
      <c r="D597" s="82">
        <v>4765</v>
      </c>
      <c r="E597" s="82">
        <v>82120</v>
      </c>
      <c r="F597" s="82">
        <v>1575</v>
      </c>
      <c r="G597" s="82">
        <v>8535</v>
      </c>
      <c r="H597" s="82">
        <v>400915</v>
      </c>
      <c r="I597" s="82">
        <v>4070700</v>
      </c>
    </row>
    <row r="598" spans="1:9" x14ac:dyDescent="0.25">
      <c r="A598" s="81" t="s">
        <v>140</v>
      </c>
      <c r="B598" s="81" t="s">
        <v>222</v>
      </c>
      <c r="C598" s="81" t="s">
        <v>317</v>
      </c>
      <c r="D598" s="82">
        <v>1560</v>
      </c>
      <c r="E598" s="82">
        <v>22345</v>
      </c>
      <c r="F598" s="82">
        <v>420</v>
      </c>
      <c r="G598" s="82">
        <v>1590</v>
      </c>
      <c r="H598" s="82">
        <v>59205</v>
      </c>
      <c r="I598" s="82">
        <v>545845</v>
      </c>
    </row>
    <row r="599" spans="1:9" x14ac:dyDescent="0.25">
      <c r="A599" s="81" t="s">
        <v>140</v>
      </c>
      <c r="B599" s="81" t="s">
        <v>224</v>
      </c>
      <c r="C599" s="81" t="s">
        <v>318</v>
      </c>
      <c r="D599" s="82">
        <v>8635</v>
      </c>
      <c r="E599" s="82">
        <v>138065</v>
      </c>
      <c r="F599" s="82">
        <v>2400</v>
      </c>
      <c r="G599" s="82">
        <v>10545</v>
      </c>
      <c r="H599" s="82">
        <v>467675</v>
      </c>
      <c r="I599" s="82">
        <v>4563165</v>
      </c>
    </row>
    <row r="600" spans="1:9" x14ac:dyDescent="0.25">
      <c r="A600" s="81" t="s">
        <v>140</v>
      </c>
      <c r="B600" s="81" t="s">
        <v>225</v>
      </c>
      <c r="C600" s="81" t="s">
        <v>319</v>
      </c>
      <c r="D600" s="82">
        <v>3895</v>
      </c>
      <c r="E600" s="82">
        <v>69870</v>
      </c>
      <c r="F600" s="82">
        <v>1380</v>
      </c>
      <c r="G600" s="82">
        <v>7405</v>
      </c>
      <c r="H600" s="82">
        <v>317995</v>
      </c>
      <c r="I600" s="82">
        <v>3149345</v>
      </c>
    </row>
    <row r="601" spans="1:9" x14ac:dyDescent="0.25">
      <c r="A601" s="81" t="s">
        <v>140</v>
      </c>
      <c r="B601" s="81" t="s">
        <v>226</v>
      </c>
      <c r="C601" s="81" t="s">
        <v>320</v>
      </c>
      <c r="D601" s="82">
        <v>6965</v>
      </c>
      <c r="E601" s="82">
        <v>75685</v>
      </c>
      <c r="F601" s="82">
        <v>1820</v>
      </c>
      <c r="G601" s="82">
        <v>10320</v>
      </c>
      <c r="H601" s="82">
        <v>449260</v>
      </c>
      <c r="I601" s="82">
        <v>4900780</v>
      </c>
    </row>
    <row r="602" spans="1:9" x14ac:dyDescent="0.25">
      <c r="A602" s="81" t="s">
        <v>140</v>
      </c>
      <c r="B602" s="81" t="s">
        <v>194</v>
      </c>
      <c r="C602" s="81" t="s">
        <v>290</v>
      </c>
      <c r="D602" s="82">
        <v>1690</v>
      </c>
      <c r="E602" s="82">
        <v>20825</v>
      </c>
      <c r="F602" s="82">
        <v>660</v>
      </c>
      <c r="G602" s="82">
        <v>2850</v>
      </c>
      <c r="H602" s="82">
        <v>144165</v>
      </c>
      <c r="I602" s="82">
        <v>1441440</v>
      </c>
    </row>
    <row r="603" spans="1:9" x14ac:dyDescent="0.25">
      <c r="A603" s="81" t="s">
        <v>140</v>
      </c>
      <c r="B603" s="81" t="s">
        <v>227</v>
      </c>
      <c r="C603" s="81" t="s">
        <v>321</v>
      </c>
      <c r="D603" s="82">
        <v>4425</v>
      </c>
      <c r="E603" s="82">
        <v>39595</v>
      </c>
      <c r="F603" s="82">
        <v>955</v>
      </c>
      <c r="G603" s="82">
        <v>3190</v>
      </c>
      <c r="H603" s="82">
        <v>155315</v>
      </c>
      <c r="I603" s="82">
        <v>1494350</v>
      </c>
    </row>
    <row r="604" spans="1:9" x14ac:dyDescent="0.25">
      <c r="A604" s="81" t="s">
        <v>140</v>
      </c>
      <c r="B604" s="81" t="s">
        <v>160</v>
      </c>
      <c r="C604" s="81" t="s">
        <v>262</v>
      </c>
      <c r="D604" s="82">
        <v>10385</v>
      </c>
      <c r="E604" s="82">
        <v>159180</v>
      </c>
      <c r="F604" s="82">
        <v>4160</v>
      </c>
      <c r="G604" s="82">
        <v>21225</v>
      </c>
      <c r="H604" s="82">
        <v>1042045</v>
      </c>
      <c r="I604" s="82">
        <v>10850030</v>
      </c>
    </row>
    <row r="605" spans="1:9" x14ac:dyDescent="0.25">
      <c r="A605" s="81" t="s">
        <v>140</v>
      </c>
      <c r="B605" s="81" t="s">
        <v>185</v>
      </c>
      <c r="C605" s="81" t="s">
        <v>282</v>
      </c>
      <c r="D605" s="82">
        <v>6490</v>
      </c>
      <c r="E605" s="82">
        <v>93330</v>
      </c>
      <c r="F605" s="82">
        <v>2160</v>
      </c>
      <c r="G605" s="82">
        <v>11815</v>
      </c>
      <c r="H605" s="82">
        <v>598845</v>
      </c>
      <c r="I605" s="82">
        <v>6157265</v>
      </c>
    </row>
    <row r="606" spans="1:9" x14ac:dyDescent="0.25">
      <c r="A606" s="81" t="s">
        <v>140</v>
      </c>
      <c r="B606" s="81" t="s">
        <v>230</v>
      </c>
      <c r="C606" s="81" t="s">
        <v>322</v>
      </c>
      <c r="D606" s="82">
        <v>16570</v>
      </c>
      <c r="E606" s="82">
        <v>301215</v>
      </c>
      <c r="F606" s="82">
        <v>6890</v>
      </c>
      <c r="G606" s="82">
        <v>39115</v>
      </c>
      <c r="H606" s="82">
        <v>1863600</v>
      </c>
      <c r="I606" s="82">
        <v>21045625</v>
      </c>
    </row>
    <row r="607" spans="1:9" x14ac:dyDescent="0.25">
      <c r="A607" s="81" t="s">
        <v>140</v>
      </c>
      <c r="B607" s="81" t="s">
        <v>190</v>
      </c>
      <c r="C607" s="81" t="s">
        <v>286</v>
      </c>
      <c r="D607" s="82">
        <v>860</v>
      </c>
      <c r="E607" s="82">
        <v>19560</v>
      </c>
      <c r="F607" s="82">
        <v>330</v>
      </c>
      <c r="G607" s="82">
        <v>1430</v>
      </c>
      <c r="H607" s="82">
        <v>57380</v>
      </c>
      <c r="I607" s="82">
        <v>643285</v>
      </c>
    </row>
    <row r="608" spans="1:9" x14ac:dyDescent="0.25">
      <c r="A608" s="81" t="s">
        <v>140</v>
      </c>
      <c r="B608" s="81" t="s">
        <v>231</v>
      </c>
      <c r="C608" s="81" t="s">
        <v>328</v>
      </c>
      <c r="D608" s="82">
        <v>3270</v>
      </c>
      <c r="E608" s="82">
        <v>49680</v>
      </c>
      <c r="F608" s="82">
        <v>965</v>
      </c>
      <c r="G608" s="82">
        <v>4385</v>
      </c>
      <c r="H608" s="82">
        <v>180510</v>
      </c>
      <c r="I608" s="82">
        <v>1796010</v>
      </c>
    </row>
    <row r="609" spans="1:9" x14ac:dyDescent="0.25">
      <c r="A609" s="81" t="s">
        <v>140</v>
      </c>
      <c r="B609" s="81" t="s">
        <v>232</v>
      </c>
      <c r="C609" s="81" t="s">
        <v>329</v>
      </c>
      <c r="D609" s="82">
        <v>3055</v>
      </c>
      <c r="E609" s="82">
        <v>55440</v>
      </c>
      <c r="F609" s="82">
        <v>965</v>
      </c>
      <c r="G609" s="82">
        <v>4515</v>
      </c>
      <c r="H609" s="82">
        <v>160125</v>
      </c>
      <c r="I609" s="82">
        <v>1497905</v>
      </c>
    </row>
    <row r="610" spans="1:9" x14ac:dyDescent="0.25">
      <c r="A610" s="81" t="s">
        <v>140</v>
      </c>
      <c r="B610" s="81" t="s">
        <v>233</v>
      </c>
      <c r="C610" s="81" t="s">
        <v>330</v>
      </c>
      <c r="D610" s="82">
        <v>2720</v>
      </c>
      <c r="E610" s="82">
        <v>45535</v>
      </c>
      <c r="F610" s="82">
        <v>1105</v>
      </c>
      <c r="G610" s="82">
        <v>4665</v>
      </c>
      <c r="H610" s="82">
        <v>216275</v>
      </c>
      <c r="I610" s="82">
        <v>2352415</v>
      </c>
    </row>
    <row r="611" spans="1:9" x14ac:dyDescent="0.25">
      <c r="A611" s="81" t="s">
        <v>140</v>
      </c>
      <c r="B611" s="81" t="s">
        <v>191</v>
      </c>
      <c r="C611" s="81" t="s">
        <v>287</v>
      </c>
      <c r="D611" s="82">
        <v>6675</v>
      </c>
      <c r="E611" s="82">
        <v>89175</v>
      </c>
      <c r="F611" s="82">
        <v>2170</v>
      </c>
      <c r="G611" s="82">
        <v>9620</v>
      </c>
      <c r="H611" s="82">
        <v>410285</v>
      </c>
      <c r="I611" s="82">
        <v>4350550</v>
      </c>
    </row>
    <row r="612" spans="1:9" x14ac:dyDescent="0.25">
      <c r="A612" s="81" t="s">
        <v>140</v>
      </c>
      <c r="B612" s="81" t="s">
        <v>223</v>
      </c>
      <c r="C612" s="81" t="s">
        <v>87</v>
      </c>
      <c r="D612" s="82">
        <v>50805</v>
      </c>
      <c r="E612" s="82">
        <v>665745</v>
      </c>
      <c r="F612" s="82">
        <v>27155</v>
      </c>
      <c r="G612" s="82">
        <v>168880</v>
      </c>
      <c r="H612" s="82">
        <v>12064620</v>
      </c>
      <c r="I612" s="82">
        <v>139386040</v>
      </c>
    </row>
    <row r="613" spans="1:9" x14ac:dyDescent="0.25">
      <c r="A613" s="81" t="s">
        <v>140</v>
      </c>
      <c r="B613" s="81" t="s">
        <v>235</v>
      </c>
      <c r="C613" s="81" t="s">
        <v>103</v>
      </c>
      <c r="D613" s="82">
        <v>8800</v>
      </c>
      <c r="E613" s="82">
        <v>145090</v>
      </c>
      <c r="F613" s="82">
        <v>2660</v>
      </c>
      <c r="G613" s="82">
        <v>14165</v>
      </c>
      <c r="H613" s="82">
        <v>674020</v>
      </c>
      <c r="I613" s="82">
        <v>7049320</v>
      </c>
    </row>
    <row r="614" spans="1:9" x14ac:dyDescent="0.25">
      <c r="A614" s="81" t="s">
        <v>140</v>
      </c>
      <c r="B614" s="81" t="s">
        <v>234</v>
      </c>
      <c r="C614" s="81" t="s">
        <v>331</v>
      </c>
      <c r="D614" s="82">
        <v>12335</v>
      </c>
      <c r="E614" s="82">
        <v>196345</v>
      </c>
      <c r="F614" s="82">
        <v>3905</v>
      </c>
      <c r="G614" s="82">
        <v>41110</v>
      </c>
      <c r="H614" s="82">
        <v>2643635</v>
      </c>
      <c r="I614" s="82">
        <v>28669065</v>
      </c>
    </row>
    <row r="615" spans="1:9" x14ac:dyDescent="0.25">
      <c r="A615" s="81" t="s">
        <v>140</v>
      </c>
      <c r="B615" s="81" t="s">
        <v>249</v>
      </c>
      <c r="C615" s="81" t="s">
        <v>344</v>
      </c>
      <c r="D615" s="82">
        <v>9910</v>
      </c>
      <c r="E615" s="82">
        <v>207100</v>
      </c>
      <c r="F615" s="82">
        <v>3860</v>
      </c>
      <c r="G615" s="82">
        <v>33580</v>
      </c>
      <c r="H615" s="82">
        <v>1583040</v>
      </c>
      <c r="I615" s="82">
        <v>18384155</v>
      </c>
    </row>
    <row r="616" spans="1:9" x14ac:dyDescent="0.25">
      <c r="A616" s="81" t="s">
        <v>140</v>
      </c>
      <c r="B616" s="81" t="s">
        <v>172</v>
      </c>
      <c r="C616" s="81" t="s">
        <v>274</v>
      </c>
      <c r="D616" s="82">
        <v>2575</v>
      </c>
      <c r="E616" s="82">
        <v>41855</v>
      </c>
      <c r="F616" s="82">
        <v>635</v>
      </c>
      <c r="G616" s="82">
        <v>2755</v>
      </c>
      <c r="H616" s="82">
        <v>111960</v>
      </c>
      <c r="I616" s="82">
        <v>1055775</v>
      </c>
    </row>
    <row r="617" spans="1:9" x14ac:dyDescent="0.25">
      <c r="A617" s="81" t="s">
        <v>140</v>
      </c>
      <c r="B617" s="81" t="s">
        <v>237</v>
      </c>
      <c r="C617" s="81" t="s">
        <v>332</v>
      </c>
      <c r="D617" s="82">
        <v>3045</v>
      </c>
      <c r="E617" s="82">
        <v>50990</v>
      </c>
      <c r="F617" s="82">
        <v>1035</v>
      </c>
      <c r="G617" s="82">
        <v>5700</v>
      </c>
      <c r="H617" s="82">
        <v>272715</v>
      </c>
      <c r="I617" s="82">
        <v>2520010</v>
      </c>
    </row>
    <row r="618" spans="1:9" x14ac:dyDescent="0.25">
      <c r="A618" s="81" t="s">
        <v>140</v>
      </c>
      <c r="B618" s="81" t="s">
        <v>238</v>
      </c>
      <c r="C618" s="81" t="s">
        <v>333</v>
      </c>
      <c r="D618" s="82">
        <v>2295</v>
      </c>
      <c r="E618" s="82">
        <v>24680</v>
      </c>
      <c r="F618" s="82">
        <v>660</v>
      </c>
      <c r="G618" s="82">
        <v>2145</v>
      </c>
      <c r="H618" s="82">
        <v>92455</v>
      </c>
      <c r="I618" s="82">
        <v>880220</v>
      </c>
    </row>
    <row r="619" spans="1:9" x14ac:dyDescent="0.25">
      <c r="A619" s="81" t="s">
        <v>140</v>
      </c>
      <c r="B619" s="81" t="s">
        <v>239</v>
      </c>
      <c r="C619" s="81" t="s">
        <v>334</v>
      </c>
      <c r="D619" s="82">
        <v>1650</v>
      </c>
      <c r="E619" s="82">
        <v>16290</v>
      </c>
      <c r="F619" s="82">
        <v>475</v>
      </c>
      <c r="G619" s="82">
        <v>1890</v>
      </c>
      <c r="H619" s="82">
        <v>81735</v>
      </c>
      <c r="I619" s="82">
        <v>763430</v>
      </c>
    </row>
    <row r="620" spans="1:9" x14ac:dyDescent="0.25">
      <c r="A620" s="81" t="s">
        <v>140</v>
      </c>
      <c r="B620" s="81" t="s">
        <v>243</v>
      </c>
      <c r="C620" s="81" t="s">
        <v>339</v>
      </c>
      <c r="D620" s="82">
        <v>7070</v>
      </c>
      <c r="E620" s="82">
        <v>68835</v>
      </c>
      <c r="F620" s="82">
        <v>2080</v>
      </c>
      <c r="G620" s="82">
        <v>6020</v>
      </c>
      <c r="H620" s="82">
        <v>377040</v>
      </c>
      <c r="I620" s="82">
        <v>3804100</v>
      </c>
    </row>
    <row r="621" spans="1:9" x14ac:dyDescent="0.25">
      <c r="A621" s="81" t="s">
        <v>140</v>
      </c>
      <c r="B621" s="81" t="s">
        <v>244</v>
      </c>
      <c r="C621" s="81" t="s">
        <v>86</v>
      </c>
      <c r="D621" s="82">
        <v>4440</v>
      </c>
      <c r="E621" s="82">
        <v>48920</v>
      </c>
      <c r="F621" s="82">
        <v>1505</v>
      </c>
      <c r="G621" s="82">
        <v>4695</v>
      </c>
      <c r="H621" s="82">
        <v>268440</v>
      </c>
      <c r="I621" s="82">
        <v>2723390</v>
      </c>
    </row>
    <row r="622" spans="1:9" x14ac:dyDescent="0.25">
      <c r="A622" s="81" t="s">
        <v>140</v>
      </c>
      <c r="B622" s="81" t="s">
        <v>245</v>
      </c>
      <c r="C622" s="81" t="s">
        <v>340</v>
      </c>
      <c r="D622" s="82">
        <v>4925</v>
      </c>
      <c r="E622" s="82">
        <v>89215</v>
      </c>
      <c r="F622" s="82">
        <v>1175</v>
      </c>
      <c r="G622" s="82">
        <v>5195</v>
      </c>
      <c r="H622" s="82">
        <v>189870</v>
      </c>
      <c r="I622" s="82">
        <v>1854510</v>
      </c>
    </row>
    <row r="623" spans="1:9" x14ac:dyDescent="0.25">
      <c r="A623" s="81" t="s">
        <v>140</v>
      </c>
      <c r="B623" s="81" t="s">
        <v>246</v>
      </c>
      <c r="C623" s="81" t="s">
        <v>341</v>
      </c>
      <c r="D623" s="82">
        <v>2310</v>
      </c>
      <c r="E623" s="82">
        <v>36535</v>
      </c>
      <c r="F623" s="82">
        <v>745</v>
      </c>
      <c r="G623" s="82">
        <v>4095</v>
      </c>
      <c r="H623" s="82">
        <v>179700</v>
      </c>
      <c r="I623" s="82">
        <v>1812310</v>
      </c>
    </row>
    <row r="624" spans="1:9" x14ac:dyDescent="0.25">
      <c r="A624" s="81" t="s">
        <v>140</v>
      </c>
      <c r="B624" s="81" t="s">
        <v>192</v>
      </c>
      <c r="C624" s="81" t="s">
        <v>288</v>
      </c>
      <c r="D624" s="82">
        <v>2355</v>
      </c>
      <c r="E624" s="82">
        <v>30455</v>
      </c>
      <c r="F624" s="82">
        <v>655</v>
      </c>
      <c r="G624" s="82">
        <v>2745</v>
      </c>
      <c r="H624" s="82">
        <v>114265</v>
      </c>
      <c r="I624" s="82">
        <v>1079540</v>
      </c>
    </row>
    <row r="625" spans="1:9" x14ac:dyDescent="0.25">
      <c r="A625" s="81" t="s">
        <v>140</v>
      </c>
      <c r="B625" s="81" t="s">
        <v>247</v>
      </c>
      <c r="C625" s="81" t="s">
        <v>342</v>
      </c>
      <c r="D625" s="82">
        <v>1665</v>
      </c>
      <c r="E625" s="82">
        <v>26335</v>
      </c>
      <c r="F625" s="82">
        <v>720</v>
      </c>
      <c r="G625" s="82">
        <v>3085</v>
      </c>
      <c r="H625" s="82">
        <v>134075</v>
      </c>
      <c r="I625" s="82">
        <v>1268785</v>
      </c>
    </row>
    <row r="626" spans="1:9" x14ac:dyDescent="0.25">
      <c r="A626" s="81" t="s">
        <v>140</v>
      </c>
      <c r="B626" s="81" t="s">
        <v>248</v>
      </c>
      <c r="C626" s="81" t="s">
        <v>343</v>
      </c>
      <c r="D626" s="82">
        <v>1685</v>
      </c>
      <c r="E626" s="82">
        <v>27195</v>
      </c>
      <c r="F626" s="82">
        <v>585</v>
      </c>
      <c r="G626" s="82">
        <v>2360</v>
      </c>
      <c r="H626" s="82">
        <v>105795</v>
      </c>
      <c r="I626" s="82">
        <v>1027175</v>
      </c>
    </row>
    <row r="627" spans="1:9" x14ac:dyDescent="0.25">
      <c r="A627" s="81" t="s">
        <v>140</v>
      </c>
      <c r="B627" s="81" t="s">
        <v>240</v>
      </c>
      <c r="C627" s="81" t="s">
        <v>335</v>
      </c>
      <c r="D627" s="82">
        <v>795</v>
      </c>
      <c r="E627" s="82">
        <v>12820</v>
      </c>
      <c r="F627" s="82">
        <v>325</v>
      </c>
      <c r="G627" s="82">
        <v>1910</v>
      </c>
      <c r="H627" s="82">
        <v>81245</v>
      </c>
      <c r="I627" s="82">
        <v>879125</v>
      </c>
    </row>
    <row r="628" spans="1:9" x14ac:dyDescent="0.25">
      <c r="A628" s="81" t="s">
        <v>140</v>
      </c>
      <c r="B628" s="81" t="s">
        <v>176</v>
      </c>
      <c r="C628" s="81" t="s">
        <v>277</v>
      </c>
      <c r="D628" s="82">
        <v>8845</v>
      </c>
      <c r="E628" s="82">
        <v>149040</v>
      </c>
      <c r="F628" s="82">
        <v>3260</v>
      </c>
      <c r="G628" s="82">
        <v>25625</v>
      </c>
      <c r="H628" s="82">
        <v>1426870</v>
      </c>
      <c r="I628" s="82">
        <v>16416525</v>
      </c>
    </row>
    <row r="629" spans="1:9" x14ac:dyDescent="0.25">
      <c r="A629" s="81" t="s">
        <v>140</v>
      </c>
      <c r="B629" s="81" t="s">
        <v>195</v>
      </c>
      <c r="C629" s="81" t="s">
        <v>291</v>
      </c>
      <c r="D629" s="82">
        <v>16225</v>
      </c>
      <c r="E629" s="82">
        <v>347855</v>
      </c>
      <c r="F629" s="82">
        <v>7800</v>
      </c>
      <c r="G629" s="82">
        <v>63620</v>
      </c>
      <c r="H629" s="82">
        <v>3733715</v>
      </c>
      <c r="I629" s="82">
        <v>45642250</v>
      </c>
    </row>
    <row r="630" spans="1:9" x14ac:dyDescent="0.25">
      <c r="A630" s="81" t="s">
        <v>140</v>
      </c>
      <c r="B630" s="81" t="s">
        <v>236</v>
      </c>
      <c r="C630" s="81" t="s">
        <v>85</v>
      </c>
      <c r="D630" s="82">
        <v>13445</v>
      </c>
      <c r="E630" s="82">
        <v>264025</v>
      </c>
      <c r="F630" s="82">
        <v>5550</v>
      </c>
      <c r="G630" s="82">
        <v>58230</v>
      </c>
      <c r="H630" s="82">
        <v>3984580</v>
      </c>
      <c r="I630" s="82">
        <v>55228675</v>
      </c>
    </row>
    <row r="631" spans="1:9" x14ac:dyDescent="0.25">
      <c r="A631" s="81" t="s">
        <v>140</v>
      </c>
      <c r="B631" s="81" t="s">
        <v>242</v>
      </c>
      <c r="C631" s="81" t="s">
        <v>84</v>
      </c>
      <c r="D631" s="82">
        <v>10690</v>
      </c>
      <c r="E631" s="82">
        <v>169345</v>
      </c>
      <c r="F631" s="82">
        <v>4365</v>
      </c>
      <c r="G631" s="82">
        <v>28835</v>
      </c>
      <c r="H631" s="82">
        <v>1825255</v>
      </c>
      <c r="I631" s="82">
        <v>21177105</v>
      </c>
    </row>
    <row r="632" spans="1:9" x14ac:dyDescent="0.25">
      <c r="A632" s="81" t="s">
        <v>140</v>
      </c>
      <c r="B632" s="81" t="s">
        <v>241</v>
      </c>
      <c r="C632" s="81" t="s">
        <v>338</v>
      </c>
      <c r="D632" s="82">
        <v>9105</v>
      </c>
      <c r="E632" s="82">
        <v>141540</v>
      </c>
      <c r="F632" s="82">
        <v>3400</v>
      </c>
      <c r="G632" s="82">
        <v>27140</v>
      </c>
      <c r="H632" s="82">
        <v>1746970</v>
      </c>
      <c r="I632" s="82">
        <v>18992450</v>
      </c>
    </row>
    <row r="633" spans="1:9" x14ac:dyDescent="0.25">
      <c r="A633" s="81" t="s">
        <v>140</v>
      </c>
      <c r="B633" s="81" t="s">
        <v>376</v>
      </c>
      <c r="C633" s="81" t="s">
        <v>183</v>
      </c>
      <c r="D633" s="82">
        <v>2170</v>
      </c>
      <c r="E633" s="82">
        <v>18555</v>
      </c>
      <c r="F633" s="82">
        <v>1095</v>
      </c>
      <c r="G633" s="82">
        <v>4315</v>
      </c>
      <c r="H633" s="82">
        <v>313755</v>
      </c>
      <c r="I633" s="82">
        <v>3171855</v>
      </c>
    </row>
    <row r="634" spans="1:9" x14ac:dyDescent="0.25">
      <c r="A634" s="81" t="s">
        <v>140</v>
      </c>
      <c r="B634" s="81" t="s">
        <v>102</v>
      </c>
      <c r="C634" s="81" t="s">
        <v>213</v>
      </c>
      <c r="D634" s="82">
        <v>2645</v>
      </c>
      <c r="E634" s="82">
        <v>24530</v>
      </c>
      <c r="F634" s="82">
        <v>990</v>
      </c>
      <c r="G634" s="82">
        <v>4580</v>
      </c>
      <c r="H634" s="82">
        <v>308650</v>
      </c>
      <c r="I634" s="82">
        <v>3266075</v>
      </c>
    </row>
    <row r="635" spans="1:9" x14ac:dyDescent="0.25">
      <c r="A635" s="81" t="s">
        <v>140</v>
      </c>
      <c r="B635" s="81" t="s">
        <v>101</v>
      </c>
      <c r="C635" s="81" t="s">
        <v>184</v>
      </c>
      <c r="D635" s="82">
        <v>1770</v>
      </c>
      <c r="E635" s="82">
        <v>13965</v>
      </c>
      <c r="F635" s="82">
        <v>930</v>
      </c>
      <c r="G635" s="82">
        <v>3685</v>
      </c>
      <c r="H635" s="82">
        <v>277855</v>
      </c>
      <c r="I635" s="82">
        <v>2718880</v>
      </c>
    </row>
    <row r="636" spans="1:9" x14ac:dyDescent="0.25">
      <c r="A636" s="81" t="s">
        <v>140</v>
      </c>
      <c r="B636" s="81" t="s">
        <v>228</v>
      </c>
      <c r="C636" s="81" t="s">
        <v>229</v>
      </c>
      <c r="D636" s="82">
        <v>5095</v>
      </c>
      <c r="E636" s="82">
        <v>45925</v>
      </c>
      <c r="F636" s="82">
        <v>1525</v>
      </c>
      <c r="G636" s="82">
        <v>7055</v>
      </c>
      <c r="H636" s="82">
        <v>468295</v>
      </c>
      <c r="I636" s="82">
        <v>4786840</v>
      </c>
    </row>
    <row r="637" spans="1:9" x14ac:dyDescent="0.25">
      <c r="A637" s="81" t="s">
        <v>140</v>
      </c>
      <c r="B637" s="81" t="s">
        <v>326</v>
      </c>
      <c r="C637" s="81" t="s">
        <v>327</v>
      </c>
      <c r="D637" s="82">
        <v>15</v>
      </c>
      <c r="E637" s="82">
        <v>70</v>
      </c>
      <c r="F637" s="82">
        <v>10</v>
      </c>
      <c r="G637" s="82">
        <v>60</v>
      </c>
      <c r="H637" s="82">
        <v>4375</v>
      </c>
      <c r="I637" s="82">
        <v>65955</v>
      </c>
    </row>
    <row r="638" spans="1:9" x14ac:dyDescent="0.25">
      <c r="A638" s="81" t="s">
        <v>140</v>
      </c>
      <c r="B638" s="81" t="s">
        <v>100</v>
      </c>
      <c r="C638" s="81" t="s">
        <v>215</v>
      </c>
      <c r="D638" s="82">
        <v>795</v>
      </c>
      <c r="E638" s="82">
        <v>7295</v>
      </c>
      <c r="F638" s="82">
        <v>305</v>
      </c>
      <c r="G638" s="82">
        <v>1635</v>
      </c>
      <c r="H638" s="82">
        <v>141590</v>
      </c>
      <c r="I638" s="82">
        <v>1206195</v>
      </c>
    </row>
    <row r="639" spans="1:9" x14ac:dyDescent="0.25">
      <c r="A639" s="81" t="s">
        <v>140</v>
      </c>
      <c r="B639" s="81" t="s">
        <v>323</v>
      </c>
      <c r="C639" s="81" t="s">
        <v>324</v>
      </c>
      <c r="D639" s="82">
        <v>195</v>
      </c>
      <c r="E639" s="82">
        <v>1830</v>
      </c>
      <c r="F639" s="82">
        <v>135</v>
      </c>
      <c r="G639" s="82">
        <v>755</v>
      </c>
      <c r="H639" s="82">
        <v>73560</v>
      </c>
      <c r="I639" s="82">
        <v>881170</v>
      </c>
    </row>
    <row r="640" spans="1:9" x14ac:dyDescent="0.25">
      <c r="A640" s="81" t="s">
        <v>140</v>
      </c>
      <c r="B640" s="81" t="s">
        <v>325</v>
      </c>
      <c r="C640" s="81" t="s">
        <v>281</v>
      </c>
      <c r="D640" s="82">
        <v>405</v>
      </c>
      <c r="E640" s="82">
        <v>2550</v>
      </c>
      <c r="F640" s="82">
        <v>310</v>
      </c>
      <c r="G640" s="82">
        <v>1240</v>
      </c>
      <c r="H640" s="82">
        <v>117220</v>
      </c>
      <c r="I640" s="82">
        <v>1178030</v>
      </c>
    </row>
    <row r="641" spans="1:9" x14ac:dyDescent="0.25">
      <c r="A641" s="81" t="s">
        <v>140</v>
      </c>
      <c r="B641" s="81" t="s">
        <v>168</v>
      </c>
      <c r="C641" s="81" t="s">
        <v>270</v>
      </c>
      <c r="D641" s="82">
        <v>2505</v>
      </c>
      <c r="E641" s="82">
        <v>17585</v>
      </c>
      <c r="F641" s="82">
        <v>720</v>
      </c>
      <c r="G641" s="82">
        <v>2305</v>
      </c>
      <c r="H641" s="82">
        <v>155390</v>
      </c>
      <c r="I641" s="82">
        <v>1550425</v>
      </c>
    </row>
    <row r="642" spans="1:9" x14ac:dyDescent="0.25">
      <c r="A642" s="81" t="s">
        <v>140</v>
      </c>
      <c r="B642" s="81" t="s">
        <v>186</v>
      </c>
      <c r="C642" s="81" t="s">
        <v>283</v>
      </c>
      <c r="D642" s="82">
        <v>3580</v>
      </c>
      <c r="E642" s="82">
        <v>19945</v>
      </c>
      <c r="F642" s="82">
        <v>875</v>
      </c>
      <c r="G642" s="82">
        <v>2345</v>
      </c>
      <c r="H642" s="82">
        <v>172615</v>
      </c>
      <c r="I642" s="82">
        <v>1724875</v>
      </c>
    </row>
    <row r="643" spans="1:9" x14ac:dyDescent="0.25">
      <c r="A643" s="81" t="s">
        <v>141</v>
      </c>
      <c r="B643" s="81" t="s">
        <v>149</v>
      </c>
      <c r="C643" s="81" t="s">
        <v>97</v>
      </c>
      <c r="D643" s="82">
        <v>2940</v>
      </c>
      <c r="E643" s="82">
        <v>49195</v>
      </c>
      <c r="F643" s="82">
        <v>1310</v>
      </c>
      <c r="G643" s="82">
        <v>7115</v>
      </c>
      <c r="H643" s="82">
        <v>325445</v>
      </c>
      <c r="I643" s="82">
        <v>3477450</v>
      </c>
    </row>
    <row r="644" spans="1:9" x14ac:dyDescent="0.25">
      <c r="A644" s="81" t="s">
        <v>141</v>
      </c>
      <c r="B644" s="81" t="s">
        <v>150</v>
      </c>
      <c r="C644" s="81" t="s">
        <v>96</v>
      </c>
      <c r="D644" s="82">
        <v>1915</v>
      </c>
      <c r="E644" s="82">
        <v>30110</v>
      </c>
      <c r="F644" s="82">
        <v>700</v>
      </c>
      <c r="G644" s="82">
        <v>3845</v>
      </c>
      <c r="H644" s="82">
        <v>168980</v>
      </c>
      <c r="I644" s="82">
        <v>1738475</v>
      </c>
    </row>
    <row r="645" spans="1:9" x14ac:dyDescent="0.25">
      <c r="A645" s="81" t="s">
        <v>141</v>
      </c>
      <c r="B645" s="81" t="s">
        <v>151</v>
      </c>
      <c r="C645" s="81" t="s">
        <v>95</v>
      </c>
      <c r="D645" s="82">
        <v>1225</v>
      </c>
      <c r="E645" s="82">
        <v>19780</v>
      </c>
      <c r="F645" s="82">
        <v>535</v>
      </c>
      <c r="G645" s="82">
        <v>2875</v>
      </c>
      <c r="H645" s="82">
        <v>119430</v>
      </c>
      <c r="I645" s="82">
        <v>1328035</v>
      </c>
    </row>
    <row r="646" spans="1:9" x14ac:dyDescent="0.25">
      <c r="A646" s="81" t="s">
        <v>141</v>
      </c>
      <c r="B646" s="81" t="s">
        <v>152</v>
      </c>
      <c r="C646" s="81" t="s">
        <v>106</v>
      </c>
      <c r="D646" s="82">
        <v>705</v>
      </c>
      <c r="E646" s="82">
        <v>7355</v>
      </c>
      <c r="F646" s="82">
        <v>305</v>
      </c>
      <c r="G646" s="82">
        <v>755</v>
      </c>
      <c r="H646" s="82">
        <v>38980</v>
      </c>
      <c r="I646" s="82">
        <v>364615</v>
      </c>
    </row>
    <row r="647" spans="1:9" x14ac:dyDescent="0.25">
      <c r="A647" s="81" t="s">
        <v>141</v>
      </c>
      <c r="B647" s="81" t="s">
        <v>193</v>
      </c>
      <c r="C647" s="81" t="s">
        <v>289</v>
      </c>
      <c r="D647" s="82">
        <v>755</v>
      </c>
      <c r="E647" s="82">
        <v>7505</v>
      </c>
      <c r="F647" s="82">
        <v>315</v>
      </c>
      <c r="G647" s="82">
        <v>900</v>
      </c>
      <c r="H647" s="82">
        <v>48460</v>
      </c>
      <c r="I647" s="82">
        <v>463980</v>
      </c>
    </row>
    <row r="648" spans="1:9" x14ac:dyDescent="0.25">
      <c r="A648" s="81" t="s">
        <v>141</v>
      </c>
      <c r="B648" s="81" t="s">
        <v>153</v>
      </c>
      <c r="C648" s="81" t="s">
        <v>94</v>
      </c>
      <c r="D648" s="82">
        <v>9850</v>
      </c>
      <c r="E648" s="82">
        <v>106780</v>
      </c>
      <c r="F648" s="82">
        <v>5585</v>
      </c>
      <c r="G648" s="82">
        <v>25035</v>
      </c>
      <c r="H648" s="82">
        <v>1692265</v>
      </c>
      <c r="I648" s="82">
        <v>18914500</v>
      </c>
    </row>
    <row r="649" spans="1:9" x14ac:dyDescent="0.25">
      <c r="A649" s="81" t="s">
        <v>141</v>
      </c>
      <c r="B649" s="81" t="s">
        <v>154</v>
      </c>
      <c r="C649" s="81" t="s">
        <v>257</v>
      </c>
      <c r="D649" s="82">
        <v>1035</v>
      </c>
      <c r="E649" s="82">
        <v>17085</v>
      </c>
      <c r="F649" s="82">
        <v>485</v>
      </c>
      <c r="G649" s="82">
        <v>2210</v>
      </c>
      <c r="H649" s="82">
        <v>108805</v>
      </c>
      <c r="I649" s="82">
        <v>1152355</v>
      </c>
    </row>
    <row r="650" spans="1:9" x14ac:dyDescent="0.25">
      <c r="A650" s="81" t="s">
        <v>141</v>
      </c>
      <c r="B650" s="81" t="s">
        <v>155</v>
      </c>
      <c r="C650" s="81" t="s">
        <v>258</v>
      </c>
      <c r="D650" s="82">
        <v>1065</v>
      </c>
      <c r="E650" s="82">
        <v>18640</v>
      </c>
      <c r="F650" s="82">
        <v>450</v>
      </c>
      <c r="G650" s="82">
        <v>2520</v>
      </c>
      <c r="H650" s="82">
        <v>109100</v>
      </c>
      <c r="I650" s="82">
        <v>1073475</v>
      </c>
    </row>
    <row r="651" spans="1:9" x14ac:dyDescent="0.25">
      <c r="A651" s="81" t="s">
        <v>141</v>
      </c>
      <c r="B651" s="81" t="s">
        <v>156</v>
      </c>
      <c r="C651" s="81" t="s">
        <v>259</v>
      </c>
      <c r="D651" s="82">
        <v>675</v>
      </c>
      <c r="E651" s="82">
        <v>9660</v>
      </c>
      <c r="F651" s="82">
        <v>275</v>
      </c>
      <c r="G651" s="82">
        <v>3360</v>
      </c>
      <c r="H651" s="82">
        <v>131240</v>
      </c>
      <c r="I651" s="82">
        <v>1329135</v>
      </c>
    </row>
    <row r="652" spans="1:9" x14ac:dyDescent="0.25">
      <c r="A652" s="81" t="s">
        <v>141</v>
      </c>
      <c r="B652" s="81" t="s">
        <v>157</v>
      </c>
      <c r="C652" s="81" t="s">
        <v>260</v>
      </c>
      <c r="D652" s="82">
        <v>1635</v>
      </c>
      <c r="E652" s="82">
        <v>24445</v>
      </c>
      <c r="F652" s="82">
        <v>545</v>
      </c>
      <c r="G652" s="82">
        <v>2445</v>
      </c>
      <c r="H652" s="82">
        <v>110390</v>
      </c>
      <c r="I652" s="82">
        <v>1032580</v>
      </c>
    </row>
    <row r="653" spans="1:9" x14ac:dyDescent="0.25">
      <c r="A653" s="81" t="s">
        <v>141</v>
      </c>
      <c r="B653" s="81" t="s">
        <v>158</v>
      </c>
      <c r="C653" s="81" t="s">
        <v>105</v>
      </c>
      <c r="D653" s="82">
        <v>2185</v>
      </c>
      <c r="E653" s="82">
        <v>20270</v>
      </c>
      <c r="F653" s="82">
        <v>705</v>
      </c>
      <c r="G653" s="82">
        <v>2480</v>
      </c>
      <c r="H653" s="82">
        <v>153465</v>
      </c>
      <c r="I653" s="82">
        <v>1493760</v>
      </c>
    </row>
    <row r="654" spans="1:9" x14ac:dyDescent="0.25">
      <c r="A654" s="81" t="s">
        <v>141</v>
      </c>
      <c r="B654" s="81" t="s">
        <v>159</v>
      </c>
      <c r="C654" s="81" t="s">
        <v>261</v>
      </c>
      <c r="D654" s="82">
        <v>2825</v>
      </c>
      <c r="E654" s="82">
        <v>28075</v>
      </c>
      <c r="F654" s="82">
        <v>565</v>
      </c>
      <c r="G654" s="82">
        <v>2660</v>
      </c>
      <c r="H654" s="82">
        <v>138790</v>
      </c>
      <c r="I654" s="82">
        <v>1501255</v>
      </c>
    </row>
    <row r="655" spans="1:9" x14ac:dyDescent="0.25">
      <c r="A655" s="81" t="s">
        <v>141</v>
      </c>
      <c r="B655" s="81" t="s">
        <v>161</v>
      </c>
      <c r="C655" s="81" t="s">
        <v>263</v>
      </c>
      <c r="D655" s="82">
        <v>18155</v>
      </c>
      <c r="E655" s="82">
        <v>245880</v>
      </c>
      <c r="F655" s="82">
        <v>8045</v>
      </c>
      <c r="G655" s="82">
        <v>38300</v>
      </c>
      <c r="H655" s="82">
        <v>2104415</v>
      </c>
      <c r="I655" s="82">
        <v>22721625</v>
      </c>
    </row>
    <row r="656" spans="1:9" x14ac:dyDescent="0.25">
      <c r="A656" s="81" t="s">
        <v>141</v>
      </c>
      <c r="B656" s="81" t="s">
        <v>162</v>
      </c>
      <c r="C656" s="81" t="s">
        <v>264</v>
      </c>
      <c r="D656" s="82">
        <v>4970</v>
      </c>
      <c r="E656" s="82">
        <v>68720</v>
      </c>
      <c r="F656" s="82">
        <v>1590</v>
      </c>
      <c r="G656" s="82">
        <v>7950</v>
      </c>
      <c r="H656" s="82">
        <v>370970</v>
      </c>
      <c r="I656" s="82">
        <v>3711595</v>
      </c>
    </row>
    <row r="657" spans="1:9" x14ac:dyDescent="0.25">
      <c r="A657" s="81" t="s">
        <v>141</v>
      </c>
      <c r="B657" s="81" t="s">
        <v>163</v>
      </c>
      <c r="C657" s="81" t="s">
        <v>265</v>
      </c>
      <c r="D657" s="82">
        <v>600</v>
      </c>
      <c r="E657" s="82">
        <v>7640</v>
      </c>
      <c r="F657" s="82">
        <v>215</v>
      </c>
      <c r="G657" s="82">
        <v>795</v>
      </c>
      <c r="H657" s="82">
        <v>48010</v>
      </c>
      <c r="I657" s="82">
        <v>621140</v>
      </c>
    </row>
    <row r="658" spans="1:9" x14ac:dyDescent="0.25">
      <c r="A658" s="81" t="s">
        <v>141</v>
      </c>
      <c r="B658" s="81" t="s">
        <v>164</v>
      </c>
      <c r="C658" s="81" t="s">
        <v>266</v>
      </c>
      <c r="D658" s="82">
        <v>2070</v>
      </c>
      <c r="E658" s="82">
        <v>28070</v>
      </c>
      <c r="F658" s="82">
        <v>580</v>
      </c>
      <c r="G658" s="82">
        <v>2865</v>
      </c>
      <c r="H658" s="82">
        <v>123155</v>
      </c>
      <c r="I658" s="82">
        <v>1192655</v>
      </c>
    </row>
    <row r="659" spans="1:9" x14ac:dyDescent="0.25">
      <c r="A659" s="81" t="s">
        <v>141</v>
      </c>
      <c r="B659" s="81" t="s">
        <v>165</v>
      </c>
      <c r="C659" s="81" t="s">
        <v>267</v>
      </c>
      <c r="D659" s="82">
        <v>3820</v>
      </c>
      <c r="E659" s="82">
        <v>42130</v>
      </c>
      <c r="F659" s="82">
        <v>1105</v>
      </c>
      <c r="G659" s="82">
        <v>5710</v>
      </c>
      <c r="H659" s="82">
        <v>274590</v>
      </c>
      <c r="I659" s="82">
        <v>2752665</v>
      </c>
    </row>
    <row r="660" spans="1:9" x14ac:dyDescent="0.25">
      <c r="A660" s="81" t="s">
        <v>141</v>
      </c>
      <c r="B660" s="81" t="s">
        <v>166</v>
      </c>
      <c r="C660" s="81" t="s">
        <v>268</v>
      </c>
      <c r="D660" s="82">
        <v>1505</v>
      </c>
      <c r="E660" s="82">
        <v>23045</v>
      </c>
      <c r="F660" s="82">
        <v>515</v>
      </c>
      <c r="G660" s="82">
        <v>3885</v>
      </c>
      <c r="H660" s="82">
        <v>203490</v>
      </c>
      <c r="I660" s="82">
        <v>1978185</v>
      </c>
    </row>
    <row r="661" spans="1:9" x14ac:dyDescent="0.25">
      <c r="A661" s="81" t="s">
        <v>141</v>
      </c>
      <c r="B661" s="81" t="s">
        <v>167</v>
      </c>
      <c r="C661" s="81" t="s">
        <v>269</v>
      </c>
      <c r="D661" s="82">
        <v>1095</v>
      </c>
      <c r="E661" s="82">
        <v>17310</v>
      </c>
      <c r="F661" s="82">
        <v>345</v>
      </c>
      <c r="G661" s="82">
        <v>2045</v>
      </c>
      <c r="H661" s="82">
        <v>95875</v>
      </c>
      <c r="I661" s="82">
        <v>922450</v>
      </c>
    </row>
    <row r="662" spans="1:9" x14ac:dyDescent="0.25">
      <c r="A662" s="81" t="s">
        <v>141</v>
      </c>
      <c r="B662" s="81" t="s">
        <v>169</v>
      </c>
      <c r="C662" s="81" t="s">
        <v>271</v>
      </c>
      <c r="D662" s="82">
        <v>2465</v>
      </c>
      <c r="E662" s="82">
        <v>47815</v>
      </c>
      <c r="F662" s="82">
        <v>1420</v>
      </c>
      <c r="G662" s="82">
        <v>6095</v>
      </c>
      <c r="H662" s="82">
        <v>251005</v>
      </c>
      <c r="I662" s="82">
        <v>2660995</v>
      </c>
    </row>
    <row r="663" spans="1:9" x14ac:dyDescent="0.25">
      <c r="A663" s="81" t="s">
        <v>141</v>
      </c>
      <c r="B663" s="81" t="s">
        <v>170</v>
      </c>
      <c r="C663" s="81" t="s">
        <v>272</v>
      </c>
      <c r="D663" s="82">
        <v>2715</v>
      </c>
      <c r="E663" s="82">
        <v>36455</v>
      </c>
      <c r="F663" s="82">
        <v>865</v>
      </c>
      <c r="G663" s="82">
        <v>3125</v>
      </c>
      <c r="H663" s="82">
        <v>163550</v>
      </c>
      <c r="I663" s="82">
        <v>1790070</v>
      </c>
    </row>
    <row r="664" spans="1:9" x14ac:dyDescent="0.25">
      <c r="A664" s="81" t="s">
        <v>141</v>
      </c>
      <c r="B664" s="81" t="s">
        <v>171</v>
      </c>
      <c r="C664" s="81" t="s">
        <v>273</v>
      </c>
      <c r="D664" s="82">
        <v>485</v>
      </c>
      <c r="E664" s="82">
        <v>5430</v>
      </c>
      <c r="F664" s="82">
        <v>125</v>
      </c>
      <c r="G664" s="82">
        <v>475</v>
      </c>
      <c r="H664" s="82">
        <v>20050</v>
      </c>
      <c r="I664" s="82">
        <v>182080</v>
      </c>
    </row>
    <row r="665" spans="1:9" x14ac:dyDescent="0.25">
      <c r="A665" s="81" t="s">
        <v>141</v>
      </c>
      <c r="B665" s="81" t="s">
        <v>173</v>
      </c>
      <c r="C665" s="81" t="s">
        <v>93</v>
      </c>
      <c r="D665" s="82">
        <v>2235</v>
      </c>
      <c r="E665" s="82">
        <v>20820</v>
      </c>
      <c r="F665" s="82">
        <v>680</v>
      </c>
      <c r="G665" s="82">
        <v>2495</v>
      </c>
      <c r="H665" s="82">
        <v>132615</v>
      </c>
      <c r="I665" s="82">
        <v>1288570</v>
      </c>
    </row>
    <row r="666" spans="1:9" x14ac:dyDescent="0.25">
      <c r="A666" s="81" t="s">
        <v>141</v>
      </c>
      <c r="B666" s="81" t="s">
        <v>174</v>
      </c>
      <c r="C666" s="81" t="s">
        <v>275</v>
      </c>
      <c r="D666" s="82">
        <v>2595</v>
      </c>
      <c r="E666" s="82">
        <v>56645</v>
      </c>
      <c r="F666" s="82">
        <v>1290</v>
      </c>
      <c r="G666" s="82">
        <v>8060</v>
      </c>
      <c r="H666" s="82">
        <v>339975</v>
      </c>
      <c r="I666" s="82">
        <v>3458100</v>
      </c>
    </row>
    <row r="667" spans="1:9" x14ac:dyDescent="0.25">
      <c r="A667" s="81" t="s">
        <v>141</v>
      </c>
      <c r="B667" s="81" t="s">
        <v>175</v>
      </c>
      <c r="C667" s="81" t="s">
        <v>276</v>
      </c>
      <c r="D667" s="82">
        <v>2865</v>
      </c>
      <c r="E667" s="82">
        <v>49660</v>
      </c>
      <c r="F667" s="82">
        <v>1185</v>
      </c>
      <c r="G667" s="82">
        <v>5825</v>
      </c>
      <c r="H667" s="82">
        <v>276045</v>
      </c>
      <c r="I667" s="82">
        <v>2960160</v>
      </c>
    </row>
    <row r="668" spans="1:9" x14ac:dyDescent="0.25">
      <c r="A668" s="81" t="s">
        <v>141</v>
      </c>
      <c r="B668" s="81" t="s">
        <v>177</v>
      </c>
      <c r="C668" s="81" t="s">
        <v>92</v>
      </c>
      <c r="D668" s="82">
        <v>2735</v>
      </c>
      <c r="E668" s="82">
        <v>42815</v>
      </c>
      <c r="F668" s="82">
        <v>975</v>
      </c>
      <c r="G668" s="82">
        <v>5990</v>
      </c>
      <c r="H668" s="82">
        <v>251445</v>
      </c>
      <c r="I668" s="82">
        <v>2562990</v>
      </c>
    </row>
    <row r="669" spans="1:9" x14ac:dyDescent="0.25">
      <c r="A669" s="81" t="s">
        <v>141</v>
      </c>
      <c r="B669" s="81" t="s">
        <v>178</v>
      </c>
      <c r="C669" s="81" t="s">
        <v>91</v>
      </c>
      <c r="D669" s="82">
        <v>1715</v>
      </c>
      <c r="E669" s="82">
        <v>26965</v>
      </c>
      <c r="F669" s="82">
        <v>720</v>
      </c>
      <c r="G669" s="82">
        <v>3795</v>
      </c>
      <c r="H669" s="82">
        <v>177435</v>
      </c>
      <c r="I669" s="82">
        <v>1817885</v>
      </c>
    </row>
    <row r="670" spans="1:9" x14ac:dyDescent="0.25">
      <c r="A670" s="81" t="s">
        <v>141</v>
      </c>
      <c r="B670" s="81" t="s">
        <v>179</v>
      </c>
      <c r="C670" s="81" t="s">
        <v>278</v>
      </c>
      <c r="D670" s="82">
        <v>4210</v>
      </c>
      <c r="E670" s="82">
        <v>64250</v>
      </c>
      <c r="F670" s="82">
        <v>1245</v>
      </c>
      <c r="G670" s="82">
        <v>6315</v>
      </c>
      <c r="H670" s="82">
        <v>337290</v>
      </c>
      <c r="I670" s="82">
        <v>3703380</v>
      </c>
    </row>
    <row r="671" spans="1:9" x14ac:dyDescent="0.25">
      <c r="A671" s="81" t="s">
        <v>141</v>
      </c>
      <c r="B671" s="81" t="s">
        <v>180</v>
      </c>
      <c r="C671" s="81" t="s">
        <v>279</v>
      </c>
      <c r="D671" s="82">
        <v>4685</v>
      </c>
      <c r="E671" s="82">
        <v>44615</v>
      </c>
      <c r="F671" s="82">
        <v>1490</v>
      </c>
      <c r="G671" s="82">
        <v>4725</v>
      </c>
      <c r="H671" s="82">
        <v>271785</v>
      </c>
      <c r="I671" s="82">
        <v>2710690</v>
      </c>
    </row>
    <row r="672" spans="1:9" x14ac:dyDescent="0.25">
      <c r="A672" s="81" t="s">
        <v>141</v>
      </c>
      <c r="B672" s="81" t="s">
        <v>187</v>
      </c>
      <c r="C672" s="81" t="s">
        <v>284</v>
      </c>
      <c r="D672" s="82">
        <v>10520</v>
      </c>
      <c r="E672" s="82">
        <v>229795</v>
      </c>
      <c r="F672" s="82">
        <v>4920</v>
      </c>
      <c r="G672" s="82">
        <v>63540</v>
      </c>
      <c r="H672" s="82">
        <v>3245060</v>
      </c>
      <c r="I672" s="82">
        <v>40276445</v>
      </c>
    </row>
    <row r="673" spans="1:9" x14ac:dyDescent="0.25">
      <c r="A673" s="81" t="s">
        <v>141</v>
      </c>
      <c r="B673" s="81" t="s">
        <v>181</v>
      </c>
      <c r="C673" s="81" t="s">
        <v>90</v>
      </c>
      <c r="D673" s="82">
        <v>990</v>
      </c>
      <c r="E673" s="82">
        <v>10670</v>
      </c>
      <c r="F673" s="82">
        <v>315</v>
      </c>
      <c r="G673" s="82">
        <v>1875</v>
      </c>
      <c r="H673" s="82">
        <v>95860</v>
      </c>
      <c r="I673" s="82">
        <v>987485</v>
      </c>
    </row>
    <row r="674" spans="1:9" x14ac:dyDescent="0.25">
      <c r="A674" s="81" t="s">
        <v>141</v>
      </c>
      <c r="B674" s="81" t="s">
        <v>182</v>
      </c>
      <c r="C674" s="81" t="s">
        <v>280</v>
      </c>
      <c r="D674" s="82">
        <v>14075</v>
      </c>
      <c r="E674" s="82">
        <v>191035</v>
      </c>
      <c r="F674" s="82">
        <v>4935</v>
      </c>
      <c r="G674" s="82">
        <v>22995</v>
      </c>
      <c r="H674" s="82">
        <v>1159095</v>
      </c>
      <c r="I674" s="82">
        <v>12415695</v>
      </c>
    </row>
    <row r="675" spans="1:9" x14ac:dyDescent="0.25">
      <c r="A675" s="81" t="s">
        <v>141</v>
      </c>
      <c r="B675" s="81" t="s">
        <v>196</v>
      </c>
      <c r="C675" s="81" t="s">
        <v>292</v>
      </c>
      <c r="D675" s="82">
        <v>9845</v>
      </c>
      <c r="E675" s="82">
        <v>102635</v>
      </c>
      <c r="F675" s="82">
        <v>2910</v>
      </c>
      <c r="G675" s="82">
        <v>11280</v>
      </c>
      <c r="H675" s="82">
        <v>645845</v>
      </c>
      <c r="I675" s="82">
        <v>6426385</v>
      </c>
    </row>
    <row r="676" spans="1:9" x14ac:dyDescent="0.25">
      <c r="A676" s="81" t="s">
        <v>141</v>
      </c>
      <c r="B676" s="81" t="s">
        <v>197</v>
      </c>
      <c r="C676" s="81" t="s">
        <v>293</v>
      </c>
      <c r="D676" s="82">
        <v>6640</v>
      </c>
      <c r="E676" s="82">
        <v>116365</v>
      </c>
      <c r="F676" s="82">
        <v>2370</v>
      </c>
      <c r="G676" s="82">
        <v>10965</v>
      </c>
      <c r="H676" s="82">
        <v>475875</v>
      </c>
      <c r="I676" s="82">
        <v>4965550</v>
      </c>
    </row>
    <row r="677" spans="1:9" x14ac:dyDescent="0.25">
      <c r="A677" s="81" t="s">
        <v>141</v>
      </c>
      <c r="B677" s="81" t="s">
        <v>198</v>
      </c>
      <c r="C677" s="81" t="s">
        <v>294</v>
      </c>
      <c r="D677" s="82">
        <v>725</v>
      </c>
      <c r="E677" s="82">
        <v>13295</v>
      </c>
      <c r="F677" s="82">
        <v>395</v>
      </c>
      <c r="G677" s="82">
        <v>2720</v>
      </c>
      <c r="H677" s="82">
        <v>129910</v>
      </c>
      <c r="I677" s="82">
        <v>1263800</v>
      </c>
    </row>
    <row r="678" spans="1:9" x14ac:dyDescent="0.25">
      <c r="A678" s="81" t="s">
        <v>141</v>
      </c>
      <c r="B678" s="81" t="s">
        <v>199</v>
      </c>
      <c r="C678" s="81" t="s">
        <v>295</v>
      </c>
      <c r="D678" s="82">
        <v>3365</v>
      </c>
      <c r="E678" s="82">
        <v>66460</v>
      </c>
      <c r="F678" s="82">
        <v>1455</v>
      </c>
      <c r="G678" s="82">
        <v>7465</v>
      </c>
      <c r="H678" s="82">
        <v>371920</v>
      </c>
      <c r="I678" s="82">
        <v>3857325</v>
      </c>
    </row>
    <row r="679" spans="1:9" x14ac:dyDescent="0.25">
      <c r="A679" s="81" t="s">
        <v>141</v>
      </c>
      <c r="B679" s="81" t="s">
        <v>200</v>
      </c>
      <c r="C679" s="81" t="s">
        <v>296</v>
      </c>
      <c r="D679" s="82">
        <v>6335</v>
      </c>
      <c r="E679" s="82">
        <v>106975</v>
      </c>
      <c r="F679" s="82">
        <v>2990</v>
      </c>
      <c r="G679" s="82">
        <v>14865</v>
      </c>
      <c r="H679" s="82">
        <v>655590</v>
      </c>
      <c r="I679" s="82">
        <v>6886945</v>
      </c>
    </row>
    <row r="680" spans="1:9" x14ac:dyDescent="0.25">
      <c r="A680" s="81" t="s">
        <v>141</v>
      </c>
      <c r="B680" s="81" t="s">
        <v>201</v>
      </c>
      <c r="C680" s="81" t="s">
        <v>297</v>
      </c>
      <c r="D680" s="82">
        <v>1350</v>
      </c>
      <c r="E680" s="82">
        <v>20465</v>
      </c>
      <c r="F680" s="82">
        <v>515</v>
      </c>
      <c r="G680" s="82">
        <v>2885</v>
      </c>
      <c r="H680" s="82">
        <v>129940</v>
      </c>
      <c r="I680" s="82">
        <v>1422155</v>
      </c>
    </row>
    <row r="681" spans="1:9" x14ac:dyDescent="0.25">
      <c r="A681" s="81" t="s">
        <v>141</v>
      </c>
      <c r="B681" s="81" t="s">
        <v>202</v>
      </c>
      <c r="C681" s="81" t="s">
        <v>298</v>
      </c>
      <c r="D681" s="82">
        <v>2035</v>
      </c>
      <c r="E681" s="82">
        <v>24075</v>
      </c>
      <c r="F681" s="82">
        <v>680</v>
      </c>
      <c r="G681" s="82">
        <v>2785</v>
      </c>
      <c r="H681" s="82">
        <v>128000</v>
      </c>
      <c r="I681" s="82">
        <v>1345745</v>
      </c>
    </row>
    <row r="682" spans="1:9" x14ac:dyDescent="0.25">
      <c r="A682" s="81" t="s">
        <v>141</v>
      </c>
      <c r="B682" s="81" t="s">
        <v>203</v>
      </c>
      <c r="C682" s="81" t="s">
        <v>299</v>
      </c>
      <c r="D682" s="82">
        <v>1320</v>
      </c>
      <c r="E682" s="82">
        <v>28775</v>
      </c>
      <c r="F682" s="82">
        <v>580</v>
      </c>
      <c r="G682" s="82">
        <v>3825</v>
      </c>
      <c r="H682" s="82">
        <v>151285</v>
      </c>
      <c r="I682" s="82">
        <v>1571225</v>
      </c>
    </row>
    <row r="683" spans="1:9" x14ac:dyDescent="0.25">
      <c r="A683" s="81" t="s">
        <v>141</v>
      </c>
      <c r="B683" s="81" t="s">
        <v>204</v>
      </c>
      <c r="C683" s="81" t="s">
        <v>300</v>
      </c>
      <c r="D683" s="82">
        <v>4630</v>
      </c>
      <c r="E683" s="82">
        <v>69085</v>
      </c>
      <c r="F683" s="82">
        <v>1940</v>
      </c>
      <c r="G683" s="82">
        <v>9160</v>
      </c>
      <c r="H683" s="82">
        <v>390425</v>
      </c>
      <c r="I683" s="82">
        <v>3845570</v>
      </c>
    </row>
    <row r="684" spans="1:9" x14ac:dyDescent="0.25">
      <c r="A684" s="81" t="s">
        <v>141</v>
      </c>
      <c r="B684" s="81" t="s">
        <v>188</v>
      </c>
      <c r="C684" s="81" t="s">
        <v>285</v>
      </c>
      <c r="D684" s="82">
        <v>1075</v>
      </c>
      <c r="E684" s="82">
        <v>13145</v>
      </c>
      <c r="F684" s="82">
        <v>395</v>
      </c>
      <c r="G684" s="82">
        <v>1650</v>
      </c>
      <c r="H684" s="82">
        <v>75215</v>
      </c>
      <c r="I684" s="82">
        <v>763985</v>
      </c>
    </row>
    <row r="685" spans="1:9" x14ac:dyDescent="0.25">
      <c r="A685" s="81" t="s">
        <v>141</v>
      </c>
      <c r="B685" s="81" t="s">
        <v>205</v>
      </c>
      <c r="C685" s="81" t="s">
        <v>104</v>
      </c>
      <c r="D685" s="82">
        <v>9680</v>
      </c>
      <c r="E685" s="82">
        <v>210105</v>
      </c>
      <c r="F685" s="82">
        <v>3545</v>
      </c>
      <c r="G685" s="82">
        <v>29835</v>
      </c>
      <c r="H685" s="82">
        <v>1355070</v>
      </c>
      <c r="I685" s="82">
        <v>15525695</v>
      </c>
    </row>
    <row r="686" spans="1:9" x14ac:dyDescent="0.25">
      <c r="A686" s="81" t="s">
        <v>141</v>
      </c>
      <c r="B686" s="81" t="s">
        <v>206</v>
      </c>
      <c r="C686" s="81" t="s">
        <v>301</v>
      </c>
      <c r="D686" s="82">
        <v>2565</v>
      </c>
      <c r="E686" s="82">
        <v>47675</v>
      </c>
      <c r="F686" s="82">
        <v>1290</v>
      </c>
      <c r="G686" s="82">
        <v>5565</v>
      </c>
      <c r="H686" s="82">
        <v>270110</v>
      </c>
      <c r="I686" s="82">
        <v>2693100</v>
      </c>
    </row>
    <row r="687" spans="1:9" x14ac:dyDescent="0.25">
      <c r="A687" s="81" t="s">
        <v>141</v>
      </c>
      <c r="B687" s="81" t="s">
        <v>207</v>
      </c>
      <c r="C687" s="81" t="s">
        <v>302</v>
      </c>
      <c r="D687" s="82">
        <v>680</v>
      </c>
      <c r="E687" s="82">
        <v>11835</v>
      </c>
      <c r="F687" s="82">
        <v>260</v>
      </c>
      <c r="G687" s="82">
        <v>2890</v>
      </c>
      <c r="H687" s="82">
        <v>141520</v>
      </c>
      <c r="I687" s="82">
        <v>1470485</v>
      </c>
    </row>
    <row r="688" spans="1:9" x14ac:dyDescent="0.25">
      <c r="A688" s="81" t="s">
        <v>141</v>
      </c>
      <c r="B688" s="81" t="s">
        <v>208</v>
      </c>
      <c r="C688" s="81" t="s">
        <v>303</v>
      </c>
      <c r="D688" s="82">
        <v>1475</v>
      </c>
      <c r="E688" s="82">
        <v>17885</v>
      </c>
      <c r="F688" s="82">
        <v>540</v>
      </c>
      <c r="G688" s="82">
        <v>3025</v>
      </c>
      <c r="H688" s="82">
        <v>160055</v>
      </c>
      <c r="I688" s="82">
        <v>1602775</v>
      </c>
    </row>
    <row r="689" spans="1:9" x14ac:dyDescent="0.25">
      <c r="A689" s="81" t="s">
        <v>141</v>
      </c>
      <c r="B689" s="81" t="s">
        <v>209</v>
      </c>
      <c r="C689" s="81" t="s">
        <v>304</v>
      </c>
      <c r="D689" s="82">
        <v>480</v>
      </c>
      <c r="E689" s="82">
        <v>3505</v>
      </c>
      <c r="F689" s="82">
        <v>105</v>
      </c>
      <c r="G689" s="82">
        <v>260</v>
      </c>
      <c r="H689" s="82">
        <v>16040</v>
      </c>
      <c r="I689" s="82">
        <v>142515</v>
      </c>
    </row>
    <row r="690" spans="1:9" x14ac:dyDescent="0.25">
      <c r="A690" s="81" t="s">
        <v>141</v>
      </c>
      <c r="B690" s="81" t="s">
        <v>210</v>
      </c>
      <c r="C690" s="81" t="s">
        <v>305</v>
      </c>
      <c r="D690" s="82">
        <v>5150</v>
      </c>
      <c r="E690" s="82">
        <v>89520</v>
      </c>
      <c r="F690" s="82">
        <v>1615</v>
      </c>
      <c r="G690" s="82">
        <v>9070</v>
      </c>
      <c r="H690" s="82">
        <v>366755</v>
      </c>
      <c r="I690" s="82">
        <v>3625540</v>
      </c>
    </row>
    <row r="691" spans="1:9" x14ac:dyDescent="0.25">
      <c r="A691" s="81" t="s">
        <v>141</v>
      </c>
      <c r="B691" s="81" t="s">
        <v>211</v>
      </c>
      <c r="C691" s="81" t="s">
        <v>306</v>
      </c>
      <c r="D691" s="82">
        <v>2950</v>
      </c>
      <c r="E691" s="82">
        <v>38175</v>
      </c>
      <c r="F691" s="82">
        <v>680</v>
      </c>
      <c r="G691" s="82">
        <v>2810</v>
      </c>
      <c r="H691" s="82">
        <v>138420</v>
      </c>
      <c r="I691" s="82">
        <v>1323530</v>
      </c>
    </row>
    <row r="692" spans="1:9" x14ac:dyDescent="0.25">
      <c r="A692" s="81" t="s">
        <v>141</v>
      </c>
      <c r="B692" s="81" t="s">
        <v>212</v>
      </c>
      <c r="C692" s="81" t="s">
        <v>307</v>
      </c>
      <c r="D692" s="82">
        <v>2820</v>
      </c>
      <c r="E692" s="82">
        <v>48120</v>
      </c>
      <c r="F692" s="82">
        <v>1175</v>
      </c>
      <c r="G692" s="82">
        <v>5715</v>
      </c>
      <c r="H692" s="82">
        <v>274650</v>
      </c>
      <c r="I692" s="82">
        <v>2944985</v>
      </c>
    </row>
    <row r="693" spans="1:9" x14ac:dyDescent="0.25">
      <c r="A693" s="81" t="s">
        <v>141</v>
      </c>
      <c r="B693" s="81" t="s">
        <v>189</v>
      </c>
      <c r="C693" s="81" t="s">
        <v>89</v>
      </c>
      <c r="D693" s="82">
        <v>700</v>
      </c>
      <c r="E693" s="82">
        <v>13790</v>
      </c>
      <c r="F693" s="82">
        <v>325</v>
      </c>
      <c r="G693" s="82">
        <v>2530</v>
      </c>
      <c r="H693" s="82">
        <v>99790</v>
      </c>
      <c r="I693" s="82">
        <v>919625</v>
      </c>
    </row>
    <row r="694" spans="1:9" x14ac:dyDescent="0.25">
      <c r="A694" s="81" t="s">
        <v>141</v>
      </c>
      <c r="B694" s="81" t="s">
        <v>214</v>
      </c>
      <c r="C694" s="81" t="s">
        <v>88</v>
      </c>
      <c r="D694" s="82">
        <v>1665</v>
      </c>
      <c r="E694" s="82">
        <v>36060</v>
      </c>
      <c r="F694" s="82">
        <v>525</v>
      </c>
      <c r="G694" s="82">
        <v>3485</v>
      </c>
      <c r="H694" s="82">
        <v>124365</v>
      </c>
      <c r="I694" s="82">
        <v>1287770</v>
      </c>
    </row>
    <row r="695" spans="1:9" x14ac:dyDescent="0.25">
      <c r="A695" s="81" t="s">
        <v>141</v>
      </c>
      <c r="B695" s="81" t="s">
        <v>216</v>
      </c>
      <c r="C695" s="81" t="s">
        <v>308</v>
      </c>
      <c r="D695" s="82">
        <v>2970</v>
      </c>
      <c r="E695" s="82">
        <v>55545</v>
      </c>
      <c r="F695" s="82">
        <v>1275</v>
      </c>
      <c r="G695" s="82">
        <v>5595</v>
      </c>
      <c r="H695" s="82">
        <v>244825</v>
      </c>
      <c r="I695" s="82">
        <v>2360500</v>
      </c>
    </row>
    <row r="696" spans="1:9" x14ac:dyDescent="0.25">
      <c r="A696" s="81" t="s">
        <v>141</v>
      </c>
      <c r="B696" s="81" t="s">
        <v>217</v>
      </c>
      <c r="C696" s="81" t="s">
        <v>309</v>
      </c>
      <c r="D696" s="82">
        <v>770</v>
      </c>
      <c r="E696" s="82">
        <v>10205</v>
      </c>
      <c r="F696" s="82">
        <v>245</v>
      </c>
      <c r="G696" s="82">
        <v>1400</v>
      </c>
      <c r="H696" s="82">
        <v>65210</v>
      </c>
      <c r="I696" s="82">
        <v>619725</v>
      </c>
    </row>
    <row r="697" spans="1:9" x14ac:dyDescent="0.25">
      <c r="A697" s="81" t="s">
        <v>141</v>
      </c>
      <c r="B697" s="81" t="s">
        <v>218</v>
      </c>
      <c r="C697" s="81" t="s">
        <v>310</v>
      </c>
      <c r="D697" s="82">
        <v>3880</v>
      </c>
      <c r="E697" s="82">
        <v>50550</v>
      </c>
      <c r="F697" s="82">
        <v>1215</v>
      </c>
      <c r="G697" s="82">
        <v>4365</v>
      </c>
      <c r="H697" s="82">
        <v>194975</v>
      </c>
      <c r="I697" s="82">
        <v>1940910</v>
      </c>
    </row>
    <row r="698" spans="1:9" x14ac:dyDescent="0.25">
      <c r="A698" s="81" t="s">
        <v>141</v>
      </c>
      <c r="B698" s="81" t="s">
        <v>219</v>
      </c>
      <c r="C698" s="81" t="s">
        <v>311</v>
      </c>
      <c r="D698" s="82">
        <v>5800</v>
      </c>
      <c r="E698" s="82">
        <v>97285</v>
      </c>
      <c r="F698" s="82">
        <v>2140</v>
      </c>
      <c r="G698" s="82">
        <v>11515</v>
      </c>
      <c r="H698" s="82">
        <v>535135</v>
      </c>
      <c r="I698" s="82">
        <v>5769620</v>
      </c>
    </row>
    <row r="699" spans="1:9" x14ac:dyDescent="0.25">
      <c r="A699" s="81" t="s">
        <v>141</v>
      </c>
      <c r="B699" s="81" t="s">
        <v>220</v>
      </c>
      <c r="C699" s="81" t="s">
        <v>312</v>
      </c>
      <c r="D699" s="82">
        <v>755</v>
      </c>
      <c r="E699" s="82">
        <v>13635</v>
      </c>
      <c r="F699" s="82">
        <v>350</v>
      </c>
      <c r="G699" s="82">
        <v>2210</v>
      </c>
      <c r="H699" s="82">
        <v>87015</v>
      </c>
      <c r="I699" s="82">
        <v>858475</v>
      </c>
    </row>
    <row r="700" spans="1:9" x14ac:dyDescent="0.25">
      <c r="A700" s="81" t="s">
        <v>141</v>
      </c>
      <c r="B700" s="81" t="s">
        <v>315</v>
      </c>
      <c r="C700" s="81" t="s">
        <v>314</v>
      </c>
      <c r="D700" s="82">
        <v>3190</v>
      </c>
      <c r="E700" s="82">
        <v>77415</v>
      </c>
      <c r="F700" s="82">
        <v>6410</v>
      </c>
      <c r="G700" s="82">
        <v>33590</v>
      </c>
      <c r="H700" s="82">
        <v>1628285</v>
      </c>
      <c r="I700" s="82">
        <v>16969815</v>
      </c>
    </row>
    <row r="701" spans="1:9" x14ac:dyDescent="0.25">
      <c r="A701" s="81" t="s">
        <v>141</v>
      </c>
      <c r="B701" s="81" t="s">
        <v>313</v>
      </c>
      <c r="C701" s="81" t="s">
        <v>314</v>
      </c>
      <c r="D701" s="82">
        <v>12600</v>
      </c>
      <c r="E701" s="82">
        <v>236980</v>
      </c>
      <c r="F701" s="82">
        <v>6410</v>
      </c>
      <c r="G701" s="82">
        <v>33590</v>
      </c>
      <c r="H701" s="82">
        <v>1628285</v>
      </c>
      <c r="I701" s="82">
        <v>16969815</v>
      </c>
    </row>
    <row r="702" spans="1:9" x14ac:dyDescent="0.25">
      <c r="A702" s="81" t="s">
        <v>141</v>
      </c>
      <c r="B702" s="81" t="s">
        <v>221</v>
      </c>
      <c r="C702" s="81" t="s">
        <v>316</v>
      </c>
      <c r="D702" s="82">
        <v>4210</v>
      </c>
      <c r="E702" s="82">
        <v>76440</v>
      </c>
      <c r="F702" s="82">
        <v>1585</v>
      </c>
      <c r="G702" s="82">
        <v>9410</v>
      </c>
      <c r="H702" s="82">
        <v>483550</v>
      </c>
      <c r="I702" s="82">
        <v>5144720</v>
      </c>
    </row>
    <row r="703" spans="1:9" x14ac:dyDescent="0.25">
      <c r="A703" s="81" t="s">
        <v>141</v>
      </c>
      <c r="B703" s="81" t="s">
        <v>222</v>
      </c>
      <c r="C703" s="81" t="s">
        <v>317</v>
      </c>
      <c r="D703" s="82">
        <v>1475</v>
      </c>
      <c r="E703" s="82">
        <v>21915</v>
      </c>
      <c r="F703" s="82">
        <v>455</v>
      </c>
      <c r="G703" s="82">
        <v>2300</v>
      </c>
      <c r="H703" s="82">
        <v>95200</v>
      </c>
      <c r="I703" s="82">
        <v>1066055</v>
      </c>
    </row>
    <row r="704" spans="1:9" x14ac:dyDescent="0.25">
      <c r="A704" s="81" t="s">
        <v>141</v>
      </c>
      <c r="B704" s="81" t="s">
        <v>224</v>
      </c>
      <c r="C704" s="81" t="s">
        <v>318</v>
      </c>
      <c r="D704" s="82">
        <v>7925</v>
      </c>
      <c r="E704" s="82">
        <v>130935</v>
      </c>
      <c r="F704" s="82">
        <v>2470</v>
      </c>
      <c r="G704" s="82">
        <v>13535</v>
      </c>
      <c r="H704" s="82">
        <v>540705</v>
      </c>
      <c r="I704" s="82">
        <v>5308530</v>
      </c>
    </row>
    <row r="705" spans="1:9" x14ac:dyDescent="0.25">
      <c r="A705" s="81" t="s">
        <v>141</v>
      </c>
      <c r="B705" s="81" t="s">
        <v>225</v>
      </c>
      <c r="C705" s="81" t="s">
        <v>319</v>
      </c>
      <c r="D705" s="82">
        <v>3335</v>
      </c>
      <c r="E705" s="82">
        <v>63940</v>
      </c>
      <c r="F705" s="82">
        <v>1420</v>
      </c>
      <c r="G705" s="82">
        <v>9655</v>
      </c>
      <c r="H705" s="82">
        <v>424690</v>
      </c>
      <c r="I705" s="82">
        <v>4475265</v>
      </c>
    </row>
    <row r="706" spans="1:9" x14ac:dyDescent="0.25">
      <c r="A706" s="81" t="s">
        <v>141</v>
      </c>
      <c r="B706" s="81" t="s">
        <v>226</v>
      </c>
      <c r="C706" s="81" t="s">
        <v>320</v>
      </c>
      <c r="D706" s="82">
        <v>6215</v>
      </c>
      <c r="E706" s="82">
        <v>70215</v>
      </c>
      <c r="F706" s="82">
        <v>1850</v>
      </c>
      <c r="G706" s="82">
        <v>11620</v>
      </c>
      <c r="H706" s="82">
        <v>570210</v>
      </c>
      <c r="I706" s="82">
        <v>6228250</v>
      </c>
    </row>
    <row r="707" spans="1:9" x14ac:dyDescent="0.25">
      <c r="A707" s="81" t="s">
        <v>141</v>
      </c>
      <c r="B707" s="81" t="s">
        <v>194</v>
      </c>
      <c r="C707" s="81" t="s">
        <v>290</v>
      </c>
      <c r="D707" s="82">
        <v>1475</v>
      </c>
      <c r="E707" s="82">
        <v>18705</v>
      </c>
      <c r="F707" s="82">
        <v>665</v>
      </c>
      <c r="G707" s="82">
        <v>3060</v>
      </c>
      <c r="H707" s="82">
        <v>175030</v>
      </c>
      <c r="I707" s="82">
        <v>1756190</v>
      </c>
    </row>
    <row r="708" spans="1:9" x14ac:dyDescent="0.25">
      <c r="A708" s="81" t="s">
        <v>141</v>
      </c>
      <c r="B708" s="81" t="s">
        <v>227</v>
      </c>
      <c r="C708" s="81" t="s">
        <v>321</v>
      </c>
      <c r="D708" s="82">
        <v>3785</v>
      </c>
      <c r="E708" s="82">
        <v>35875</v>
      </c>
      <c r="F708" s="82">
        <v>910</v>
      </c>
      <c r="G708" s="82">
        <v>3190</v>
      </c>
      <c r="H708" s="82">
        <v>164075</v>
      </c>
      <c r="I708" s="82">
        <v>1606265</v>
      </c>
    </row>
    <row r="709" spans="1:9" x14ac:dyDescent="0.25">
      <c r="A709" s="81" t="s">
        <v>141</v>
      </c>
      <c r="B709" s="81" t="s">
        <v>160</v>
      </c>
      <c r="C709" s="81" t="s">
        <v>262</v>
      </c>
      <c r="D709" s="82">
        <v>9140</v>
      </c>
      <c r="E709" s="82">
        <v>149260</v>
      </c>
      <c r="F709" s="82">
        <v>3985</v>
      </c>
      <c r="G709" s="82">
        <v>22625</v>
      </c>
      <c r="H709" s="82">
        <v>1145810</v>
      </c>
      <c r="I709" s="82">
        <v>12322050</v>
      </c>
    </row>
    <row r="710" spans="1:9" x14ac:dyDescent="0.25">
      <c r="A710" s="81" t="s">
        <v>141</v>
      </c>
      <c r="B710" s="81" t="s">
        <v>185</v>
      </c>
      <c r="C710" s="81" t="s">
        <v>282</v>
      </c>
      <c r="D710" s="82">
        <v>5805</v>
      </c>
      <c r="E710" s="82">
        <v>86415</v>
      </c>
      <c r="F710" s="82">
        <v>2095</v>
      </c>
      <c r="G710" s="82">
        <v>12145</v>
      </c>
      <c r="H710" s="82">
        <v>633555</v>
      </c>
      <c r="I710" s="82">
        <v>6578550</v>
      </c>
    </row>
    <row r="711" spans="1:9" x14ac:dyDescent="0.25">
      <c r="A711" s="81" t="s">
        <v>141</v>
      </c>
      <c r="B711" s="81" t="s">
        <v>230</v>
      </c>
      <c r="C711" s="81" t="s">
        <v>322</v>
      </c>
      <c r="D711" s="82">
        <v>14945</v>
      </c>
      <c r="E711" s="82">
        <v>283060</v>
      </c>
      <c r="F711" s="82">
        <v>7330</v>
      </c>
      <c r="G711" s="82">
        <v>42205</v>
      </c>
      <c r="H711" s="82">
        <v>2237935</v>
      </c>
      <c r="I711" s="82">
        <v>25871965</v>
      </c>
    </row>
    <row r="712" spans="1:9" x14ac:dyDescent="0.25">
      <c r="A712" s="81" t="s">
        <v>141</v>
      </c>
      <c r="B712" s="81" t="s">
        <v>190</v>
      </c>
      <c r="C712" s="81" t="s">
        <v>286</v>
      </c>
      <c r="D712" s="82">
        <v>785</v>
      </c>
      <c r="E712" s="82">
        <v>18935</v>
      </c>
      <c r="F712" s="82">
        <v>325</v>
      </c>
      <c r="G712" s="82">
        <v>1750</v>
      </c>
      <c r="H712" s="82">
        <v>74780</v>
      </c>
      <c r="I712" s="82">
        <v>874625</v>
      </c>
    </row>
    <row r="713" spans="1:9" x14ac:dyDescent="0.25">
      <c r="A713" s="81" t="s">
        <v>141</v>
      </c>
      <c r="B713" s="81" t="s">
        <v>231</v>
      </c>
      <c r="C713" s="81" t="s">
        <v>328</v>
      </c>
      <c r="D713" s="82">
        <v>2805</v>
      </c>
      <c r="E713" s="82">
        <v>44125</v>
      </c>
      <c r="F713" s="82">
        <v>1135</v>
      </c>
      <c r="G713" s="82">
        <v>6870</v>
      </c>
      <c r="H713" s="82">
        <v>263250</v>
      </c>
      <c r="I713" s="82">
        <v>2630030</v>
      </c>
    </row>
    <row r="714" spans="1:9" x14ac:dyDescent="0.25">
      <c r="A714" s="81" t="s">
        <v>141</v>
      </c>
      <c r="B714" s="81" t="s">
        <v>232</v>
      </c>
      <c r="C714" s="81" t="s">
        <v>329</v>
      </c>
      <c r="D714" s="82">
        <v>2830</v>
      </c>
      <c r="E714" s="82">
        <v>53095</v>
      </c>
      <c r="F714" s="82">
        <v>1010</v>
      </c>
      <c r="G714" s="82">
        <v>5640</v>
      </c>
      <c r="H714" s="82">
        <v>237675</v>
      </c>
      <c r="I714" s="82">
        <v>2357685</v>
      </c>
    </row>
    <row r="715" spans="1:9" x14ac:dyDescent="0.25">
      <c r="A715" s="81" t="s">
        <v>141</v>
      </c>
      <c r="B715" s="81" t="s">
        <v>233</v>
      </c>
      <c r="C715" s="81" t="s">
        <v>330</v>
      </c>
      <c r="D715" s="82">
        <v>2330</v>
      </c>
      <c r="E715" s="82">
        <v>37875</v>
      </c>
      <c r="F715" s="82">
        <v>1155</v>
      </c>
      <c r="G715" s="82">
        <v>5535</v>
      </c>
      <c r="H715" s="82">
        <v>250040</v>
      </c>
      <c r="I715" s="82">
        <v>2764025</v>
      </c>
    </row>
    <row r="716" spans="1:9" x14ac:dyDescent="0.25">
      <c r="A716" s="81" t="s">
        <v>141</v>
      </c>
      <c r="B716" s="81" t="s">
        <v>191</v>
      </c>
      <c r="C716" s="81" t="s">
        <v>287</v>
      </c>
      <c r="D716" s="82">
        <v>5960</v>
      </c>
      <c r="E716" s="82">
        <v>83005</v>
      </c>
      <c r="F716" s="82">
        <v>2230</v>
      </c>
      <c r="G716" s="82">
        <v>11590</v>
      </c>
      <c r="H716" s="82">
        <v>568700</v>
      </c>
      <c r="I716" s="82">
        <v>6377870</v>
      </c>
    </row>
    <row r="717" spans="1:9" x14ac:dyDescent="0.25">
      <c r="A717" s="81" t="s">
        <v>141</v>
      </c>
      <c r="B717" s="81" t="s">
        <v>223</v>
      </c>
      <c r="C717" s="81" t="s">
        <v>87</v>
      </c>
      <c r="D717" s="82">
        <v>47805</v>
      </c>
      <c r="E717" s="82">
        <v>675725</v>
      </c>
      <c r="F717" s="82">
        <v>28615</v>
      </c>
      <c r="G717" s="82">
        <v>170710</v>
      </c>
      <c r="H717" s="82">
        <v>12804955</v>
      </c>
      <c r="I717" s="82">
        <v>148505760</v>
      </c>
    </row>
    <row r="718" spans="1:9" x14ac:dyDescent="0.25">
      <c r="A718" s="81" t="s">
        <v>141</v>
      </c>
      <c r="B718" s="81" t="s">
        <v>235</v>
      </c>
      <c r="C718" s="81" t="s">
        <v>103</v>
      </c>
      <c r="D718" s="82">
        <v>7860</v>
      </c>
      <c r="E718" s="82">
        <v>134840</v>
      </c>
      <c r="F718" s="82">
        <v>2730</v>
      </c>
      <c r="G718" s="82">
        <v>16050</v>
      </c>
      <c r="H718" s="82">
        <v>818410</v>
      </c>
      <c r="I718" s="82">
        <v>8795320</v>
      </c>
    </row>
    <row r="719" spans="1:9" x14ac:dyDescent="0.25">
      <c r="A719" s="81" t="s">
        <v>141</v>
      </c>
      <c r="B719" s="81" t="s">
        <v>234</v>
      </c>
      <c r="C719" s="81" t="s">
        <v>331</v>
      </c>
      <c r="D719" s="82">
        <v>11235</v>
      </c>
      <c r="E719" s="82">
        <v>187235</v>
      </c>
      <c r="F719" s="82">
        <v>3925</v>
      </c>
      <c r="G719" s="82">
        <v>44940</v>
      </c>
      <c r="H719" s="82">
        <v>3151145</v>
      </c>
      <c r="I719" s="82">
        <v>35310805</v>
      </c>
    </row>
    <row r="720" spans="1:9" x14ac:dyDescent="0.25">
      <c r="A720" s="81" t="s">
        <v>141</v>
      </c>
      <c r="B720" s="81" t="s">
        <v>249</v>
      </c>
      <c r="C720" s="81" t="s">
        <v>344</v>
      </c>
      <c r="D720" s="82">
        <v>8790</v>
      </c>
      <c r="E720" s="82">
        <v>192595</v>
      </c>
      <c r="F720" s="82">
        <v>3860</v>
      </c>
      <c r="G720" s="82">
        <v>33225</v>
      </c>
      <c r="H720" s="82">
        <v>1879025</v>
      </c>
      <c r="I720" s="82">
        <v>22125480</v>
      </c>
    </row>
    <row r="721" spans="1:9" x14ac:dyDescent="0.25">
      <c r="A721" s="81" t="s">
        <v>141</v>
      </c>
      <c r="B721" s="81" t="s">
        <v>172</v>
      </c>
      <c r="C721" s="81" t="s">
        <v>274</v>
      </c>
      <c r="D721" s="82">
        <v>2190</v>
      </c>
      <c r="E721" s="82">
        <v>38015</v>
      </c>
      <c r="F721" s="82">
        <v>620</v>
      </c>
      <c r="G721" s="82">
        <v>3010</v>
      </c>
      <c r="H721" s="82">
        <v>155615</v>
      </c>
      <c r="I721" s="82">
        <v>1722475</v>
      </c>
    </row>
    <row r="722" spans="1:9" x14ac:dyDescent="0.25">
      <c r="A722" s="81" t="s">
        <v>141</v>
      </c>
      <c r="B722" s="81" t="s">
        <v>237</v>
      </c>
      <c r="C722" s="81" t="s">
        <v>332</v>
      </c>
      <c r="D722" s="82">
        <v>2725</v>
      </c>
      <c r="E722" s="82">
        <v>47570</v>
      </c>
      <c r="F722" s="82">
        <v>995</v>
      </c>
      <c r="G722" s="82">
        <v>6745</v>
      </c>
      <c r="H722" s="82">
        <v>332820</v>
      </c>
      <c r="I722" s="82">
        <v>3282175</v>
      </c>
    </row>
    <row r="723" spans="1:9" x14ac:dyDescent="0.25">
      <c r="A723" s="81" t="s">
        <v>141</v>
      </c>
      <c r="B723" s="81" t="s">
        <v>238</v>
      </c>
      <c r="C723" s="81" t="s">
        <v>333</v>
      </c>
      <c r="D723" s="82">
        <v>1930</v>
      </c>
      <c r="E723" s="82">
        <v>21215</v>
      </c>
      <c r="F723" s="82">
        <v>615</v>
      </c>
      <c r="G723" s="82">
        <v>2245</v>
      </c>
      <c r="H723" s="82">
        <v>110790</v>
      </c>
      <c r="I723" s="82">
        <v>1036495</v>
      </c>
    </row>
    <row r="724" spans="1:9" x14ac:dyDescent="0.25">
      <c r="A724" s="81" t="s">
        <v>141</v>
      </c>
      <c r="B724" s="81" t="s">
        <v>239</v>
      </c>
      <c r="C724" s="81" t="s">
        <v>334</v>
      </c>
      <c r="D724" s="82">
        <v>1320</v>
      </c>
      <c r="E724" s="82">
        <v>13825</v>
      </c>
      <c r="F724" s="82">
        <v>505</v>
      </c>
      <c r="G724" s="82">
        <v>2410</v>
      </c>
      <c r="H724" s="82">
        <v>114255</v>
      </c>
      <c r="I724" s="82">
        <v>1228130</v>
      </c>
    </row>
    <row r="725" spans="1:9" x14ac:dyDescent="0.25">
      <c r="A725" s="81" t="s">
        <v>141</v>
      </c>
      <c r="B725" s="81" t="s">
        <v>243</v>
      </c>
      <c r="C725" s="81" t="s">
        <v>339</v>
      </c>
      <c r="D725" s="82">
        <v>6485</v>
      </c>
      <c r="E725" s="82">
        <v>65240</v>
      </c>
      <c r="F725" s="82">
        <v>2300</v>
      </c>
      <c r="G725" s="82">
        <v>7710</v>
      </c>
      <c r="H725" s="82">
        <v>465185</v>
      </c>
      <c r="I725" s="82">
        <v>4731710</v>
      </c>
    </row>
    <row r="726" spans="1:9" x14ac:dyDescent="0.25">
      <c r="A726" s="81" t="s">
        <v>141</v>
      </c>
      <c r="B726" s="81" t="s">
        <v>244</v>
      </c>
      <c r="C726" s="81" t="s">
        <v>86</v>
      </c>
      <c r="D726" s="82">
        <v>4105</v>
      </c>
      <c r="E726" s="82">
        <v>46890</v>
      </c>
      <c r="F726" s="82">
        <v>1590</v>
      </c>
      <c r="G726" s="82">
        <v>5320</v>
      </c>
      <c r="H726" s="82">
        <v>315085</v>
      </c>
      <c r="I726" s="82">
        <v>3378325</v>
      </c>
    </row>
    <row r="727" spans="1:9" x14ac:dyDescent="0.25">
      <c r="A727" s="81" t="s">
        <v>141</v>
      </c>
      <c r="B727" s="81" t="s">
        <v>245</v>
      </c>
      <c r="C727" s="81" t="s">
        <v>340</v>
      </c>
      <c r="D727" s="82">
        <v>4240</v>
      </c>
      <c r="E727" s="82">
        <v>81830</v>
      </c>
      <c r="F727" s="82">
        <v>1205</v>
      </c>
      <c r="G727" s="82">
        <v>9395</v>
      </c>
      <c r="H727" s="82">
        <v>459660</v>
      </c>
      <c r="I727" s="82">
        <v>4372075</v>
      </c>
    </row>
    <row r="728" spans="1:9" x14ac:dyDescent="0.25">
      <c r="A728" s="81" t="s">
        <v>141</v>
      </c>
      <c r="B728" s="81" t="s">
        <v>246</v>
      </c>
      <c r="C728" s="81" t="s">
        <v>341</v>
      </c>
      <c r="D728" s="82">
        <v>2030</v>
      </c>
      <c r="E728" s="82">
        <v>33765</v>
      </c>
      <c r="F728" s="82">
        <v>690</v>
      </c>
      <c r="G728" s="82">
        <v>4445</v>
      </c>
      <c r="H728" s="82">
        <v>234115</v>
      </c>
      <c r="I728" s="82">
        <v>2443620</v>
      </c>
    </row>
    <row r="729" spans="1:9" x14ac:dyDescent="0.25">
      <c r="A729" s="81" t="s">
        <v>141</v>
      </c>
      <c r="B729" s="81" t="s">
        <v>192</v>
      </c>
      <c r="C729" s="81" t="s">
        <v>288</v>
      </c>
      <c r="D729" s="82">
        <v>2060</v>
      </c>
      <c r="E729" s="82">
        <v>27165</v>
      </c>
      <c r="F729" s="82">
        <v>615</v>
      </c>
      <c r="G729" s="82">
        <v>2735</v>
      </c>
      <c r="H729" s="82">
        <v>126235</v>
      </c>
      <c r="I729" s="82">
        <v>1211680</v>
      </c>
    </row>
    <row r="730" spans="1:9" x14ac:dyDescent="0.25">
      <c r="A730" s="81" t="s">
        <v>141</v>
      </c>
      <c r="B730" s="81" t="s">
        <v>247</v>
      </c>
      <c r="C730" s="81" t="s">
        <v>342</v>
      </c>
      <c r="D730" s="82">
        <v>1560</v>
      </c>
      <c r="E730" s="82">
        <v>24280</v>
      </c>
      <c r="F730" s="82">
        <v>780</v>
      </c>
      <c r="G730" s="82">
        <v>3630</v>
      </c>
      <c r="H730" s="82">
        <v>173710</v>
      </c>
      <c r="I730" s="82">
        <v>1757245</v>
      </c>
    </row>
    <row r="731" spans="1:9" x14ac:dyDescent="0.25">
      <c r="A731" s="81" t="s">
        <v>141</v>
      </c>
      <c r="B731" s="81" t="s">
        <v>248</v>
      </c>
      <c r="C731" s="81" t="s">
        <v>343</v>
      </c>
      <c r="D731" s="82">
        <v>1485</v>
      </c>
      <c r="E731" s="82">
        <v>25655</v>
      </c>
      <c r="F731" s="82">
        <v>560</v>
      </c>
      <c r="G731" s="82">
        <v>2775</v>
      </c>
      <c r="H731" s="82">
        <v>132320</v>
      </c>
      <c r="I731" s="82">
        <v>1312310</v>
      </c>
    </row>
    <row r="732" spans="1:9" x14ac:dyDescent="0.25">
      <c r="A732" s="81" t="s">
        <v>141</v>
      </c>
      <c r="B732" s="81" t="s">
        <v>240</v>
      </c>
      <c r="C732" s="81" t="s">
        <v>335</v>
      </c>
      <c r="D732" s="82">
        <v>700</v>
      </c>
      <c r="E732" s="82">
        <v>12625</v>
      </c>
      <c r="F732" s="82">
        <v>295</v>
      </c>
      <c r="G732" s="82">
        <v>1970</v>
      </c>
      <c r="H732" s="82">
        <v>85675</v>
      </c>
      <c r="I732" s="82">
        <v>923410</v>
      </c>
    </row>
    <row r="733" spans="1:9" x14ac:dyDescent="0.25">
      <c r="A733" s="81" t="s">
        <v>141</v>
      </c>
      <c r="B733" s="81" t="s">
        <v>176</v>
      </c>
      <c r="C733" s="81" t="s">
        <v>277</v>
      </c>
      <c r="D733" s="82">
        <v>7955</v>
      </c>
      <c r="E733" s="82">
        <v>141535</v>
      </c>
      <c r="F733" s="82">
        <v>3275</v>
      </c>
      <c r="G733" s="82">
        <v>26550</v>
      </c>
      <c r="H733" s="82">
        <v>1537525</v>
      </c>
      <c r="I733" s="82">
        <v>18479795</v>
      </c>
    </row>
    <row r="734" spans="1:9" x14ac:dyDescent="0.25">
      <c r="A734" s="81" t="s">
        <v>141</v>
      </c>
      <c r="B734" s="81" t="s">
        <v>195</v>
      </c>
      <c r="C734" s="81" t="s">
        <v>291</v>
      </c>
      <c r="D734" s="82">
        <v>14935</v>
      </c>
      <c r="E734" s="82">
        <v>328090</v>
      </c>
      <c r="F734" s="82">
        <v>8100</v>
      </c>
      <c r="G734" s="82">
        <v>64735</v>
      </c>
      <c r="H734" s="82">
        <v>4329675</v>
      </c>
      <c r="I734" s="82">
        <v>54404750</v>
      </c>
    </row>
    <row r="735" spans="1:9" x14ac:dyDescent="0.25">
      <c r="A735" s="81" t="s">
        <v>141</v>
      </c>
      <c r="B735" s="81" t="s">
        <v>236</v>
      </c>
      <c r="C735" s="81" t="s">
        <v>85</v>
      </c>
      <c r="D735" s="82">
        <v>12150</v>
      </c>
      <c r="E735" s="82">
        <v>263375</v>
      </c>
      <c r="F735" s="82">
        <v>5815</v>
      </c>
      <c r="G735" s="82">
        <v>61435</v>
      </c>
      <c r="H735" s="82">
        <v>4324605</v>
      </c>
      <c r="I735" s="82">
        <v>60648055</v>
      </c>
    </row>
    <row r="736" spans="1:9" x14ac:dyDescent="0.25">
      <c r="A736" s="81" t="s">
        <v>141</v>
      </c>
      <c r="B736" s="81" t="s">
        <v>242</v>
      </c>
      <c r="C736" s="81" t="s">
        <v>84</v>
      </c>
      <c r="D736" s="82">
        <v>9790</v>
      </c>
      <c r="E736" s="82">
        <v>164215</v>
      </c>
      <c r="F736" s="82">
        <v>4600</v>
      </c>
      <c r="G736" s="82">
        <v>30195</v>
      </c>
      <c r="H736" s="82">
        <v>1993755</v>
      </c>
      <c r="I736" s="82">
        <v>23840435</v>
      </c>
    </row>
    <row r="737" spans="1:9" x14ac:dyDescent="0.25">
      <c r="A737" s="81" t="s">
        <v>141</v>
      </c>
      <c r="B737" s="81" t="s">
        <v>241</v>
      </c>
      <c r="C737" s="81" t="s">
        <v>338</v>
      </c>
      <c r="D737" s="82">
        <v>8085</v>
      </c>
      <c r="E737" s="82">
        <v>133445</v>
      </c>
      <c r="F737" s="82">
        <v>3425</v>
      </c>
      <c r="G737" s="82">
        <v>29350</v>
      </c>
      <c r="H737" s="82">
        <v>2000200</v>
      </c>
      <c r="I737" s="82">
        <v>22344420</v>
      </c>
    </row>
    <row r="738" spans="1:9" x14ac:dyDescent="0.25">
      <c r="A738" s="81" t="s">
        <v>141</v>
      </c>
      <c r="B738" s="81" t="s">
        <v>376</v>
      </c>
      <c r="C738" s="81" t="s">
        <v>183</v>
      </c>
      <c r="D738" s="82">
        <v>2190</v>
      </c>
      <c r="E738" s="82">
        <v>17700</v>
      </c>
      <c r="F738" s="82">
        <v>1225</v>
      </c>
      <c r="G738" s="82">
        <v>5110</v>
      </c>
      <c r="H738" s="82">
        <v>357675</v>
      </c>
      <c r="I738" s="82">
        <v>3607715</v>
      </c>
    </row>
    <row r="739" spans="1:9" x14ac:dyDescent="0.25">
      <c r="A739" s="81" t="s">
        <v>141</v>
      </c>
      <c r="B739" s="81" t="s">
        <v>102</v>
      </c>
      <c r="C739" s="81" t="s">
        <v>213</v>
      </c>
      <c r="D739" s="82">
        <v>2270</v>
      </c>
      <c r="E739" s="82">
        <v>21720</v>
      </c>
      <c r="F739" s="82">
        <v>960</v>
      </c>
      <c r="G739" s="82">
        <v>4800</v>
      </c>
      <c r="H739" s="82">
        <v>333570</v>
      </c>
      <c r="I739" s="82">
        <v>3413110</v>
      </c>
    </row>
    <row r="740" spans="1:9" x14ac:dyDescent="0.25">
      <c r="A740" s="81" t="s">
        <v>141</v>
      </c>
      <c r="B740" s="81" t="s">
        <v>101</v>
      </c>
      <c r="C740" s="81" t="s">
        <v>184</v>
      </c>
      <c r="D740" s="82">
        <v>1480</v>
      </c>
      <c r="E740" s="82">
        <v>12220</v>
      </c>
      <c r="F740" s="82">
        <v>600</v>
      </c>
      <c r="G740" s="82">
        <v>2300</v>
      </c>
      <c r="H740" s="82">
        <v>177530</v>
      </c>
      <c r="I740" s="82">
        <v>1725140</v>
      </c>
    </row>
    <row r="741" spans="1:9" x14ac:dyDescent="0.25">
      <c r="A741" s="81" t="s">
        <v>141</v>
      </c>
      <c r="B741" s="81" t="s">
        <v>228</v>
      </c>
      <c r="C741" s="81" t="s">
        <v>229</v>
      </c>
      <c r="D741" s="82">
        <v>3960</v>
      </c>
      <c r="E741" s="82">
        <v>36780</v>
      </c>
      <c r="F741" s="82">
        <v>1445</v>
      </c>
      <c r="G741" s="82">
        <v>7100</v>
      </c>
      <c r="H741" s="82">
        <v>488965</v>
      </c>
      <c r="I741" s="82">
        <v>4989175</v>
      </c>
    </row>
    <row r="742" spans="1:9" x14ac:dyDescent="0.25">
      <c r="A742" s="81" t="s">
        <v>141</v>
      </c>
      <c r="B742" s="81" t="s">
        <v>326</v>
      </c>
      <c r="C742" s="81" t="s">
        <v>327</v>
      </c>
      <c r="D742" s="82">
        <v>10</v>
      </c>
      <c r="E742" s="82">
        <v>65</v>
      </c>
      <c r="F742" s="82">
        <v>15</v>
      </c>
      <c r="G742" s="82">
        <v>60</v>
      </c>
      <c r="H742" s="82">
        <v>5685</v>
      </c>
      <c r="I742" s="82">
        <v>80855</v>
      </c>
    </row>
    <row r="743" spans="1:9" x14ac:dyDescent="0.25">
      <c r="A743" s="81" t="s">
        <v>141</v>
      </c>
      <c r="B743" s="81" t="s">
        <v>100</v>
      </c>
      <c r="C743" s="81" t="s">
        <v>215</v>
      </c>
      <c r="D743" s="82">
        <v>670</v>
      </c>
      <c r="E743" s="82">
        <v>6355</v>
      </c>
      <c r="F743" s="82">
        <v>220</v>
      </c>
      <c r="G743" s="82">
        <v>1365</v>
      </c>
      <c r="H743" s="82">
        <v>115170</v>
      </c>
      <c r="I743" s="82">
        <v>941810</v>
      </c>
    </row>
    <row r="744" spans="1:9" x14ac:dyDescent="0.25">
      <c r="A744" s="81" t="s">
        <v>141</v>
      </c>
      <c r="B744" s="81" t="s">
        <v>323</v>
      </c>
      <c r="C744" s="81" t="s">
        <v>324</v>
      </c>
      <c r="D744" s="82">
        <v>165</v>
      </c>
      <c r="E744" s="82">
        <v>1695</v>
      </c>
      <c r="F744" s="82">
        <v>115</v>
      </c>
      <c r="G744" s="82">
        <v>495</v>
      </c>
      <c r="H744" s="82">
        <v>40305</v>
      </c>
      <c r="I744" s="82">
        <v>530590</v>
      </c>
    </row>
    <row r="745" spans="1:9" x14ac:dyDescent="0.25">
      <c r="A745" s="81" t="s">
        <v>141</v>
      </c>
      <c r="B745" s="81" t="s">
        <v>325</v>
      </c>
      <c r="C745" s="81" t="s">
        <v>281</v>
      </c>
      <c r="D745" s="82">
        <v>410</v>
      </c>
      <c r="E745" s="82">
        <v>2515</v>
      </c>
      <c r="F745" s="82">
        <v>355</v>
      </c>
      <c r="G745" s="82">
        <v>1190</v>
      </c>
      <c r="H745" s="82">
        <v>124675</v>
      </c>
      <c r="I745" s="82">
        <v>1251605</v>
      </c>
    </row>
    <row r="746" spans="1:9" x14ac:dyDescent="0.25">
      <c r="A746" s="81" t="s">
        <v>141</v>
      </c>
      <c r="B746" s="81" t="s">
        <v>168</v>
      </c>
      <c r="C746" s="81" t="s">
        <v>270</v>
      </c>
      <c r="D746" s="82">
        <v>2350</v>
      </c>
      <c r="E746" s="82">
        <v>16775</v>
      </c>
      <c r="F746" s="82">
        <v>820</v>
      </c>
      <c r="G746" s="82">
        <v>2655</v>
      </c>
      <c r="H746" s="82">
        <v>176805</v>
      </c>
      <c r="I746" s="82">
        <v>1780540</v>
      </c>
    </row>
    <row r="747" spans="1:9" x14ac:dyDescent="0.25">
      <c r="A747" s="81" t="s">
        <v>141</v>
      </c>
      <c r="B747" s="81" t="s">
        <v>186</v>
      </c>
      <c r="C747" s="81" t="s">
        <v>283</v>
      </c>
      <c r="D747" s="82">
        <v>3310</v>
      </c>
      <c r="E747" s="82">
        <v>18705</v>
      </c>
      <c r="F747" s="82">
        <v>955</v>
      </c>
      <c r="G747" s="82">
        <v>2810</v>
      </c>
      <c r="H747" s="82">
        <v>198290</v>
      </c>
      <c r="I747" s="82">
        <v>1966510</v>
      </c>
    </row>
    <row r="748" spans="1:9" x14ac:dyDescent="0.25">
      <c r="A748" s="81" t="s">
        <v>143</v>
      </c>
      <c r="B748" s="81" t="s">
        <v>149</v>
      </c>
      <c r="C748" s="81" t="s">
        <v>97</v>
      </c>
      <c r="D748" s="82">
        <v>3650</v>
      </c>
      <c r="E748" s="82">
        <v>46635</v>
      </c>
      <c r="F748" s="82">
        <v>2415</v>
      </c>
      <c r="G748" s="82">
        <v>10095</v>
      </c>
      <c r="H748" s="82">
        <v>344480</v>
      </c>
      <c r="I748" s="82">
        <v>3421145</v>
      </c>
    </row>
    <row r="749" spans="1:9" x14ac:dyDescent="0.25">
      <c r="A749" s="81" t="s">
        <v>143</v>
      </c>
      <c r="B749" s="81" t="s">
        <v>150</v>
      </c>
      <c r="C749" s="81" t="s">
        <v>96</v>
      </c>
      <c r="D749" s="82">
        <v>2215</v>
      </c>
      <c r="E749" s="82">
        <v>28100</v>
      </c>
      <c r="F749" s="82">
        <v>1295</v>
      </c>
      <c r="G749" s="82">
        <v>5725</v>
      </c>
      <c r="H749" s="82">
        <v>165995</v>
      </c>
      <c r="I749" s="82">
        <v>1497920</v>
      </c>
    </row>
    <row r="750" spans="1:9" x14ac:dyDescent="0.25">
      <c r="A750" s="81" t="s">
        <v>143</v>
      </c>
      <c r="B750" s="81" t="s">
        <v>151</v>
      </c>
      <c r="C750" s="81" t="s">
        <v>95</v>
      </c>
      <c r="D750" s="82">
        <v>1930</v>
      </c>
      <c r="E750" s="82">
        <v>21545</v>
      </c>
      <c r="F750" s="82">
        <v>1115</v>
      </c>
      <c r="G750" s="82">
        <v>4370</v>
      </c>
      <c r="H750" s="82">
        <v>124120</v>
      </c>
      <c r="I750" s="82">
        <v>1174700</v>
      </c>
    </row>
    <row r="751" spans="1:9" x14ac:dyDescent="0.25">
      <c r="A751" s="81" t="s">
        <v>143</v>
      </c>
      <c r="B751" s="81" t="s">
        <v>152</v>
      </c>
      <c r="C751" s="81" t="s">
        <v>106</v>
      </c>
      <c r="D751" s="82">
        <v>955</v>
      </c>
      <c r="E751" s="82">
        <v>7205</v>
      </c>
      <c r="F751" s="82">
        <v>605</v>
      </c>
      <c r="G751" s="82">
        <v>1590</v>
      </c>
      <c r="H751" s="82">
        <v>48820</v>
      </c>
      <c r="I751" s="82">
        <v>441605</v>
      </c>
    </row>
    <row r="752" spans="1:9" x14ac:dyDescent="0.25">
      <c r="A752" s="81" t="s">
        <v>143</v>
      </c>
      <c r="B752" s="81" t="s">
        <v>193</v>
      </c>
      <c r="C752" s="81" t="s">
        <v>289</v>
      </c>
      <c r="D752" s="82">
        <v>925</v>
      </c>
      <c r="E752" s="82">
        <v>7400</v>
      </c>
      <c r="F752" s="82">
        <v>620</v>
      </c>
      <c r="G752" s="82">
        <v>1885</v>
      </c>
      <c r="H752" s="82">
        <v>66890</v>
      </c>
      <c r="I752" s="82">
        <v>621335</v>
      </c>
    </row>
    <row r="753" spans="1:9" x14ac:dyDescent="0.25">
      <c r="A753" s="81" t="s">
        <v>143</v>
      </c>
      <c r="B753" s="81" t="s">
        <v>153</v>
      </c>
      <c r="C753" s="81" t="s">
        <v>94</v>
      </c>
      <c r="D753" s="82">
        <v>11565</v>
      </c>
      <c r="E753" s="82">
        <v>106855</v>
      </c>
      <c r="F753" s="82">
        <v>8320</v>
      </c>
      <c r="G753" s="82">
        <v>38650</v>
      </c>
      <c r="H753" s="82">
        <v>2107220</v>
      </c>
      <c r="I753" s="82">
        <v>22827570</v>
      </c>
    </row>
    <row r="754" spans="1:9" x14ac:dyDescent="0.25">
      <c r="A754" s="81" t="s">
        <v>143</v>
      </c>
      <c r="B754" s="81" t="s">
        <v>154</v>
      </c>
      <c r="C754" s="81" t="s">
        <v>257</v>
      </c>
      <c r="D754" s="82">
        <v>1645</v>
      </c>
      <c r="E754" s="82">
        <v>16940</v>
      </c>
      <c r="F754" s="82">
        <v>1070</v>
      </c>
      <c r="G754" s="82">
        <v>3670</v>
      </c>
      <c r="H754" s="82">
        <v>119400</v>
      </c>
      <c r="I754" s="82">
        <v>1121200</v>
      </c>
    </row>
    <row r="755" spans="1:9" x14ac:dyDescent="0.25">
      <c r="A755" s="81" t="s">
        <v>143</v>
      </c>
      <c r="B755" s="81" t="s">
        <v>155</v>
      </c>
      <c r="C755" s="81" t="s">
        <v>258</v>
      </c>
      <c r="D755" s="82">
        <v>1280</v>
      </c>
      <c r="E755" s="82">
        <v>18195</v>
      </c>
      <c r="F755" s="82">
        <v>840</v>
      </c>
      <c r="G755" s="82">
        <v>3585</v>
      </c>
      <c r="H755" s="82">
        <v>119440</v>
      </c>
      <c r="I755" s="82">
        <v>1137295</v>
      </c>
    </row>
    <row r="756" spans="1:9" x14ac:dyDescent="0.25">
      <c r="A756" s="81" t="s">
        <v>143</v>
      </c>
      <c r="B756" s="81" t="s">
        <v>156</v>
      </c>
      <c r="C756" s="81" t="s">
        <v>259</v>
      </c>
      <c r="D756" s="82">
        <v>800</v>
      </c>
      <c r="E756" s="82">
        <v>9275</v>
      </c>
      <c r="F756" s="82">
        <v>550</v>
      </c>
      <c r="G756" s="82">
        <v>3360</v>
      </c>
      <c r="H756" s="82">
        <v>139000</v>
      </c>
      <c r="I756" s="82">
        <v>1355515</v>
      </c>
    </row>
    <row r="757" spans="1:9" x14ac:dyDescent="0.25">
      <c r="A757" s="81" t="s">
        <v>143</v>
      </c>
      <c r="B757" s="81" t="s">
        <v>157</v>
      </c>
      <c r="C757" s="81" t="s">
        <v>260</v>
      </c>
      <c r="D757" s="82">
        <v>1670</v>
      </c>
      <c r="E757" s="82">
        <v>22170</v>
      </c>
      <c r="F757" s="82">
        <v>1185</v>
      </c>
      <c r="G757" s="82">
        <v>4675</v>
      </c>
      <c r="H757" s="82">
        <v>131325</v>
      </c>
      <c r="I757" s="82">
        <v>1177675</v>
      </c>
    </row>
    <row r="758" spans="1:9" x14ac:dyDescent="0.25">
      <c r="A758" s="81" t="s">
        <v>143</v>
      </c>
      <c r="B758" s="81" t="s">
        <v>158</v>
      </c>
      <c r="C758" s="81" t="s">
        <v>105</v>
      </c>
      <c r="D758" s="82">
        <v>2180</v>
      </c>
      <c r="E758" s="82">
        <v>17580</v>
      </c>
      <c r="F758" s="82">
        <v>1350</v>
      </c>
      <c r="G758" s="82">
        <v>4615</v>
      </c>
      <c r="H758" s="82">
        <v>153425</v>
      </c>
      <c r="I758" s="82">
        <v>1471915</v>
      </c>
    </row>
    <row r="759" spans="1:9" x14ac:dyDescent="0.25">
      <c r="A759" s="81" t="s">
        <v>143</v>
      </c>
      <c r="B759" s="81" t="s">
        <v>159</v>
      </c>
      <c r="C759" s="81" t="s">
        <v>261</v>
      </c>
      <c r="D759" s="82">
        <v>1750</v>
      </c>
      <c r="E759" s="82">
        <v>16330</v>
      </c>
      <c r="F759" s="82">
        <v>1060</v>
      </c>
      <c r="G759" s="82">
        <v>4140</v>
      </c>
      <c r="H759" s="82">
        <v>162460</v>
      </c>
      <c r="I759" s="82">
        <v>1714650</v>
      </c>
    </row>
    <row r="760" spans="1:9" x14ac:dyDescent="0.25">
      <c r="A760" s="81" t="s">
        <v>143</v>
      </c>
      <c r="B760" s="81" t="s">
        <v>161</v>
      </c>
      <c r="C760" s="81" t="s">
        <v>263</v>
      </c>
      <c r="D760" s="82">
        <v>18410</v>
      </c>
      <c r="E760" s="82">
        <v>226605</v>
      </c>
      <c r="F760" s="82">
        <v>12170</v>
      </c>
      <c r="G760" s="82">
        <v>53090</v>
      </c>
      <c r="H760" s="82">
        <v>2626850</v>
      </c>
      <c r="I760" s="82">
        <v>27376040</v>
      </c>
    </row>
    <row r="761" spans="1:9" x14ac:dyDescent="0.25">
      <c r="A761" s="81" t="s">
        <v>143</v>
      </c>
      <c r="B761" s="81" t="s">
        <v>162</v>
      </c>
      <c r="C761" s="81" t="s">
        <v>264</v>
      </c>
      <c r="D761" s="82">
        <v>5020</v>
      </c>
      <c r="E761" s="82">
        <v>57580</v>
      </c>
      <c r="F761" s="82">
        <v>3390</v>
      </c>
      <c r="G761" s="82">
        <v>14320</v>
      </c>
      <c r="H761" s="82">
        <v>477170</v>
      </c>
      <c r="I761" s="82">
        <v>4586215</v>
      </c>
    </row>
    <row r="762" spans="1:9" x14ac:dyDescent="0.25">
      <c r="A762" s="81" t="s">
        <v>143</v>
      </c>
      <c r="B762" s="81" t="s">
        <v>163</v>
      </c>
      <c r="C762" s="81" t="s">
        <v>265</v>
      </c>
      <c r="D762" s="82">
        <v>805</v>
      </c>
      <c r="E762" s="82">
        <v>6675</v>
      </c>
      <c r="F762" s="82">
        <v>525</v>
      </c>
      <c r="G762" s="82">
        <v>1355</v>
      </c>
      <c r="H762" s="82">
        <v>43540</v>
      </c>
      <c r="I762" s="82">
        <v>459805</v>
      </c>
    </row>
    <row r="763" spans="1:9" x14ac:dyDescent="0.25">
      <c r="A763" s="81" t="s">
        <v>143</v>
      </c>
      <c r="B763" s="81" t="s">
        <v>164</v>
      </c>
      <c r="C763" s="81" t="s">
        <v>266</v>
      </c>
      <c r="D763" s="82">
        <v>1880</v>
      </c>
      <c r="E763" s="82">
        <v>23940</v>
      </c>
      <c r="F763" s="82">
        <v>1110</v>
      </c>
      <c r="G763" s="82">
        <v>4325</v>
      </c>
      <c r="H763" s="82">
        <v>126295</v>
      </c>
      <c r="I763" s="82">
        <v>1198170</v>
      </c>
    </row>
    <row r="764" spans="1:9" x14ac:dyDescent="0.25">
      <c r="A764" s="81" t="s">
        <v>143</v>
      </c>
      <c r="B764" s="81" t="s">
        <v>165</v>
      </c>
      <c r="C764" s="81" t="s">
        <v>267</v>
      </c>
      <c r="D764" s="82">
        <v>3855</v>
      </c>
      <c r="E764" s="82">
        <v>37365</v>
      </c>
      <c r="F764" s="82">
        <v>2505</v>
      </c>
      <c r="G764" s="82">
        <v>9250</v>
      </c>
      <c r="H764" s="82">
        <v>283910</v>
      </c>
      <c r="I764" s="82">
        <v>2781350</v>
      </c>
    </row>
    <row r="765" spans="1:9" x14ac:dyDescent="0.25">
      <c r="A765" s="81" t="s">
        <v>143</v>
      </c>
      <c r="B765" s="81" t="s">
        <v>166</v>
      </c>
      <c r="C765" s="81" t="s">
        <v>268</v>
      </c>
      <c r="D765" s="82">
        <v>1645</v>
      </c>
      <c r="E765" s="82">
        <v>21370</v>
      </c>
      <c r="F765" s="82">
        <v>970</v>
      </c>
      <c r="G765" s="82">
        <v>5060</v>
      </c>
      <c r="H765" s="82">
        <v>190820</v>
      </c>
      <c r="I765" s="82">
        <v>1807835</v>
      </c>
    </row>
    <row r="766" spans="1:9" x14ac:dyDescent="0.25">
      <c r="A766" s="81" t="s">
        <v>143</v>
      </c>
      <c r="B766" s="81" t="s">
        <v>167</v>
      </c>
      <c r="C766" s="81" t="s">
        <v>269</v>
      </c>
      <c r="D766" s="82">
        <v>1225</v>
      </c>
      <c r="E766" s="82">
        <v>13185</v>
      </c>
      <c r="F766" s="82">
        <v>785</v>
      </c>
      <c r="G766" s="82">
        <v>3315</v>
      </c>
      <c r="H766" s="82">
        <v>98240</v>
      </c>
      <c r="I766" s="82">
        <v>923655</v>
      </c>
    </row>
    <row r="767" spans="1:9" x14ac:dyDescent="0.25">
      <c r="A767" s="81" t="s">
        <v>143</v>
      </c>
      <c r="B767" s="81" t="s">
        <v>169</v>
      </c>
      <c r="C767" s="81" t="s">
        <v>271</v>
      </c>
      <c r="D767" s="82">
        <v>3325</v>
      </c>
      <c r="E767" s="82">
        <v>41045</v>
      </c>
      <c r="F767" s="82">
        <v>2195</v>
      </c>
      <c r="G767" s="82">
        <v>9495</v>
      </c>
      <c r="H767" s="82">
        <v>315700</v>
      </c>
      <c r="I767" s="82">
        <v>3054780</v>
      </c>
    </row>
    <row r="768" spans="1:9" x14ac:dyDescent="0.25">
      <c r="A768" s="81" t="s">
        <v>143</v>
      </c>
      <c r="B768" s="81" t="s">
        <v>170</v>
      </c>
      <c r="C768" s="81" t="s">
        <v>272</v>
      </c>
      <c r="D768" s="82">
        <v>3415</v>
      </c>
      <c r="E768" s="82">
        <v>34910</v>
      </c>
      <c r="F768" s="82">
        <v>1990</v>
      </c>
      <c r="G768" s="82">
        <v>6245</v>
      </c>
      <c r="H768" s="82">
        <v>174505</v>
      </c>
      <c r="I768" s="82">
        <v>1603845</v>
      </c>
    </row>
    <row r="769" spans="1:9" x14ac:dyDescent="0.25">
      <c r="A769" s="81" t="s">
        <v>143</v>
      </c>
      <c r="B769" s="81" t="s">
        <v>171</v>
      </c>
      <c r="C769" s="81" t="s">
        <v>273</v>
      </c>
      <c r="D769" s="82">
        <v>450</v>
      </c>
      <c r="E769" s="82">
        <v>4355</v>
      </c>
      <c r="F769" s="82">
        <v>255</v>
      </c>
      <c r="G769" s="82">
        <v>805</v>
      </c>
      <c r="H769" s="82">
        <v>23015</v>
      </c>
      <c r="I769" s="82">
        <v>209455</v>
      </c>
    </row>
    <row r="770" spans="1:9" x14ac:dyDescent="0.25">
      <c r="A770" s="81" t="s">
        <v>143</v>
      </c>
      <c r="B770" s="81" t="s">
        <v>173</v>
      </c>
      <c r="C770" s="81" t="s">
        <v>93</v>
      </c>
      <c r="D770" s="82">
        <v>2225</v>
      </c>
      <c r="E770" s="82">
        <v>19065</v>
      </c>
      <c r="F770" s="82">
        <v>1405</v>
      </c>
      <c r="G770" s="82">
        <v>4620</v>
      </c>
      <c r="H770" s="82">
        <v>155755</v>
      </c>
      <c r="I770" s="82">
        <v>1479430</v>
      </c>
    </row>
    <row r="771" spans="1:9" x14ac:dyDescent="0.25">
      <c r="A771" s="81" t="s">
        <v>143</v>
      </c>
      <c r="B771" s="81" t="s">
        <v>174</v>
      </c>
      <c r="C771" s="81" t="s">
        <v>275</v>
      </c>
      <c r="D771" s="82">
        <v>3250</v>
      </c>
      <c r="E771" s="82">
        <v>52075</v>
      </c>
      <c r="F771" s="82">
        <v>2020</v>
      </c>
      <c r="G771" s="82">
        <v>9840</v>
      </c>
      <c r="H771" s="82">
        <v>312230</v>
      </c>
      <c r="I771" s="82">
        <v>3136340</v>
      </c>
    </row>
    <row r="772" spans="1:9" x14ac:dyDescent="0.25">
      <c r="A772" s="81" t="s">
        <v>143</v>
      </c>
      <c r="B772" s="81" t="s">
        <v>175</v>
      </c>
      <c r="C772" s="81" t="s">
        <v>276</v>
      </c>
      <c r="D772" s="82">
        <v>3565</v>
      </c>
      <c r="E772" s="82">
        <v>45700</v>
      </c>
      <c r="F772" s="82">
        <v>2350</v>
      </c>
      <c r="G772" s="82">
        <v>9020</v>
      </c>
      <c r="H772" s="82">
        <v>293735</v>
      </c>
      <c r="I772" s="82">
        <v>2872915</v>
      </c>
    </row>
    <row r="773" spans="1:9" x14ac:dyDescent="0.25">
      <c r="A773" s="81" t="s">
        <v>143</v>
      </c>
      <c r="B773" s="81" t="s">
        <v>177</v>
      </c>
      <c r="C773" s="81" t="s">
        <v>92</v>
      </c>
      <c r="D773" s="82">
        <v>2960</v>
      </c>
      <c r="E773" s="82">
        <v>39180</v>
      </c>
      <c r="F773" s="82">
        <v>1840</v>
      </c>
      <c r="G773" s="82">
        <v>7675</v>
      </c>
      <c r="H773" s="82">
        <v>264375</v>
      </c>
      <c r="I773" s="82">
        <v>2625820</v>
      </c>
    </row>
    <row r="774" spans="1:9" x14ac:dyDescent="0.25">
      <c r="A774" s="81" t="s">
        <v>143</v>
      </c>
      <c r="B774" s="81" t="s">
        <v>178</v>
      </c>
      <c r="C774" s="81" t="s">
        <v>91</v>
      </c>
      <c r="D774" s="82">
        <v>2240</v>
      </c>
      <c r="E774" s="82">
        <v>26195</v>
      </c>
      <c r="F774" s="82">
        <v>1380</v>
      </c>
      <c r="G774" s="82">
        <v>5860</v>
      </c>
      <c r="H774" s="82">
        <v>191425</v>
      </c>
      <c r="I774" s="82">
        <v>1880220</v>
      </c>
    </row>
    <row r="775" spans="1:9" x14ac:dyDescent="0.25">
      <c r="A775" s="81" t="s">
        <v>143</v>
      </c>
      <c r="B775" s="81" t="s">
        <v>179</v>
      </c>
      <c r="C775" s="81" t="s">
        <v>278</v>
      </c>
      <c r="D775" s="82">
        <v>5260</v>
      </c>
      <c r="E775" s="82">
        <v>58895</v>
      </c>
      <c r="F775" s="82">
        <v>3320</v>
      </c>
      <c r="G775" s="82">
        <v>12375</v>
      </c>
      <c r="H775" s="82">
        <v>414585</v>
      </c>
      <c r="I775" s="82">
        <v>4389625</v>
      </c>
    </row>
    <row r="776" spans="1:9" x14ac:dyDescent="0.25">
      <c r="A776" s="81" t="s">
        <v>143</v>
      </c>
      <c r="B776" s="81" t="s">
        <v>180</v>
      </c>
      <c r="C776" s="81" t="s">
        <v>279</v>
      </c>
      <c r="D776" s="82">
        <v>4430</v>
      </c>
      <c r="E776" s="82">
        <v>37185</v>
      </c>
      <c r="F776" s="82">
        <v>2850</v>
      </c>
      <c r="G776" s="82">
        <v>9240</v>
      </c>
      <c r="H776" s="82">
        <v>331390</v>
      </c>
      <c r="I776" s="82">
        <v>3099010</v>
      </c>
    </row>
    <row r="777" spans="1:9" x14ac:dyDescent="0.25">
      <c r="A777" s="81" t="s">
        <v>143</v>
      </c>
      <c r="B777" s="81" t="s">
        <v>187</v>
      </c>
      <c r="C777" s="81" t="s">
        <v>284</v>
      </c>
      <c r="D777" s="82">
        <v>10820</v>
      </c>
      <c r="E777" s="82">
        <v>216265</v>
      </c>
      <c r="F777" s="82">
        <v>7210</v>
      </c>
      <c r="G777" s="82">
        <v>69705</v>
      </c>
      <c r="H777" s="82">
        <v>3025820</v>
      </c>
      <c r="I777" s="82">
        <v>35854100</v>
      </c>
    </row>
    <row r="778" spans="1:9" x14ac:dyDescent="0.25">
      <c r="A778" s="81" t="s">
        <v>143</v>
      </c>
      <c r="B778" s="81" t="s">
        <v>181</v>
      </c>
      <c r="C778" s="81" t="s">
        <v>90</v>
      </c>
      <c r="D778" s="82">
        <v>940</v>
      </c>
      <c r="E778" s="82">
        <v>9880</v>
      </c>
      <c r="F778" s="82">
        <v>560</v>
      </c>
      <c r="G778" s="82">
        <v>2515</v>
      </c>
      <c r="H778" s="82">
        <v>93555</v>
      </c>
      <c r="I778" s="82">
        <v>941145</v>
      </c>
    </row>
    <row r="779" spans="1:9" x14ac:dyDescent="0.25">
      <c r="A779" s="81" t="s">
        <v>143</v>
      </c>
      <c r="B779" s="81" t="s">
        <v>182</v>
      </c>
      <c r="C779" s="81" t="s">
        <v>280</v>
      </c>
      <c r="D779" s="82">
        <v>12470</v>
      </c>
      <c r="E779" s="82">
        <v>165800</v>
      </c>
      <c r="F779" s="82">
        <v>7620</v>
      </c>
      <c r="G779" s="82">
        <v>33255</v>
      </c>
      <c r="H779" s="82">
        <v>1261955</v>
      </c>
      <c r="I779" s="82">
        <v>13064880</v>
      </c>
    </row>
    <row r="780" spans="1:9" x14ac:dyDescent="0.25">
      <c r="A780" s="81" t="s">
        <v>143</v>
      </c>
      <c r="B780" s="81" t="s">
        <v>196</v>
      </c>
      <c r="C780" s="81" t="s">
        <v>292</v>
      </c>
      <c r="D780" s="82">
        <v>8400</v>
      </c>
      <c r="E780" s="82">
        <v>86135</v>
      </c>
      <c r="F780" s="82">
        <v>5645</v>
      </c>
      <c r="G780" s="82">
        <v>22130</v>
      </c>
      <c r="H780" s="82">
        <v>894705</v>
      </c>
      <c r="I780" s="82">
        <v>8626290</v>
      </c>
    </row>
    <row r="781" spans="1:9" x14ac:dyDescent="0.25">
      <c r="A781" s="81" t="s">
        <v>143</v>
      </c>
      <c r="B781" s="81" t="s">
        <v>197</v>
      </c>
      <c r="C781" s="81" t="s">
        <v>293</v>
      </c>
      <c r="D781" s="82">
        <v>7070</v>
      </c>
      <c r="E781" s="82">
        <v>104495</v>
      </c>
      <c r="F781" s="82">
        <v>4585</v>
      </c>
      <c r="G781" s="82">
        <v>19275</v>
      </c>
      <c r="H781" s="82">
        <v>591000</v>
      </c>
      <c r="I781" s="82">
        <v>5695485</v>
      </c>
    </row>
    <row r="782" spans="1:9" x14ac:dyDescent="0.25">
      <c r="A782" s="81" t="s">
        <v>143</v>
      </c>
      <c r="B782" s="81" t="s">
        <v>198</v>
      </c>
      <c r="C782" s="81" t="s">
        <v>294</v>
      </c>
      <c r="D782" s="82">
        <v>1125</v>
      </c>
      <c r="E782" s="82">
        <v>12730</v>
      </c>
      <c r="F782" s="82">
        <v>700</v>
      </c>
      <c r="G782" s="82">
        <v>3110</v>
      </c>
      <c r="H782" s="82">
        <v>116155</v>
      </c>
      <c r="I782" s="82">
        <v>1051070</v>
      </c>
    </row>
    <row r="783" spans="1:9" x14ac:dyDescent="0.25">
      <c r="A783" s="81" t="s">
        <v>143</v>
      </c>
      <c r="B783" s="81" t="s">
        <v>199</v>
      </c>
      <c r="C783" s="81" t="s">
        <v>295</v>
      </c>
      <c r="D783" s="82">
        <v>4170</v>
      </c>
      <c r="E783" s="82">
        <v>63975</v>
      </c>
      <c r="F783" s="82">
        <v>2590</v>
      </c>
      <c r="G783" s="82">
        <v>11305</v>
      </c>
      <c r="H783" s="82">
        <v>390710</v>
      </c>
      <c r="I783" s="82">
        <v>3875520</v>
      </c>
    </row>
    <row r="784" spans="1:9" x14ac:dyDescent="0.25">
      <c r="A784" s="81" t="s">
        <v>143</v>
      </c>
      <c r="B784" s="81" t="s">
        <v>200</v>
      </c>
      <c r="C784" s="81" t="s">
        <v>296</v>
      </c>
      <c r="D784" s="82">
        <v>7780</v>
      </c>
      <c r="E784" s="82">
        <v>104475</v>
      </c>
      <c r="F784" s="82">
        <v>5250</v>
      </c>
      <c r="G784" s="82">
        <v>22355</v>
      </c>
      <c r="H784" s="82">
        <v>794715</v>
      </c>
      <c r="I784" s="82">
        <v>7946170</v>
      </c>
    </row>
    <row r="785" spans="1:9" x14ac:dyDescent="0.25">
      <c r="A785" s="81" t="s">
        <v>143</v>
      </c>
      <c r="B785" s="81" t="s">
        <v>201</v>
      </c>
      <c r="C785" s="81" t="s">
        <v>297</v>
      </c>
      <c r="D785" s="82">
        <v>1500</v>
      </c>
      <c r="E785" s="82">
        <v>17025</v>
      </c>
      <c r="F785" s="82">
        <v>1020</v>
      </c>
      <c r="G785" s="82">
        <v>4215</v>
      </c>
      <c r="H785" s="82">
        <v>133345</v>
      </c>
      <c r="I785" s="82">
        <v>1322705</v>
      </c>
    </row>
    <row r="786" spans="1:9" x14ac:dyDescent="0.25">
      <c r="A786" s="81" t="s">
        <v>143</v>
      </c>
      <c r="B786" s="81" t="s">
        <v>202</v>
      </c>
      <c r="C786" s="81" t="s">
        <v>298</v>
      </c>
      <c r="D786" s="82">
        <v>2280</v>
      </c>
      <c r="E786" s="82">
        <v>22375</v>
      </c>
      <c r="F786" s="82">
        <v>1455</v>
      </c>
      <c r="G786" s="82">
        <v>4820</v>
      </c>
      <c r="H786" s="82">
        <v>143355</v>
      </c>
      <c r="I786" s="82">
        <v>1373030</v>
      </c>
    </row>
    <row r="787" spans="1:9" x14ac:dyDescent="0.25">
      <c r="A787" s="81" t="s">
        <v>143</v>
      </c>
      <c r="B787" s="81" t="s">
        <v>203</v>
      </c>
      <c r="C787" s="81" t="s">
        <v>299</v>
      </c>
      <c r="D787" s="82">
        <v>1750</v>
      </c>
      <c r="E787" s="82">
        <v>28295</v>
      </c>
      <c r="F787" s="82">
        <v>1115</v>
      </c>
      <c r="G787" s="82">
        <v>5415</v>
      </c>
      <c r="H787" s="82">
        <v>146405</v>
      </c>
      <c r="I787" s="82">
        <v>1400375</v>
      </c>
    </row>
    <row r="788" spans="1:9" x14ac:dyDescent="0.25">
      <c r="A788" s="81" t="s">
        <v>143</v>
      </c>
      <c r="B788" s="81" t="s">
        <v>204</v>
      </c>
      <c r="C788" s="81" t="s">
        <v>300</v>
      </c>
      <c r="D788" s="82">
        <v>5225</v>
      </c>
      <c r="E788" s="82">
        <v>62245</v>
      </c>
      <c r="F788" s="82">
        <v>3455</v>
      </c>
      <c r="G788" s="82">
        <v>13530</v>
      </c>
      <c r="H788" s="82">
        <v>508745</v>
      </c>
      <c r="I788" s="82">
        <v>4802555</v>
      </c>
    </row>
    <row r="789" spans="1:9" x14ac:dyDescent="0.25">
      <c r="A789" s="81" t="s">
        <v>143</v>
      </c>
      <c r="B789" s="81" t="s">
        <v>188</v>
      </c>
      <c r="C789" s="81" t="s">
        <v>285</v>
      </c>
      <c r="D789" s="82">
        <v>1355</v>
      </c>
      <c r="E789" s="82">
        <v>11800</v>
      </c>
      <c r="F789" s="82">
        <v>815</v>
      </c>
      <c r="G789" s="82">
        <v>2620</v>
      </c>
      <c r="H789" s="82">
        <v>79700</v>
      </c>
      <c r="I789" s="82">
        <v>718400</v>
      </c>
    </row>
    <row r="790" spans="1:9" x14ac:dyDescent="0.25">
      <c r="A790" s="81" t="s">
        <v>143</v>
      </c>
      <c r="B790" s="81" t="s">
        <v>205</v>
      </c>
      <c r="C790" s="81" t="s">
        <v>104</v>
      </c>
      <c r="D790" s="82">
        <v>10180</v>
      </c>
      <c r="E790" s="82">
        <v>188955</v>
      </c>
      <c r="F790" s="82">
        <v>6150</v>
      </c>
      <c r="G790" s="82">
        <v>35590</v>
      </c>
      <c r="H790" s="82">
        <v>1234600</v>
      </c>
      <c r="I790" s="82">
        <v>13886290</v>
      </c>
    </row>
    <row r="791" spans="1:9" x14ac:dyDescent="0.25">
      <c r="A791" s="81" t="s">
        <v>143</v>
      </c>
      <c r="B791" s="81" t="s">
        <v>206</v>
      </c>
      <c r="C791" s="81" t="s">
        <v>301</v>
      </c>
      <c r="D791" s="82">
        <v>3645</v>
      </c>
      <c r="E791" s="82">
        <v>53000</v>
      </c>
      <c r="F791" s="82">
        <v>2390</v>
      </c>
      <c r="G791" s="82">
        <v>9495</v>
      </c>
      <c r="H791" s="82">
        <v>300485</v>
      </c>
      <c r="I791" s="82">
        <v>2888385</v>
      </c>
    </row>
    <row r="792" spans="1:9" x14ac:dyDescent="0.25">
      <c r="A792" s="81" t="s">
        <v>143</v>
      </c>
      <c r="B792" s="81" t="s">
        <v>207</v>
      </c>
      <c r="C792" s="81" t="s">
        <v>302</v>
      </c>
      <c r="D792" s="82">
        <v>940</v>
      </c>
      <c r="E792" s="82">
        <v>12600</v>
      </c>
      <c r="F792" s="82">
        <v>560</v>
      </c>
      <c r="G792" s="82">
        <v>3125</v>
      </c>
      <c r="H792" s="82">
        <v>121800</v>
      </c>
      <c r="I792" s="82">
        <v>1262270</v>
      </c>
    </row>
    <row r="793" spans="1:9" x14ac:dyDescent="0.25">
      <c r="A793" s="81" t="s">
        <v>143</v>
      </c>
      <c r="B793" s="81" t="s">
        <v>208</v>
      </c>
      <c r="C793" s="81" t="s">
        <v>303</v>
      </c>
      <c r="D793" s="82">
        <v>1675</v>
      </c>
      <c r="E793" s="82">
        <v>16135</v>
      </c>
      <c r="F793" s="82">
        <v>1125</v>
      </c>
      <c r="G793" s="82">
        <v>4565</v>
      </c>
      <c r="H793" s="82">
        <v>158925</v>
      </c>
      <c r="I793" s="82">
        <v>1557020</v>
      </c>
    </row>
    <row r="794" spans="1:9" x14ac:dyDescent="0.25">
      <c r="A794" s="81" t="s">
        <v>143</v>
      </c>
      <c r="B794" s="81" t="s">
        <v>209</v>
      </c>
      <c r="C794" s="81" t="s">
        <v>304</v>
      </c>
      <c r="D794" s="82">
        <v>445</v>
      </c>
      <c r="E794" s="82">
        <v>3060</v>
      </c>
      <c r="F794" s="82">
        <v>255</v>
      </c>
      <c r="G794" s="82">
        <v>620</v>
      </c>
      <c r="H794" s="82">
        <v>22415</v>
      </c>
      <c r="I794" s="82">
        <v>207200</v>
      </c>
    </row>
    <row r="795" spans="1:9" x14ac:dyDescent="0.25">
      <c r="A795" s="81" t="s">
        <v>143</v>
      </c>
      <c r="B795" s="81" t="s">
        <v>210</v>
      </c>
      <c r="C795" s="81" t="s">
        <v>305</v>
      </c>
      <c r="D795" s="82">
        <v>5425</v>
      </c>
      <c r="E795" s="82">
        <v>80360</v>
      </c>
      <c r="F795" s="82">
        <v>3075</v>
      </c>
      <c r="G795" s="82">
        <v>13575</v>
      </c>
      <c r="H795" s="82">
        <v>391970</v>
      </c>
      <c r="I795" s="82">
        <v>3697120</v>
      </c>
    </row>
    <row r="796" spans="1:9" x14ac:dyDescent="0.25">
      <c r="A796" s="81" t="s">
        <v>143</v>
      </c>
      <c r="B796" s="81" t="s">
        <v>211</v>
      </c>
      <c r="C796" s="81" t="s">
        <v>306</v>
      </c>
      <c r="D796" s="82">
        <v>2490</v>
      </c>
      <c r="E796" s="82">
        <v>25810</v>
      </c>
      <c r="F796" s="82">
        <v>1610</v>
      </c>
      <c r="G796" s="82">
        <v>5660</v>
      </c>
      <c r="H796" s="82">
        <v>170610</v>
      </c>
      <c r="I796" s="82">
        <v>1584590</v>
      </c>
    </row>
    <row r="797" spans="1:9" x14ac:dyDescent="0.25">
      <c r="A797" s="81" t="s">
        <v>143</v>
      </c>
      <c r="B797" s="81" t="s">
        <v>212</v>
      </c>
      <c r="C797" s="81" t="s">
        <v>307</v>
      </c>
      <c r="D797" s="82">
        <v>3385</v>
      </c>
      <c r="E797" s="82">
        <v>44500</v>
      </c>
      <c r="F797" s="82">
        <v>2245</v>
      </c>
      <c r="G797" s="82">
        <v>10230</v>
      </c>
      <c r="H797" s="82">
        <v>340460</v>
      </c>
      <c r="I797" s="82">
        <v>3276925</v>
      </c>
    </row>
    <row r="798" spans="1:9" x14ac:dyDescent="0.25">
      <c r="A798" s="81" t="s">
        <v>143</v>
      </c>
      <c r="B798" s="81" t="s">
        <v>189</v>
      </c>
      <c r="C798" s="81" t="s">
        <v>89</v>
      </c>
      <c r="D798" s="82">
        <v>870</v>
      </c>
      <c r="E798" s="82">
        <v>11825</v>
      </c>
      <c r="F798" s="82">
        <v>580</v>
      </c>
      <c r="G798" s="82">
        <v>3230</v>
      </c>
      <c r="H798" s="82">
        <v>94045</v>
      </c>
      <c r="I798" s="82">
        <v>847000</v>
      </c>
    </row>
    <row r="799" spans="1:9" x14ac:dyDescent="0.25">
      <c r="A799" s="81" t="s">
        <v>143</v>
      </c>
      <c r="B799" s="81" t="s">
        <v>214</v>
      </c>
      <c r="C799" s="81" t="s">
        <v>88</v>
      </c>
      <c r="D799" s="82">
        <v>1875</v>
      </c>
      <c r="E799" s="82">
        <v>32555</v>
      </c>
      <c r="F799" s="82">
        <v>935</v>
      </c>
      <c r="G799" s="82">
        <v>4130</v>
      </c>
      <c r="H799" s="82">
        <v>122525</v>
      </c>
      <c r="I799" s="82">
        <v>1100305</v>
      </c>
    </row>
    <row r="800" spans="1:9" x14ac:dyDescent="0.25">
      <c r="A800" s="81" t="s">
        <v>143</v>
      </c>
      <c r="B800" s="81" t="s">
        <v>216</v>
      </c>
      <c r="C800" s="81" t="s">
        <v>308</v>
      </c>
      <c r="D800" s="82">
        <v>3670</v>
      </c>
      <c r="E800" s="82">
        <v>51215</v>
      </c>
      <c r="F800" s="82">
        <v>2410</v>
      </c>
      <c r="G800" s="82">
        <v>9675</v>
      </c>
      <c r="H800" s="82">
        <v>281460</v>
      </c>
      <c r="I800" s="82">
        <v>2629055</v>
      </c>
    </row>
    <row r="801" spans="1:9" x14ac:dyDescent="0.25">
      <c r="A801" s="81" t="s">
        <v>143</v>
      </c>
      <c r="B801" s="81" t="s">
        <v>217</v>
      </c>
      <c r="C801" s="81" t="s">
        <v>309</v>
      </c>
      <c r="D801" s="82">
        <v>710</v>
      </c>
      <c r="E801" s="82">
        <v>7450</v>
      </c>
      <c r="F801" s="82">
        <v>435</v>
      </c>
      <c r="G801" s="82">
        <v>1465</v>
      </c>
      <c r="H801" s="82">
        <v>45745</v>
      </c>
      <c r="I801" s="82">
        <v>423880</v>
      </c>
    </row>
    <row r="802" spans="1:9" x14ac:dyDescent="0.25">
      <c r="A802" s="81" t="s">
        <v>143</v>
      </c>
      <c r="B802" s="81" t="s">
        <v>218</v>
      </c>
      <c r="C802" s="81" t="s">
        <v>310</v>
      </c>
      <c r="D802" s="82">
        <v>4885</v>
      </c>
      <c r="E802" s="82">
        <v>49020</v>
      </c>
      <c r="F802" s="82">
        <v>2885</v>
      </c>
      <c r="G802" s="82">
        <v>9155</v>
      </c>
      <c r="H802" s="82">
        <v>242705</v>
      </c>
      <c r="I802" s="82">
        <v>2340495</v>
      </c>
    </row>
    <row r="803" spans="1:9" x14ac:dyDescent="0.25">
      <c r="A803" s="81" t="s">
        <v>143</v>
      </c>
      <c r="B803" s="81" t="s">
        <v>219</v>
      </c>
      <c r="C803" s="81" t="s">
        <v>311</v>
      </c>
      <c r="D803" s="82">
        <v>6420</v>
      </c>
      <c r="E803" s="82">
        <v>88110</v>
      </c>
      <c r="F803" s="82">
        <v>4050</v>
      </c>
      <c r="G803" s="82">
        <v>17945</v>
      </c>
      <c r="H803" s="82">
        <v>524445</v>
      </c>
      <c r="I803" s="82">
        <v>5195715</v>
      </c>
    </row>
    <row r="804" spans="1:9" x14ac:dyDescent="0.25">
      <c r="A804" s="81" t="s">
        <v>143</v>
      </c>
      <c r="B804" s="81" t="s">
        <v>220</v>
      </c>
      <c r="C804" s="81" t="s">
        <v>312</v>
      </c>
      <c r="D804" s="82">
        <v>935</v>
      </c>
      <c r="E804" s="82">
        <v>12505</v>
      </c>
      <c r="F804" s="82">
        <v>605</v>
      </c>
      <c r="G804" s="82">
        <v>2715</v>
      </c>
      <c r="H804" s="82">
        <v>80050</v>
      </c>
      <c r="I804" s="82">
        <v>785520</v>
      </c>
    </row>
    <row r="805" spans="1:9" x14ac:dyDescent="0.25">
      <c r="A805" s="81" t="s">
        <v>143</v>
      </c>
      <c r="B805" s="81" t="s">
        <v>315</v>
      </c>
      <c r="C805" s="81" t="s">
        <v>314</v>
      </c>
      <c r="D805" s="82">
        <v>3510</v>
      </c>
      <c r="E805" s="82">
        <v>65165</v>
      </c>
      <c r="F805" s="82">
        <v>10510</v>
      </c>
      <c r="G805" s="82">
        <v>55045</v>
      </c>
      <c r="H805" s="82">
        <v>1949900</v>
      </c>
      <c r="I805" s="82">
        <v>19002225</v>
      </c>
    </row>
    <row r="806" spans="1:9" x14ac:dyDescent="0.25">
      <c r="A806" s="81" t="s">
        <v>143</v>
      </c>
      <c r="B806" s="81" t="s">
        <v>313</v>
      </c>
      <c r="C806" s="81" t="s">
        <v>314</v>
      </c>
      <c r="D806" s="82">
        <v>12810</v>
      </c>
      <c r="E806" s="82">
        <v>215135</v>
      </c>
      <c r="F806" s="82">
        <v>10510</v>
      </c>
      <c r="G806" s="82">
        <v>55045</v>
      </c>
      <c r="H806" s="82">
        <v>1949900</v>
      </c>
      <c r="I806" s="82">
        <v>19002225</v>
      </c>
    </row>
    <row r="807" spans="1:9" x14ac:dyDescent="0.25">
      <c r="A807" s="81" t="s">
        <v>143</v>
      </c>
      <c r="B807" s="81" t="s">
        <v>221</v>
      </c>
      <c r="C807" s="81" t="s">
        <v>316</v>
      </c>
      <c r="D807" s="82">
        <v>4365</v>
      </c>
      <c r="E807" s="82">
        <v>68565</v>
      </c>
      <c r="F807" s="82">
        <v>2745</v>
      </c>
      <c r="G807" s="82">
        <v>15855</v>
      </c>
      <c r="H807" s="82">
        <v>545295</v>
      </c>
      <c r="I807" s="82">
        <v>5321350</v>
      </c>
    </row>
    <row r="808" spans="1:9" x14ac:dyDescent="0.25">
      <c r="A808" s="81" t="s">
        <v>143</v>
      </c>
      <c r="B808" s="81" t="s">
        <v>222</v>
      </c>
      <c r="C808" s="81" t="s">
        <v>317</v>
      </c>
      <c r="D808" s="82">
        <v>1330</v>
      </c>
      <c r="E808" s="82">
        <v>18840</v>
      </c>
      <c r="F808" s="82">
        <v>795</v>
      </c>
      <c r="G808" s="82">
        <v>3285</v>
      </c>
      <c r="H808" s="82">
        <v>101855</v>
      </c>
      <c r="I808" s="82">
        <v>1152695</v>
      </c>
    </row>
    <row r="809" spans="1:9" x14ac:dyDescent="0.25">
      <c r="A809" s="81" t="s">
        <v>143</v>
      </c>
      <c r="B809" s="81" t="s">
        <v>224</v>
      </c>
      <c r="C809" s="81" t="s">
        <v>318</v>
      </c>
      <c r="D809" s="82">
        <v>8245</v>
      </c>
      <c r="E809" s="82">
        <v>114210</v>
      </c>
      <c r="F809" s="82">
        <v>4820</v>
      </c>
      <c r="G809" s="82">
        <v>23470</v>
      </c>
      <c r="H809" s="82">
        <v>730455</v>
      </c>
      <c r="I809" s="82">
        <v>7033600</v>
      </c>
    </row>
    <row r="810" spans="1:9" x14ac:dyDescent="0.25">
      <c r="A810" s="81" t="s">
        <v>143</v>
      </c>
      <c r="B810" s="81" t="s">
        <v>225</v>
      </c>
      <c r="C810" s="81" t="s">
        <v>319</v>
      </c>
      <c r="D810" s="82">
        <v>4185</v>
      </c>
      <c r="E810" s="82">
        <v>61480</v>
      </c>
      <c r="F810" s="82">
        <v>2640</v>
      </c>
      <c r="G810" s="82">
        <v>13375</v>
      </c>
      <c r="H810" s="82">
        <v>453135</v>
      </c>
      <c r="I810" s="82">
        <v>4556775</v>
      </c>
    </row>
    <row r="811" spans="1:9" x14ac:dyDescent="0.25">
      <c r="A811" s="81" t="s">
        <v>143</v>
      </c>
      <c r="B811" s="81" t="s">
        <v>226</v>
      </c>
      <c r="C811" s="81" t="s">
        <v>320</v>
      </c>
      <c r="D811" s="82">
        <v>5530</v>
      </c>
      <c r="E811" s="82">
        <v>61970</v>
      </c>
      <c r="F811" s="82">
        <v>3510</v>
      </c>
      <c r="G811" s="82">
        <v>16900</v>
      </c>
      <c r="H811" s="82">
        <v>590930</v>
      </c>
      <c r="I811" s="82">
        <v>6090830</v>
      </c>
    </row>
    <row r="812" spans="1:9" x14ac:dyDescent="0.25">
      <c r="A812" s="81" t="s">
        <v>143</v>
      </c>
      <c r="B812" s="81" t="s">
        <v>194</v>
      </c>
      <c r="C812" s="81" t="s">
        <v>290</v>
      </c>
      <c r="D812" s="82">
        <v>1575</v>
      </c>
      <c r="E812" s="82">
        <v>17785</v>
      </c>
      <c r="F812" s="82">
        <v>1075</v>
      </c>
      <c r="G812" s="82">
        <v>4165</v>
      </c>
      <c r="H812" s="82">
        <v>173260</v>
      </c>
      <c r="I812" s="82">
        <v>1690300</v>
      </c>
    </row>
    <row r="813" spans="1:9" x14ac:dyDescent="0.25">
      <c r="A813" s="81" t="s">
        <v>143</v>
      </c>
      <c r="B813" s="81" t="s">
        <v>227</v>
      </c>
      <c r="C813" s="81" t="s">
        <v>321</v>
      </c>
      <c r="D813" s="82">
        <v>3020</v>
      </c>
      <c r="E813" s="82">
        <v>28615</v>
      </c>
      <c r="F813" s="82">
        <v>1935</v>
      </c>
      <c r="G813" s="82">
        <v>6895</v>
      </c>
      <c r="H813" s="82">
        <v>222850</v>
      </c>
      <c r="I813" s="82">
        <v>2094120</v>
      </c>
    </row>
    <row r="814" spans="1:9" x14ac:dyDescent="0.25">
      <c r="A814" s="81" t="s">
        <v>143</v>
      </c>
      <c r="B814" s="81" t="s">
        <v>160</v>
      </c>
      <c r="C814" s="81" t="s">
        <v>262</v>
      </c>
      <c r="D814" s="82">
        <v>8895</v>
      </c>
      <c r="E814" s="82">
        <v>127955</v>
      </c>
      <c r="F814" s="82">
        <v>5930</v>
      </c>
      <c r="G814" s="82">
        <v>30575</v>
      </c>
      <c r="H814" s="82">
        <v>1215100</v>
      </c>
      <c r="I814" s="82">
        <v>12779050</v>
      </c>
    </row>
    <row r="815" spans="1:9" x14ac:dyDescent="0.25">
      <c r="A815" s="81" t="s">
        <v>143</v>
      </c>
      <c r="B815" s="81" t="s">
        <v>185</v>
      </c>
      <c r="C815" s="81" t="s">
        <v>282</v>
      </c>
      <c r="D815" s="82">
        <v>5955</v>
      </c>
      <c r="E815" s="82">
        <v>72920</v>
      </c>
      <c r="F815" s="82">
        <v>3735</v>
      </c>
      <c r="G815" s="82">
        <v>16505</v>
      </c>
      <c r="H815" s="82">
        <v>614595</v>
      </c>
      <c r="I815" s="82">
        <v>6168430</v>
      </c>
    </row>
    <row r="816" spans="1:9" x14ac:dyDescent="0.25">
      <c r="A816" s="81" t="s">
        <v>143</v>
      </c>
      <c r="B816" s="81" t="s">
        <v>230</v>
      </c>
      <c r="C816" s="81" t="s">
        <v>322</v>
      </c>
      <c r="D816" s="82">
        <v>16375</v>
      </c>
      <c r="E816" s="82">
        <v>259510</v>
      </c>
      <c r="F816" s="82">
        <v>11160</v>
      </c>
      <c r="G816" s="82">
        <v>56845</v>
      </c>
      <c r="H816" s="82">
        <v>2549180</v>
      </c>
      <c r="I816" s="82">
        <v>27720415</v>
      </c>
    </row>
    <row r="817" spans="1:9" x14ac:dyDescent="0.25">
      <c r="A817" s="81" t="s">
        <v>143</v>
      </c>
      <c r="B817" s="81" t="s">
        <v>190</v>
      </c>
      <c r="C817" s="81" t="s">
        <v>286</v>
      </c>
      <c r="D817" s="82">
        <v>955</v>
      </c>
      <c r="E817" s="82">
        <v>14410</v>
      </c>
      <c r="F817" s="82">
        <v>600</v>
      </c>
      <c r="G817" s="82">
        <v>2060</v>
      </c>
      <c r="H817" s="82">
        <v>55305</v>
      </c>
      <c r="I817" s="82">
        <v>525790</v>
      </c>
    </row>
    <row r="818" spans="1:9" x14ac:dyDescent="0.25">
      <c r="A818" s="81" t="s">
        <v>143</v>
      </c>
      <c r="B818" s="81" t="s">
        <v>231</v>
      </c>
      <c r="C818" s="81" t="s">
        <v>328</v>
      </c>
      <c r="D818" s="82">
        <v>3115</v>
      </c>
      <c r="E818" s="82">
        <v>39030</v>
      </c>
      <c r="F818" s="82">
        <v>2035</v>
      </c>
      <c r="G818" s="82">
        <v>8985</v>
      </c>
      <c r="H818" s="82">
        <v>264355</v>
      </c>
      <c r="I818" s="82">
        <v>2572915</v>
      </c>
    </row>
    <row r="819" spans="1:9" x14ac:dyDescent="0.25">
      <c r="A819" s="81" t="s">
        <v>143</v>
      </c>
      <c r="B819" s="81" t="s">
        <v>232</v>
      </c>
      <c r="C819" s="81" t="s">
        <v>329</v>
      </c>
      <c r="D819" s="82">
        <v>3115</v>
      </c>
      <c r="E819" s="82">
        <v>46985</v>
      </c>
      <c r="F819" s="82">
        <v>1815</v>
      </c>
      <c r="G819" s="82">
        <v>8385</v>
      </c>
      <c r="H819" s="82">
        <v>235360</v>
      </c>
      <c r="I819" s="82">
        <v>2246785</v>
      </c>
    </row>
    <row r="820" spans="1:9" x14ac:dyDescent="0.25">
      <c r="A820" s="81" t="s">
        <v>143</v>
      </c>
      <c r="B820" s="81" t="s">
        <v>233</v>
      </c>
      <c r="C820" s="81" t="s">
        <v>330</v>
      </c>
      <c r="D820" s="82">
        <v>3015</v>
      </c>
      <c r="E820" s="82">
        <v>36880</v>
      </c>
      <c r="F820" s="82">
        <v>2075</v>
      </c>
      <c r="G820" s="82">
        <v>8840</v>
      </c>
      <c r="H820" s="82">
        <v>303495</v>
      </c>
      <c r="I820" s="82">
        <v>3248225</v>
      </c>
    </row>
    <row r="821" spans="1:9" x14ac:dyDescent="0.25">
      <c r="A821" s="81" t="s">
        <v>143</v>
      </c>
      <c r="B821" s="81" t="s">
        <v>191</v>
      </c>
      <c r="C821" s="81" t="s">
        <v>287</v>
      </c>
      <c r="D821" s="82">
        <v>6330</v>
      </c>
      <c r="E821" s="82">
        <v>77915</v>
      </c>
      <c r="F821" s="82">
        <v>4125</v>
      </c>
      <c r="G821" s="82">
        <v>17945</v>
      </c>
      <c r="H821" s="82">
        <v>614005</v>
      </c>
      <c r="I821" s="82">
        <v>6463525</v>
      </c>
    </row>
    <row r="822" spans="1:9" x14ac:dyDescent="0.25">
      <c r="A822" s="81" t="s">
        <v>143</v>
      </c>
      <c r="B822" s="81" t="s">
        <v>223</v>
      </c>
      <c r="C822" s="81" t="s">
        <v>87</v>
      </c>
      <c r="D822" s="82">
        <v>47860</v>
      </c>
      <c r="E822" s="82">
        <v>621075</v>
      </c>
      <c r="F822" s="82">
        <v>36115</v>
      </c>
      <c r="G822" s="82">
        <v>220880</v>
      </c>
      <c r="H822" s="82">
        <v>14048465</v>
      </c>
      <c r="I822" s="82">
        <v>158523795</v>
      </c>
    </row>
    <row r="823" spans="1:9" x14ac:dyDescent="0.25">
      <c r="A823" s="81" t="s">
        <v>143</v>
      </c>
      <c r="B823" s="81" t="s">
        <v>235</v>
      </c>
      <c r="C823" s="81" t="s">
        <v>103</v>
      </c>
      <c r="D823" s="82">
        <v>8025</v>
      </c>
      <c r="E823" s="82">
        <v>120750</v>
      </c>
      <c r="F823" s="82">
        <v>5070</v>
      </c>
      <c r="G823" s="82">
        <v>24125</v>
      </c>
      <c r="H823" s="82">
        <v>901885</v>
      </c>
      <c r="I823" s="82">
        <v>9112665</v>
      </c>
    </row>
    <row r="824" spans="1:9" x14ac:dyDescent="0.25">
      <c r="A824" s="81" t="s">
        <v>143</v>
      </c>
      <c r="B824" s="81" t="s">
        <v>234</v>
      </c>
      <c r="C824" s="81" t="s">
        <v>331</v>
      </c>
      <c r="D824" s="82">
        <v>9325</v>
      </c>
      <c r="E824" s="82">
        <v>163385</v>
      </c>
      <c r="F824" s="82">
        <v>5940</v>
      </c>
      <c r="G824" s="82">
        <v>56720</v>
      </c>
      <c r="H824" s="82">
        <v>3115405</v>
      </c>
      <c r="I824" s="82">
        <v>34554730</v>
      </c>
    </row>
    <row r="825" spans="1:9" x14ac:dyDescent="0.25">
      <c r="A825" s="81" t="s">
        <v>143</v>
      </c>
      <c r="B825" s="81" t="s">
        <v>249</v>
      </c>
      <c r="C825" s="81" t="s">
        <v>344</v>
      </c>
      <c r="D825" s="82">
        <v>9005</v>
      </c>
      <c r="E825" s="82">
        <v>177195</v>
      </c>
      <c r="F825" s="82">
        <v>6080</v>
      </c>
      <c r="G825" s="82">
        <v>39520</v>
      </c>
      <c r="H825" s="82">
        <v>1812180</v>
      </c>
      <c r="I825" s="82">
        <v>20086105</v>
      </c>
    </row>
    <row r="826" spans="1:9" x14ac:dyDescent="0.25">
      <c r="A826" s="81" t="s">
        <v>143</v>
      </c>
      <c r="B826" s="81" t="s">
        <v>172</v>
      </c>
      <c r="C826" s="81" t="s">
        <v>274</v>
      </c>
      <c r="D826" s="82">
        <v>1980</v>
      </c>
      <c r="E826" s="82">
        <v>33045</v>
      </c>
      <c r="F826" s="82">
        <v>1060</v>
      </c>
      <c r="G826" s="82">
        <v>4035</v>
      </c>
      <c r="H826" s="82">
        <v>127630</v>
      </c>
      <c r="I826" s="82">
        <v>1228105</v>
      </c>
    </row>
    <row r="827" spans="1:9" x14ac:dyDescent="0.25">
      <c r="A827" s="81" t="s">
        <v>143</v>
      </c>
      <c r="B827" s="81" t="s">
        <v>237</v>
      </c>
      <c r="C827" s="81" t="s">
        <v>332</v>
      </c>
      <c r="D827" s="82">
        <v>3045</v>
      </c>
      <c r="E827" s="82">
        <v>43285</v>
      </c>
      <c r="F827" s="82">
        <v>1855</v>
      </c>
      <c r="G827" s="82">
        <v>8950</v>
      </c>
      <c r="H827" s="82">
        <v>297495</v>
      </c>
      <c r="I827" s="82">
        <v>2913840</v>
      </c>
    </row>
    <row r="828" spans="1:9" x14ac:dyDescent="0.25">
      <c r="A828" s="81" t="s">
        <v>143</v>
      </c>
      <c r="B828" s="81" t="s">
        <v>238</v>
      </c>
      <c r="C828" s="81" t="s">
        <v>333</v>
      </c>
      <c r="D828" s="82">
        <v>2050</v>
      </c>
      <c r="E828" s="82">
        <v>18110</v>
      </c>
      <c r="F828" s="82">
        <v>1270</v>
      </c>
      <c r="G828" s="82">
        <v>4245</v>
      </c>
      <c r="H828" s="82">
        <v>143865</v>
      </c>
      <c r="I828" s="82">
        <v>1324225</v>
      </c>
    </row>
    <row r="829" spans="1:9" x14ac:dyDescent="0.25">
      <c r="A829" s="81" t="s">
        <v>143</v>
      </c>
      <c r="B829" s="81" t="s">
        <v>239</v>
      </c>
      <c r="C829" s="81" t="s">
        <v>334</v>
      </c>
      <c r="D829" s="82">
        <v>1330</v>
      </c>
      <c r="E829" s="82">
        <v>12545</v>
      </c>
      <c r="F829" s="82">
        <v>925</v>
      </c>
      <c r="G829" s="82">
        <v>3390</v>
      </c>
      <c r="H829" s="82">
        <v>113430</v>
      </c>
      <c r="I829" s="82">
        <v>1071065</v>
      </c>
    </row>
    <row r="830" spans="1:9" x14ac:dyDescent="0.25">
      <c r="A830" s="81" t="s">
        <v>143</v>
      </c>
      <c r="B830" s="81" t="s">
        <v>243</v>
      </c>
      <c r="C830" s="81" t="s">
        <v>339</v>
      </c>
      <c r="D830" s="82">
        <v>7930</v>
      </c>
      <c r="E830" s="82">
        <v>66400</v>
      </c>
      <c r="F830" s="82">
        <v>5050</v>
      </c>
      <c r="G830" s="82">
        <v>17415</v>
      </c>
      <c r="H830" s="82">
        <v>632035</v>
      </c>
      <c r="I830" s="82">
        <v>6301270</v>
      </c>
    </row>
    <row r="831" spans="1:9" x14ac:dyDescent="0.25">
      <c r="A831" s="81" t="s">
        <v>143</v>
      </c>
      <c r="B831" s="81" t="s">
        <v>244</v>
      </c>
      <c r="C831" s="81" t="s">
        <v>86</v>
      </c>
      <c r="D831" s="82">
        <v>4480</v>
      </c>
      <c r="E831" s="82">
        <v>42625</v>
      </c>
      <c r="F831" s="82">
        <v>2985</v>
      </c>
      <c r="G831" s="82">
        <v>9990</v>
      </c>
      <c r="H831" s="82">
        <v>404460</v>
      </c>
      <c r="I831" s="82">
        <v>3995860</v>
      </c>
    </row>
    <row r="832" spans="1:9" x14ac:dyDescent="0.25">
      <c r="A832" s="81" t="s">
        <v>143</v>
      </c>
      <c r="B832" s="81" t="s">
        <v>245</v>
      </c>
      <c r="C832" s="81" t="s">
        <v>340</v>
      </c>
      <c r="D832" s="82">
        <v>4550</v>
      </c>
      <c r="E832" s="82">
        <v>71950</v>
      </c>
      <c r="F832" s="82">
        <v>2525</v>
      </c>
      <c r="G832" s="82">
        <v>12820</v>
      </c>
      <c r="H832" s="82">
        <v>392455</v>
      </c>
      <c r="I832" s="82">
        <v>3776415</v>
      </c>
    </row>
    <row r="833" spans="1:9" x14ac:dyDescent="0.25">
      <c r="A833" s="81" t="s">
        <v>143</v>
      </c>
      <c r="B833" s="81" t="s">
        <v>246</v>
      </c>
      <c r="C833" s="81" t="s">
        <v>341</v>
      </c>
      <c r="D833" s="82">
        <v>2170</v>
      </c>
      <c r="E833" s="82">
        <v>29945</v>
      </c>
      <c r="F833" s="82">
        <v>1325</v>
      </c>
      <c r="G833" s="82">
        <v>6615</v>
      </c>
      <c r="H833" s="82">
        <v>204170</v>
      </c>
      <c r="I833" s="82">
        <v>2053825</v>
      </c>
    </row>
    <row r="834" spans="1:9" x14ac:dyDescent="0.25">
      <c r="A834" s="81" t="s">
        <v>143</v>
      </c>
      <c r="B834" s="81" t="s">
        <v>192</v>
      </c>
      <c r="C834" s="81" t="s">
        <v>288</v>
      </c>
      <c r="D834" s="82">
        <v>2050</v>
      </c>
      <c r="E834" s="82">
        <v>23870</v>
      </c>
      <c r="F834" s="82">
        <v>1270</v>
      </c>
      <c r="G834" s="82">
        <v>5415</v>
      </c>
      <c r="H834" s="82">
        <v>161155</v>
      </c>
      <c r="I834" s="82">
        <v>1519580</v>
      </c>
    </row>
    <row r="835" spans="1:9" x14ac:dyDescent="0.25">
      <c r="A835" s="81" t="s">
        <v>143</v>
      </c>
      <c r="B835" s="81" t="s">
        <v>247</v>
      </c>
      <c r="C835" s="81" t="s">
        <v>342</v>
      </c>
      <c r="D835" s="82">
        <v>2310</v>
      </c>
      <c r="E835" s="82">
        <v>25200</v>
      </c>
      <c r="F835" s="82">
        <v>1465</v>
      </c>
      <c r="G835" s="82">
        <v>5710</v>
      </c>
      <c r="H835" s="82">
        <v>170750</v>
      </c>
      <c r="I835" s="82">
        <v>1561545</v>
      </c>
    </row>
    <row r="836" spans="1:9" x14ac:dyDescent="0.25">
      <c r="A836" s="81" t="s">
        <v>143</v>
      </c>
      <c r="B836" s="81" t="s">
        <v>248</v>
      </c>
      <c r="C836" s="81" t="s">
        <v>343</v>
      </c>
      <c r="D836" s="82">
        <v>1785</v>
      </c>
      <c r="E836" s="82">
        <v>23030</v>
      </c>
      <c r="F836" s="82">
        <v>1070</v>
      </c>
      <c r="G836" s="82">
        <v>4445</v>
      </c>
      <c r="H836" s="82">
        <v>136135</v>
      </c>
      <c r="I836" s="82">
        <v>1300255</v>
      </c>
    </row>
    <row r="837" spans="1:9" x14ac:dyDescent="0.25">
      <c r="A837" s="81" t="s">
        <v>143</v>
      </c>
      <c r="B837" s="81" t="s">
        <v>240</v>
      </c>
      <c r="C837" s="81" t="s">
        <v>335</v>
      </c>
      <c r="D837" s="82">
        <v>865</v>
      </c>
      <c r="E837" s="82">
        <v>11380</v>
      </c>
      <c r="F837" s="82">
        <v>555</v>
      </c>
      <c r="G837" s="82">
        <v>2115</v>
      </c>
      <c r="H837" s="82">
        <v>74515</v>
      </c>
      <c r="I837" s="82">
        <v>751870</v>
      </c>
    </row>
    <row r="838" spans="1:9" x14ac:dyDescent="0.25">
      <c r="A838" s="81" t="s">
        <v>143</v>
      </c>
      <c r="B838" s="81" t="s">
        <v>176</v>
      </c>
      <c r="C838" s="81" t="s">
        <v>277</v>
      </c>
      <c r="D838" s="82">
        <v>7280</v>
      </c>
      <c r="E838" s="82">
        <v>121965</v>
      </c>
      <c r="F838" s="82">
        <v>4740</v>
      </c>
      <c r="G838" s="82">
        <v>33545</v>
      </c>
      <c r="H838" s="82">
        <v>1590070</v>
      </c>
      <c r="I838" s="82">
        <v>18456265</v>
      </c>
    </row>
    <row r="839" spans="1:9" x14ac:dyDescent="0.25">
      <c r="A839" s="81" t="s">
        <v>143</v>
      </c>
      <c r="B839" s="81" t="s">
        <v>195</v>
      </c>
      <c r="C839" s="81" t="s">
        <v>291</v>
      </c>
      <c r="D839" s="82">
        <v>14290</v>
      </c>
      <c r="E839" s="82">
        <v>296525</v>
      </c>
      <c r="F839" s="82">
        <v>9855</v>
      </c>
      <c r="G839" s="82">
        <v>70530</v>
      </c>
      <c r="H839" s="82">
        <v>4076070</v>
      </c>
      <c r="I839" s="82">
        <v>49532465</v>
      </c>
    </row>
    <row r="840" spans="1:9" x14ac:dyDescent="0.25">
      <c r="A840" s="81" t="s">
        <v>143</v>
      </c>
      <c r="B840" s="81" t="s">
        <v>236</v>
      </c>
      <c r="C840" s="81" t="s">
        <v>85</v>
      </c>
      <c r="D840" s="82">
        <v>12055</v>
      </c>
      <c r="E840" s="82">
        <v>230935</v>
      </c>
      <c r="F840" s="82">
        <v>8235</v>
      </c>
      <c r="G840" s="82">
        <v>71430</v>
      </c>
      <c r="H840" s="82">
        <v>4301365</v>
      </c>
      <c r="I840" s="82">
        <v>58439955</v>
      </c>
    </row>
    <row r="841" spans="1:9" x14ac:dyDescent="0.25">
      <c r="A841" s="81" t="s">
        <v>143</v>
      </c>
      <c r="B841" s="81" t="s">
        <v>242</v>
      </c>
      <c r="C841" s="81" t="s">
        <v>84</v>
      </c>
      <c r="D841" s="82">
        <v>9485</v>
      </c>
      <c r="E841" s="82">
        <v>150470</v>
      </c>
      <c r="F841" s="82">
        <v>6450</v>
      </c>
      <c r="G841" s="82">
        <v>39480</v>
      </c>
      <c r="H841" s="82">
        <v>2128430</v>
      </c>
      <c r="I841" s="82">
        <v>24323050</v>
      </c>
    </row>
    <row r="842" spans="1:9" x14ac:dyDescent="0.25">
      <c r="A842" s="81" t="s">
        <v>143</v>
      </c>
      <c r="B842" s="81" t="s">
        <v>241</v>
      </c>
      <c r="C842" s="81" t="s">
        <v>338</v>
      </c>
      <c r="D842" s="82">
        <v>7915</v>
      </c>
      <c r="E842" s="82">
        <v>122410</v>
      </c>
      <c r="F842" s="82">
        <v>5020</v>
      </c>
      <c r="G842" s="82">
        <v>36270</v>
      </c>
      <c r="H842" s="82">
        <v>2016795</v>
      </c>
      <c r="I842" s="82">
        <v>22091715</v>
      </c>
    </row>
    <row r="843" spans="1:9" x14ac:dyDescent="0.25">
      <c r="A843" s="81" t="s">
        <v>143</v>
      </c>
      <c r="B843" s="81" t="s">
        <v>376</v>
      </c>
      <c r="C843" s="81" t="s">
        <v>183</v>
      </c>
      <c r="D843" s="82">
        <v>1825</v>
      </c>
      <c r="E843" s="82">
        <v>15015</v>
      </c>
      <c r="F843" s="82">
        <v>1115</v>
      </c>
      <c r="G843" s="82">
        <v>5310</v>
      </c>
      <c r="H843" s="82">
        <v>389420</v>
      </c>
      <c r="I843" s="82">
        <v>3944320</v>
      </c>
    </row>
    <row r="844" spans="1:9" x14ac:dyDescent="0.25">
      <c r="A844" s="81" t="s">
        <v>143</v>
      </c>
      <c r="B844" s="81" t="s">
        <v>102</v>
      </c>
      <c r="C844" s="81" t="s">
        <v>213</v>
      </c>
      <c r="D844" s="82">
        <v>2245</v>
      </c>
      <c r="E844" s="82">
        <v>18770</v>
      </c>
      <c r="F844" s="82">
        <v>1370</v>
      </c>
      <c r="G844" s="82">
        <v>6375</v>
      </c>
      <c r="H844" s="82">
        <v>318965</v>
      </c>
      <c r="I844" s="82">
        <v>3210980</v>
      </c>
    </row>
    <row r="845" spans="1:9" x14ac:dyDescent="0.25">
      <c r="A845" s="81" t="s">
        <v>143</v>
      </c>
      <c r="B845" s="81" t="s">
        <v>101</v>
      </c>
      <c r="C845" s="81" t="s">
        <v>184</v>
      </c>
      <c r="D845" s="82">
        <v>935</v>
      </c>
      <c r="E845" s="82">
        <v>8410</v>
      </c>
      <c r="F845" s="82">
        <v>360</v>
      </c>
      <c r="G845" s="82">
        <v>1405</v>
      </c>
      <c r="H845" s="82">
        <v>103900</v>
      </c>
      <c r="I845" s="82">
        <v>1038410</v>
      </c>
    </row>
    <row r="846" spans="1:9" x14ac:dyDescent="0.25">
      <c r="A846" s="81" t="s">
        <v>143</v>
      </c>
      <c r="B846" s="81" t="s">
        <v>228</v>
      </c>
      <c r="C846" s="81" t="s">
        <v>229</v>
      </c>
      <c r="D846" s="82">
        <v>1875</v>
      </c>
      <c r="E846" s="82">
        <v>21525</v>
      </c>
      <c r="F846" s="82">
        <v>1130</v>
      </c>
      <c r="G846" s="82">
        <v>5680</v>
      </c>
      <c r="H846" s="82">
        <v>365530</v>
      </c>
      <c r="I846" s="82">
        <v>3790205</v>
      </c>
    </row>
    <row r="847" spans="1:9" x14ac:dyDescent="0.25">
      <c r="A847" s="81" t="s">
        <v>143</v>
      </c>
      <c r="B847" s="81" t="s">
        <v>326</v>
      </c>
      <c r="C847" s="81" t="s">
        <v>327</v>
      </c>
      <c r="D847" s="82">
        <v>15</v>
      </c>
      <c r="E847" s="82">
        <v>65</v>
      </c>
      <c r="F847" s="82">
        <v>10</v>
      </c>
      <c r="G847" s="82">
        <v>60</v>
      </c>
      <c r="H847" s="82">
        <v>4910</v>
      </c>
      <c r="I847" s="82">
        <v>68915</v>
      </c>
    </row>
    <row r="848" spans="1:9" x14ac:dyDescent="0.25">
      <c r="A848" s="81" t="s">
        <v>143</v>
      </c>
      <c r="B848" s="81" t="s">
        <v>100</v>
      </c>
      <c r="C848" s="81" t="s">
        <v>215</v>
      </c>
      <c r="D848" s="82">
        <v>375</v>
      </c>
      <c r="E848" s="82">
        <v>4445</v>
      </c>
      <c r="F848" s="82">
        <v>145</v>
      </c>
      <c r="G848" s="82">
        <v>960</v>
      </c>
      <c r="H848" s="82">
        <v>75580</v>
      </c>
      <c r="I848" s="82">
        <v>610875</v>
      </c>
    </row>
    <row r="849" spans="1:9" x14ac:dyDescent="0.25">
      <c r="A849" s="81" t="s">
        <v>143</v>
      </c>
      <c r="B849" s="81" t="s">
        <v>323</v>
      </c>
      <c r="C849" s="81" t="s">
        <v>324</v>
      </c>
      <c r="D849" s="82">
        <v>145</v>
      </c>
      <c r="E849" s="82">
        <v>1500</v>
      </c>
      <c r="F849" s="82">
        <v>95</v>
      </c>
      <c r="G849" s="82">
        <v>335</v>
      </c>
      <c r="H849" s="82">
        <v>27255</v>
      </c>
      <c r="I849" s="82">
        <v>353265</v>
      </c>
    </row>
    <row r="850" spans="1:9" x14ac:dyDescent="0.25">
      <c r="A850" s="81" t="s">
        <v>143</v>
      </c>
      <c r="B850" s="81" t="s">
        <v>325</v>
      </c>
      <c r="C850" s="81" t="s">
        <v>281</v>
      </c>
      <c r="D850" s="82">
        <v>355</v>
      </c>
      <c r="E850" s="82">
        <v>2100</v>
      </c>
      <c r="F850" s="82">
        <v>270</v>
      </c>
      <c r="G850" s="82">
        <v>1005</v>
      </c>
      <c r="H850" s="82">
        <v>97495</v>
      </c>
      <c r="I850" s="82">
        <v>982015</v>
      </c>
    </row>
    <row r="851" spans="1:9" x14ac:dyDescent="0.25">
      <c r="A851" s="81" t="s">
        <v>143</v>
      </c>
      <c r="B851" s="81" t="s">
        <v>168</v>
      </c>
      <c r="C851" s="81" t="s">
        <v>270</v>
      </c>
      <c r="D851" s="82">
        <v>1895</v>
      </c>
      <c r="E851" s="82">
        <v>13985</v>
      </c>
      <c r="F851" s="82">
        <v>1210</v>
      </c>
      <c r="G851" s="82">
        <v>4175</v>
      </c>
      <c r="H851" s="82">
        <v>206535</v>
      </c>
      <c r="I851" s="82">
        <v>2131805</v>
      </c>
    </row>
    <row r="852" spans="1:9" x14ac:dyDescent="0.25">
      <c r="A852" s="81" t="s">
        <v>143</v>
      </c>
      <c r="B852" s="81" t="s">
        <v>186</v>
      </c>
      <c r="C852" s="81" t="s">
        <v>283</v>
      </c>
      <c r="D852" s="82">
        <v>1890</v>
      </c>
      <c r="E852" s="82">
        <v>10845</v>
      </c>
      <c r="F852" s="82">
        <v>1230</v>
      </c>
      <c r="G852" s="82">
        <v>3665</v>
      </c>
      <c r="H852" s="82">
        <v>207485</v>
      </c>
      <c r="I852" s="82">
        <v>2078945</v>
      </c>
    </row>
    <row r="853" spans="1:9" x14ac:dyDescent="0.25">
      <c r="A853" s="81" t="s">
        <v>250</v>
      </c>
      <c r="B853" s="81" t="s">
        <v>149</v>
      </c>
      <c r="C853" s="81" t="s">
        <v>97</v>
      </c>
      <c r="D853" s="82">
        <v>5195</v>
      </c>
      <c r="E853" s="82">
        <v>48315</v>
      </c>
      <c r="F853" s="82">
        <v>4125</v>
      </c>
      <c r="G853" s="82">
        <v>18120</v>
      </c>
      <c r="H853" s="82">
        <v>1324370</v>
      </c>
      <c r="I853" s="82">
        <v>12412270</v>
      </c>
    </row>
    <row r="854" spans="1:9" x14ac:dyDescent="0.25">
      <c r="A854" s="81" t="s">
        <v>250</v>
      </c>
      <c r="B854" s="81" t="s">
        <v>150</v>
      </c>
      <c r="C854" s="81" t="s">
        <v>96</v>
      </c>
      <c r="D854" s="82">
        <v>3265</v>
      </c>
      <c r="E854" s="82">
        <v>33215</v>
      </c>
      <c r="F854" s="82">
        <v>2540</v>
      </c>
      <c r="G854" s="82">
        <v>11965</v>
      </c>
      <c r="H854" s="82">
        <v>852135</v>
      </c>
      <c r="I854" s="82">
        <v>7487960</v>
      </c>
    </row>
    <row r="855" spans="1:9" x14ac:dyDescent="0.25">
      <c r="A855" s="81" t="s">
        <v>250</v>
      </c>
      <c r="B855" s="81" t="s">
        <v>151</v>
      </c>
      <c r="C855" s="81" t="s">
        <v>95</v>
      </c>
      <c r="D855" s="82">
        <v>2670</v>
      </c>
      <c r="E855" s="82">
        <v>26455</v>
      </c>
      <c r="F855" s="82">
        <v>2205</v>
      </c>
      <c r="G855" s="82">
        <v>9610</v>
      </c>
      <c r="H855" s="82">
        <v>676640</v>
      </c>
      <c r="I855" s="82">
        <v>5955035</v>
      </c>
    </row>
    <row r="856" spans="1:9" x14ac:dyDescent="0.25">
      <c r="A856" s="81" t="s">
        <v>250</v>
      </c>
      <c r="B856" s="81" t="s">
        <v>152</v>
      </c>
      <c r="C856" s="81" t="s">
        <v>106</v>
      </c>
      <c r="D856" s="82">
        <v>1635</v>
      </c>
      <c r="E856" s="82">
        <v>9265</v>
      </c>
      <c r="F856" s="82">
        <v>1330</v>
      </c>
      <c r="G856" s="82">
        <v>4130</v>
      </c>
      <c r="H856" s="82">
        <v>358140</v>
      </c>
      <c r="I856" s="82">
        <v>3190895</v>
      </c>
    </row>
    <row r="857" spans="1:9" x14ac:dyDescent="0.25">
      <c r="A857" s="81" t="s">
        <v>250</v>
      </c>
      <c r="B857" s="81" t="s">
        <v>193</v>
      </c>
      <c r="C857" s="81" t="s">
        <v>289</v>
      </c>
      <c r="D857" s="82">
        <v>1665</v>
      </c>
      <c r="E857" s="82">
        <v>11540</v>
      </c>
      <c r="F857" s="82">
        <v>1345</v>
      </c>
      <c r="G857" s="82">
        <v>4540</v>
      </c>
      <c r="H857" s="82">
        <v>364575</v>
      </c>
      <c r="I857" s="82">
        <v>3299440</v>
      </c>
    </row>
    <row r="858" spans="1:9" x14ac:dyDescent="0.25">
      <c r="A858" s="81" t="s">
        <v>250</v>
      </c>
      <c r="B858" s="81" t="s">
        <v>153</v>
      </c>
      <c r="C858" s="81" t="s">
        <v>94</v>
      </c>
      <c r="D858" s="82">
        <v>16035</v>
      </c>
      <c r="E858" s="82">
        <v>127900</v>
      </c>
      <c r="F858" s="82">
        <v>13615</v>
      </c>
      <c r="G858" s="82">
        <v>63010</v>
      </c>
      <c r="H858" s="82">
        <v>5812540</v>
      </c>
      <c r="I858" s="82">
        <v>59042670</v>
      </c>
    </row>
    <row r="859" spans="1:9" x14ac:dyDescent="0.25">
      <c r="A859" s="81" t="s">
        <v>250</v>
      </c>
      <c r="B859" s="81" t="s">
        <v>154</v>
      </c>
      <c r="C859" s="81" t="s">
        <v>257</v>
      </c>
      <c r="D859" s="82">
        <v>2555</v>
      </c>
      <c r="E859" s="82">
        <v>19525</v>
      </c>
      <c r="F859" s="82">
        <v>2110</v>
      </c>
      <c r="G859" s="82">
        <v>7135</v>
      </c>
      <c r="H859" s="82">
        <v>519185</v>
      </c>
      <c r="I859" s="82">
        <v>4609895</v>
      </c>
    </row>
    <row r="860" spans="1:9" x14ac:dyDescent="0.25">
      <c r="A860" s="81" t="s">
        <v>250</v>
      </c>
      <c r="B860" s="81" t="s">
        <v>155</v>
      </c>
      <c r="C860" s="81" t="s">
        <v>258</v>
      </c>
      <c r="D860" s="82">
        <v>1800</v>
      </c>
      <c r="E860" s="82">
        <v>20455</v>
      </c>
      <c r="F860" s="82">
        <v>1425</v>
      </c>
      <c r="G860" s="82">
        <v>6335</v>
      </c>
      <c r="H860" s="82">
        <v>429485</v>
      </c>
      <c r="I860" s="82">
        <v>3842010</v>
      </c>
    </row>
    <row r="861" spans="1:9" x14ac:dyDescent="0.25">
      <c r="A861" s="81" t="s">
        <v>250</v>
      </c>
      <c r="B861" s="81" t="s">
        <v>156</v>
      </c>
      <c r="C861" s="81" t="s">
        <v>259</v>
      </c>
      <c r="D861" s="82">
        <v>1240</v>
      </c>
      <c r="E861" s="82">
        <v>11150</v>
      </c>
      <c r="F861" s="82">
        <v>1060</v>
      </c>
      <c r="G861" s="82">
        <v>5455</v>
      </c>
      <c r="H861" s="82">
        <v>361880</v>
      </c>
      <c r="I861" s="82">
        <v>3291950</v>
      </c>
    </row>
    <row r="862" spans="1:9" x14ac:dyDescent="0.25">
      <c r="A862" s="81" t="s">
        <v>250</v>
      </c>
      <c r="B862" s="81" t="s">
        <v>157</v>
      </c>
      <c r="C862" s="81" t="s">
        <v>260</v>
      </c>
      <c r="D862" s="82">
        <v>2455</v>
      </c>
      <c r="E862" s="82">
        <v>26030</v>
      </c>
      <c r="F862" s="82">
        <v>2020</v>
      </c>
      <c r="G862" s="82">
        <v>9115</v>
      </c>
      <c r="H862" s="82">
        <v>661495</v>
      </c>
      <c r="I862" s="82">
        <v>5895605</v>
      </c>
    </row>
    <row r="863" spans="1:9" x14ac:dyDescent="0.25">
      <c r="A863" s="81" t="s">
        <v>250</v>
      </c>
      <c r="B863" s="81" t="s">
        <v>158</v>
      </c>
      <c r="C863" s="81" t="s">
        <v>105</v>
      </c>
      <c r="D863" s="82">
        <v>3320</v>
      </c>
      <c r="E863" s="82">
        <v>23185</v>
      </c>
      <c r="F863" s="82">
        <v>2635</v>
      </c>
      <c r="G863" s="82">
        <v>10830</v>
      </c>
      <c r="H863" s="82">
        <v>899805</v>
      </c>
      <c r="I863" s="82">
        <v>8110215</v>
      </c>
    </row>
    <row r="864" spans="1:9" x14ac:dyDescent="0.25">
      <c r="A864" s="81" t="s">
        <v>250</v>
      </c>
      <c r="B864" s="81" t="s">
        <v>159</v>
      </c>
      <c r="C864" s="81" t="s">
        <v>261</v>
      </c>
      <c r="D864" s="82">
        <v>2540</v>
      </c>
      <c r="E864" s="82">
        <v>19420</v>
      </c>
      <c r="F864" s="82">
        <v>2030</v>
      </c>
      <c r="G864" s="82">
        <v>8105</v>
      </c>
      <c r="H864" s="82">
        <v>593985</v>
      </c>
      <c r="I864" s="82">
        <v>5399930</v>
      </c>
    </row>
    <row r="865" spans="1:9" x14ac:dyDescent="0.25">
      <c r="A865" s="81" t="s">
        <v>250</v>
      </c>
      <c r="B865" s="81" t="s">
        <v>161</v>
      </c>
      <c r="C865" s="81" t="s">
        <v>263</v>
      </c>
      <c r="D865" s="82">
        <v>24085</v>
      </c>
      <c r="E865" s="82">
        <v>289845</v>
      </c>
      <c r="F865" s="82">
        <v>19595</v>
      </c>
      <c r="G865" s="82">
        <v>107195</v>
      </c>
      <c r="H865" s="82">
        <v>7747445</v>
      </c>
      <c r="I865" s="82">
        <v>75524940</v>
      </c>
    </row>
    <row r="866" spans="1:9" x14ac:dyDescent="0.25">
      <c r="A866" s="81" t="s">
        <v>250</v>
      </c>
      <c r="B866" s="81" t="s">
        <v>162</v>
      </c>
      <c r="C866" s="81" t="s">
        <v>264</v>
      </c>
      <c r="D866" s="82">
        <v>7100</v>
      </c>
      <c r="E866" s="82">
        <v>99875</v>
      </c>
      <c r="F866" s="82">
        <v>6055</v>
      </c>
      <c r="G866" s="82">
        <v>48745</v>
      </c>
      <c r="H866" s="82">
        <v>2454425</v>
      </c>
      <c r="I866" s="82">
        <v>22682340</v>
      </c>
    </row>
    <row r="867" spans="1:9" x14ac:dyDescent="0.25">
      <c r="A867" s="81" t="s">
        <v>250</v>
      </c>
      <c r="B867" s="81" t="s">
        <v>163</v>
      </c>
      <c r="C867" s="81" t="s">
        <v>265</v>
      </c>
      <c r="D867" s="82">
        <v>1215</v>
      </c>
      <c r="E867" s="82">
        <v>8290</v>
      </c>
      <c r="F867" s="82">
        <v>1015</v>
      </c>
      <c r="G867" s="82">
        <v>3245</v>
      </c>
      <c r="H867" s="82">
        <v>252970</v>
      </c>
      <c r="I867" s="82">
        <v>2245290</v>
      </c>
    </row>
    <row r="868" spans="1:9" x14ac:dyDescent="0.25">
      <c r="A868" s="81" t="s">
        <v>250</v>
      </c>
      <c r="B868" s="81" t="s">
        <v>164</v>
      </c>
      <c r="C868" s="81" t="s">
        <v>266</v>
      </c>
      <c r="D868" s="82">
        <v>2730</v>
      </c>
      <c r="E868" s="82">
        <v>28615</v>
      </c>
      <c r="F868" s="82">
        <v>2115</v>
      </c>
      <c r="G868" s="82">
        <v>8890</v>
      </c>
      <c r="H868" s="82">
        <v>667335</v>
      </c>
      <c r="I868" s="82">
        <v>5966920</v>
      </c>
    </row>
    <row r="869" spans="1:9" x14ac:dyDescent="0.25">
      <c r="A869" s="81" t="s">
        <v>250</v>
      </c>
      <c r="B869" s="81" t="s">
        <v>165</v>
      </c>
      <c r="C869" s="81" t="s">
        <v>267</v>
      </c>
      <c r="D869" s="82">
        <v>6215</v>
      </c>
      <c r="E869" s="82">
        <v>48175</v>
      </c>
      <c r="F869" s="82">
        <v>5165</v>
      </c>
      <c r="G869" s="82">
        <v>21485</v>
      </c>
      <c r="H869" s="82">
        <v>1747720</v>
      </c>
      <c r="I869" s="82">
        <v>15951990</v>
      </c>
    </row>
    <row r="870" spans="1:9" x14ac:dyDescent="0.25">
      <c r="A870" s="81" t="s">
        <v>250</v>
      </c>
      <c r="B870" s="81" t="s">
        <v>166</v>
      </c>
      <c r="C870" s="81" t="s">
        <v>268</v>
      </c>
      <c r="D870" s="82">
        <v>2235</v>
      </c>
      <c r="E870" s="82">
        <v>24270</v>
      </c>
      <c r="F870" s="82">
        <v>1790</v>
      </c>
      <c r="G870" s="82">
        <v>8750</v>
      </c>
      <c r="H870" s="82">
        <v>582065</v>
      </c>
      <c r="I870" s="82">
        <v>5268215</v>
      </c>
    </row>
    <row r="871" spans="1:9" x14ac:dyDescent="0.25">
      <c r="A871" s="81" t="s">
        <v>250</v>
      </c>
      <c r="B871" s="81" t="s">
        <v>167</v>
      </c>
      <c r="C871" s="81" t="s">
        <v>269</v>
      </c>
      <c r="D871" s="82">
        <v>2010</v>
      </c>
      <c r="E871" s="82">
        <v>17555</v>
      </c>
      <c r="F871" s="82">
        <v>1680</v>
      </c>
      <c r="G871" s="82">
        <v>7270</v>
      </c>
      <c r="H871" s="82">
        <v>531615</v>
      </c>
      <c r="I871" s="82">
        <v>4730055</v>
      </c>
    </row>
    <row r="872" spans="1:9" x14ac:dyDescent="0.25">
      <c r="A872" s="81" t="s">
        <v>250</v>
      </c>
      <c r="B872" s="81" t="s">
        <v>169</v>
      </c>
      <c r="C872" s="81" t="s">
        <v>271</v>
      </c>
      <c r="D872" s="82">
        <v>4975</v>
      </c>
      <c r="E872" s="82">
        <v>52520</v>
      </c>
      <c r="F872" s="82">
        <v>4000</v>
      </c>
      <c r="G872" s="82">
        <v>19715</v>
      </c>
      <c r="H872" s="82">
        <v>1482440</v>
      </c>
      <c r="I872" s="82">
        <v>13783790</v>
      </c>
    </row>
    <row r="873" spans="1:9" x14ac:dyDescent="0.25">
      <c r="A873" s="81" t="s">
        <v>250</v>
      </c>
      <c r="B873" s="81" t="s">
        <v>170</v>
      </c>
      <c r="C873" s="81" t="s">
        <v>272</v>
      </c>
      <c r="D873" s="82">
        <v>5030</v>
      </c>
      <c r="E873" s="82">
        <v>42140</v>
      </c>
      <c r="F873" s="82">
        <v>4150</v>
      </c>
      <c r="G873" s="82">
        <v>15050</v>
      </c>
      <c r="H873" s="82">
        <v>1154710</v>
      </c>
      <c r="I873" s="82">
        <v>10401865</v>
      </c>
    </row>
    <row r="874" spans="1:9" x14ac:dyDescent="0.25">
      <c r="A874" s="81" t="s">
        <v>250</v>
      </c>
      <c r="B874" s="81" t="s">
        <v>171</v>
      </c>
      <c r="C874" s="81" t="s">
        <v>273</v>
      </c>
      <c r="D874" s="82">
        <v>685</v>
      </c>
      <c r="E874" s="82">
        <v>5510</v>
      </c>
      <c r="F874" s="82">
        <v>540</v>
      </c>
      <c r="G874" s="82">
        <v>1985</v>
      </c>
      <c r="H874" s="82">
        <v>140970</v>
      </c>
      <c r="I874" s="82">
        <v>1229480</v>
      </c>
    </row>
    <row r="875" spans="1:9" x14ac:dyDescent="0.25">
      <c r="A875" s="81" t="s">
        <v>250</v>
      </c>
      <c r="B875" s="81" t="s">
        <v>173</v>
      </c>
      <c r="C875" s="81" t="s">
        <v>93</v>
      </c>
      <c r="D875" s="82">
        <v>3390</v>
      </c>
      <c r="E875" s="82">
        <v>23240</v>
      </c>
      <c r="F875" s="82">
        <v>2900</v>
      </c>
      <c r="G875" s="82">
        <v>11140</v>
      </c>
      <c r="H875" s="82">
        <v>881935</v>
      </c>
      <c r="I875" s="82">
        <v>7865120</v>
      </c>
    </row>
    <row r="876" spans="1:9" x14ac:dyDescent="0.25">
      <c r="A876" s="81" t="s">
        <v>250</v>
      </c>
      <c r="B876" s="81" t="s">
        <v>174</v>
      </c>
      <c r="C876" s="81" t="s">
        <v>275</v>
      </c>
      <c r="D876" s="82">
        <v>4705</v>
      </c>
      <c r="E876" s="82">
        <v>59355</v>
      </c>
      <c r="F876" s="82">
        <v>3735</v>
      </c>
      <c r="G876" s="82">
        <v>18885</v>
      </c>
      <c r="H876" s="82">
        <v>1245315</v>
      </c>
      <c r="I876" s="82">
        <v>11411580</v>
      </c>
    </row>
    <row r="877" spans="1:9" x14ac:dyDescent="0.25">
      <c r="A877" s="81" t="s">
        <v>250</v>
      </c>
      <c r="B877" s="81" t="s">
        <v>175</v>
      </c>
      <c r="C877" s="81" t="s">
        <v>276</v>
      </c>
      <c r="D877" s="82">
        <v>5585</v>
      </c>
      <c r="E877" s="82">
        <v>63445</v>
      </c>
      <c r="F877" s="82">
        <v>4560</v>
      </c>
      <c r="G877" s="82">
        <v>19700</v>
      </c>
      <c r="H877" s="82">
        <v>1394745</v>
      </c>
      <c r="I877" s="82">
        <v>12831045</v>
      </c>
    </row>
    <row r="878" spans="1:9" x14ac:dyDescent="0.25">
      <c r="A878" s="81" t="s">
        <v>250</v>
      </c>
      <c r="B878" s="81" t="s">
        <v>177</v>
      </c>
      <c r="C878" s="81" t="s">
        <v>92</v>
      </c>
      <c r="D878" s="82">
        <v>4295</v>
      </c>
      <c r="E878" s="82">
        <v>45710</v>
      </c>
      <c r="F878" s="82">
        <v>3465</v>
      </c>
      <c r="G878" s="82">
        <v>15095</v>
      </c>
      <c r="H878" s="82">
        <v>1130490</v>
      </c>
      <c r="I878" s="82">
        <v>10217225</v>
      </c>
    </row>
    <row r="879" spans="1:9" x14ac:dyDescent="0.25">
      <c r="A879" s="81" t="s">
        <v>250</v>
      </c>
      <c r="B879" s="81" t="s">
        <v>178</v>
      </c>
      <c r="C879" s="81" t="s">
        <v>91</v>
      </c>
      <c r="D879" s="82">
        <v>3205</v>
      </c>
      <c r="E879" s="82">
        <v>30925</v>
      </c>
      <c r="F879" s="82">
        <v>2620</v>
      </c>
      <c r="G879" s="82">
        <v>11685</v>
      </c>
      <c r="H879" s="82">
        <v>861790</v>
      </c>
      <c r="I879" s="82">
        <v>7817435</v>
      </c>
    </row>
    <row r="880" spans="1:9" x14ac:dyDescent="0.25">
      <c r="A880" s="81" t="s">
        <v>250</v>
      </c>
      <c r="B880" s="81" t="s">
        <v>179</v>
      </c>
      <c r="C880" s="81" t="s">
        <v>278</v>
      </c>
      <c r="D880" s="82">
        <v>7820</v>
      </c>
      <c r="E880" s="82">
        <v>73125</v>
      </c>
      <c r="F880" s="82">
        <v>6625</v>
      </c>
      <c r="G880" s="82">
        <v>28405</v>
      </c>
      <c r="H880" s="82">
        <v>2165740</v>
      </c>
      <c r="I880" s="82">
        <v>20083975</v>
      </c>
    </row>
    <row r="881" spans="1:9" x14ac:dyDescent="0.25">
      <c r="A881" s="81" t="s">
        <v>250</v>
      </c>
      <c r="B881" s="81" t="s">
        <v>180</v>
      </c>
      <c r="C881" s="81" t="s">
        <v>279</v>
      </c>
      <c r="D881" s="82">
        <v>6765</v>
      </c>
      <c r="E881" s="82">
        <v>46995</v>
      </c>
      <c r="F881" s="82">
        <v>5610</v>
      </c>
      <c r="G881" s="82">
        <v>20300</v>
      </c>
      <c r="H881" s="82">
        <v>1634915</v>
      </c>
      <c r="I881" s="82">
        <v>14746645</v>
      </c>
    </row>
    <row r="882" spans="1:9" x14ac:dyDescent="0.25">
      <c r="A882" s="81" t="s">
        <v>250</v>
      </c>
      <c r="B882" s="81" t="s">
        <v>187</v>
      </c>
      <c r="C882" s="81" t="s">
        <v>284</v>
      </c>
      <c r="D882" s="82">
        <v>14545</v>
      </c>
      <c r="E882" s="82">
        <v>236995</v>
      </c>
      <c r="F882" s="82">
        <v>11780</v>
      </c>
      <c r="G882" s="82">
        <v>93295</v>
      </c>
      <c r="H882" s="82">
        <v>5824190</v>
      </c>
      <c r="I882" s="82">
        <v>61277495</v>
      </c>
    </row>
    <row r="883" spans="1:9" x14ac:dyDescent="0.25">
      <c r="A883" s="81" t="s">
        <v>250</v>
      </c>
      <c r="B883" s="81" t="s">
        <v>181</v>
      </c>
      <c r="C883" s="81" t="s">
        <v>90</v>
      </c>
      <c r="D883" s="82">
        <v>1445</v>
      </c>
      <c r="E883" s="82">
        <v>12230</v>
      </c>
      <c r="F883" s="82">
        <v>1150</v>
      </c>
      <c r="G883" s="82">
        <v>4820</v>
      </c>
      <c r="H883" s="82">
        <v>359770</v>
      </c>
      <c r="I883" s="82">
        <v>3250380</v>
      </c>
    </row>
    <row r="884" spans="1:9" x14ac:dyDescent="0.25">
      <c r="A884" s="81" t="s">
        <v>250</v>
      </c>
      <c r="B884" s="81" t="s">
        <v>182</v>
      </c>
      <c r="C884" s="81" t="s">
        <v>280</v>
      </c>
      <c r="D884" s="82">
        <v>16610</v>
      </c>
      <c r="E884" s="82">
        <v>197910</v>
      </c>
      <c r="F884" s="82">
        <v>13320</v>
      </c>
      <c r="G884" s="82">
        <v>70200</v>
      </c>
      <c r="H884" s="82">
        <v>5132815</v>
      </c>
      <c r="I884" s="82">
        <v>49275920</v>
      </c>
    </row>
    <row r="885" spans="1:9" x14ac:dyDescent="0.25">
      <c r="A885" s="81" t="s">
        <v>250</v>
      </c>
      <c r="B885" s="81" t="s">
        <v>196</v>
      </c>
      <c r="C885" s="81" t="s">
        <v>292</v>
      </c>
      <c r="D885" s="82">
        <v>12395</v>
      </c>
      <c r="E885" s="82">
        <v>104250</v>
      </c>
      <c r="F885" s="82">
        <v>10205</v>
      </c>
      <c r="G885" s="82">
        <v>46970</v>
      </c>
      <c r="H885" s="82">
        <v>3755595</v>
      </c>
      <c r="I885" s="82">
        <v>34741675</v>
      </c>
    </row>
    <row r="886" spans="1:9" x14ac:dyDescent="0.25">
      <c r="A886" s="81" t="s">
        <v>250</v>
      </c>
      <c r="B886" s="81" t="s">
        <v>197</v>
      </c>
      <c r="C886" s="81" t="s">
        <v>293</v>
      </c>
      <c r="D886" s="82">
        <v>10350</v>
      </c>
      <c r="E886" s="82">
        <v>126255</v>
      </c>
      <c r="F886" s="82">
        <v>8485</v>
      </c>
      <c r="G886" s="82">
        <v>41940</v>
      </c>
      <c r="H886" s="82">
        <v>3002380</v>
      </c>
      <c r="I886" s="82">
        <v>27992860</v>
      </c>
    </row>
    <row r="887" spans="1:9" x14ac:dyDescent="0.25">
      <c r="A887" s="81" t="s">
        <v>250</v>
      </c>
      <c r="B887" s="81" t="s">
        <v>198</v>
      </c>
      <c r="C887" s="81" t="s">
        <v>294</v>
      </c>
      <c r="D887" s="82">
        <v>1685</v>
      </c>
      <c r="E887" s="82">
        <v>16760</v>
      </c>
      <c r="F887" s="82">
        <v>1375</v>
      </c>
      <c r="G887" s="82">
        <v>6600</v>
      </c>
      <c r="H887" s="82">
        <v>461490</v>
      </c>
      <c r="I887" s="82">
        <v>4083665</v>
      </c>
    </row>
    <row r="888" spans="1:9" x14ac:dyDescent="0.25">
      <c r="A888" s="81" t="s">
        <v>250</v>
      </c>
      <c r="B888" s="81" t="s">
        <v>199</v>
      </c>
      <c r="C888" s="81" t="s">
        <v>295</v>
      </c>
      <c r="D888" s="82">
        <v>5710</v>
      </c>
      <c r="E888" s="82">
        <v>71240</v>
      </c>
      <c r="F888" s="82">
        <v>4610</v>
      </c>
      <c r="G888" s="82">
        <v>22090</v>
      </c>
      <c r="H888" s="82">
        <v>1578305</v>
      </c>
      <c r="I888" s="82">
        <v>14596610</v>
      </c>
    </row>
    <row r="889" spans="1:9" x14ac:dyDescent="0.25">
      <c r="A889" s="81" t="s">
        <v>250</v>
      </c>
      <c r="B889" s="81" t="s">
        <v>200</v>
      </c>
      <c r="C889" s="81" t="s">
        <v>296</v>
      </c>
      <c r="D889" s="82">
        <v>11390</v>
      </c>
      <c r="E889" s="82">
        <v>123095</v>
      </c>
      <c r="F889" s="82">
        <v>9180</v>
      </c>
      <c r="G889" s="82">
        <v>44160</v>
      </c>
      <c r="H889" s="82">
        <v>3041790</v>
      </c>
      <c r="I889" s="82">
        <v>28445985</v>
      </c>
    </row>
    <row r="890" spans="1:9" x14ac:dyDescent="0.25">
      <c r="A890" s="81" t="s">
        <v>250</v>
      </c>
      <c r="B890" s="81" t="s">
        <v>201</v>
      </c>
      <c r="C890" s="81" t="s">
        <v>297</v>
      </c>
      <c r="D890" s="82">
        <v>2260</v>
      </c>
      <c r="E890" s="82">
        <v>21135</v>
      </c>
      <c r="F890" s="82">
        <v>1865</v>
      </c>
      <c r="G890" s="82">
        <v>7730</v>
      </c>
      <c r="H890" s="82">
        <v>551025</v>
      </c>
      <c r="I890" s="82">
        <v>4928630</v>
      </c>
    </row>
    <row r="891" spans="1:9" x14ac:dyDescent="0.25">
      <c r="A891" s="81" t="s">
        <v>250</v>
      </c>
      <c r="B891" s="81" t="s">
        <v>202</v>
      </c>
      <c r="C891" s="81" t="s">
        <v>298</v>
      </c>
      <c r="D891" s="82">
        <v>3560</v>
      </c>
      <c r="E891" s="82">
        <v>27995</v>
      </c>
      <c r="F891" s="82">
        <v>3020</v>
      </c>
      <c r="G891" s="82">
        <v>11050</v>
      </c>
      <c r="H891" s="82">
        <v>907195</v>
      </c>
      <c r="I891" s="82">
        <v>8272510</v>
      </c>
    </row>
    <row r="892" spans="1:9" x14ac:dyDescent="0.25">
      <c r="A892" s="81" t="s">
        <v>250</v>
      </c>
      <c r="B892" s="81" t="s">
        <v>203</v>
      </c>
      <c r="C892" s="81" t="s">
        <v>299</v>
      </c>
      <c r="D892" s="82">
        <v>2635</v>
      </c>
      <c r="E892" s="82">
        <v>32430</v>
      </c>
      <c r="F892" s="82">
        <v>2145</v>
      </c>
      <c r="G892" s="82">
        <v>9770</v>
      </c>
      <c r="H892" s="82">
        <v>719075</v>
      </c>
      <c r="I892" s="82">
        <v>6430280</v>
      </c>
    </row>
    <row r="893" spans="1:9" x14ac:dyDescent="0.25">
      <c r="A893" s="81" t="s">
        <v>250</v>
      </c>
      <c r="B893" s="81" t="s">
        <v>204</v>
      </c>
      <c r="C893" s="81" t="s">
        <v>300</v>
      </c>
      <c r="D893" s="82">
        <v>7290</v>
      </c>
      <c r="E893" s="82">
        <v>74325</v>
      </c>
      <c r="F893" s="82">
        <v>5790</v>
      </c>
      <c r="G893" s="82">
        <v>25180</v>
      </c>
      <c r="H893" s="82">
        <v>1759210</v>
      </c>
      <c r="I893" s="82">
        <v>16122210</v>
      </c>
    </row>
    <row r="894" spans="1:9" x14ac:dyDescent="0.25">
      <c r="A894" s="81" t="s">
        <v>250</v>
      </c>
      <c r="B894" s="81" t="s">
        <v>188</v>
      </c>
      <c r="C894" s="81" t="s">
        <v>285</v>
      </c>
      <c r="D894" s="82">
        <v>1935</v>
      </c>
      <c r="E894" s="82">
        <v>14750</v>
      </c>
      <c r="F894" s="82">
        <v>1620</v>
      </c>
      <c r="G894" s="82">
        <v>5375</v>
      </c>
      <c r="H894" s="82">
        <v>371970</v>
      </c>
      <c r="I894" s="82">
        <v>3226005</v>
      </c>
    </row>
    <row r="895" spans="1:9" x14ac:dyDescent="0.25">
      <c r="A895" s="81" t="s">
        <v>250</v>
      </c>
      <c r="B895" s="81" t="s">
        <v>205</v>
      </c>
      <c r="C895" s="81" t="s">
        <v>104</v>
      </c>
      <c r="D895" s="82">
        <v>14135</v>
      </c>
      <c r="E895" s="82">
        <v>214860</v>
      </c>
      <c r="F895" s="82">
        <v>11335</v>
      </c>
      <c r="G895" s="82">
        <v>69125</v>
      </c>
      <c r="H895" s="82">
        <v>4685735</v>
      </c>
      <c r="I895" s="82">
        <v>46061530</v>
      </c>
    </row>
    <row r="896" spans="1:9" x14ac:dyDescent="0.25">
      <c r="A896" s="81" t="s">
        <v>250</v>
      </c>
      <c r="B896" s="81" t="s">
        <v>206</v>
      </c>
      <c r="C896" s="81" t="s">
        <v>301</v>
      </c>
      <c r="D896" s="82">
        <v>5400</v>
      </c>
      <c r="E896" s="82">
        <v>62255</v>
      </c>
      <c r="F896" s="82">
        <v>4420</v>
      </c>
      <c r="G896" s="82">
        <v>19260</v>
      </c>
      <c r="H896" s="82">
        <v>1444155</v>
      </c>
      <c r="I896" s="82">
        <v>13239525</v>
      </c>
    </row>
    <row r="897" spans="1:9" x14ac:dyDescent="0.25">
      <c r="A897" s="81" t="s">
        <v>250</v>
      </c>
      <c r="B897" s="81" t="s">
        <v>207</v>
      </c>
      <c r="C897" s="81" t="s">
        <v>302</v>
      </c>
      <c r="D897" s="82">
        <v>1430</v>
      </c>
      <c r="E897" s="82">
        <v>14385</v>
      </c>
      <c r="F897" s="82">
        <v>1180</v>
      </c>
      <c r="G897" s="82">
        <v>5650</v>
      </c>
      <c r="H897" s="82">
        <v>389205</v>
      </c>
      <c r="I897" s="82">
        <v>3731910</v>
      </c>
    </row>
    <row r="898" spans="1:9" x14ac:dyDescent="0.25">
      <c r="A898" s="81" t="s">
        <v>250</v>
      </c>
      <c r="B898" s="81" t="s">
        <v>208</v>
      </c>
      <c r="C898" s="81" t="s">
        <v>303</v>
      </c>
      <c r="D898" s="82">
        <v>2665</v>
      </c>
      <c r="E898" s="82">
        <v>20290</v>
      </c>
      <c r="F898" s="82">
        <v>2205</v>
      </c>
      <c r="G898" s="82">
        <v>9405</v>
      </c>
      <c r="H898" s="82">
        <v>708430</v>
      </c>
      <c r="I898" s="82">
        <v>6285385</v>
      </c>
    </row>
    <row r="899" spans="1:9" x14ac:dyDescent="0.25">
      <c r="A899" s="81" t="s">
        <v>250</v>
      </c>
      <c r="B899" s="81" t="s">
        <v>209</v>
      </c>
      <c r="C899" s="81" t="s">
        <v>304</v>
      </c>
      <c r="D899" s="82">
        <v>690</v>
      </c>
      <c r="E899" s="82">
        <v>4150</v>
      </c>
      <c r="F899" s="82">
        <v>560</v>
      </c>
      <c r="G899" s="82">
        <v>1710</v>
      </c>
      <c r="H899" s="82">
        <v>134490</v>
      </c>
      <c r="I899" s="82">
        <v>1188435</v>
      </c>
    </row>
    <row r="900" spans="1:9" x14ac:dyDescent="0.25">
      <c r="A900" s="81" t="s">
        <v>250</v>
      </c>
      <c r="B900" s="81" t="s">
        <v>210</v>
      </c>
      <c r="C900" s="81" t="s">
        <v>305</v>
      </c>
      <c r="D900" s="82">
        <v>7480</v>
      </c>
      <c r="E900" s="82">
        <v>93220</v>
      </c>
      <c r="F900" s="82">
        <v>5735</v>
      </c>
      <c r="G900" s="82">
        <v>26930</v>
      </c>
      <c r="H900" s="82">
        <v>1819420</v>
      </c>
      <c r="I900" s="82">
        <v>16365635</v>
      </c>
    </row>
    <row r="901" spans="1:9" x14ac:dyDescent="0.25">
      <c r="A901" s="81" t="s">
        <v>250</v>
      </c>
      <c r="B901" s="81" t="s">
        <v>211</v>
      </c>
      <c r="C901" s="81" t="s">
        <v>306</v>
      </c>
      <c r="D901" s="82">
        <v>4155</v>
      </c>
      <c r="E901" s="82">
        <v>35785</v>
      </c>
      <c r="F901" s="82">
        <v>3440</v>
      </c>
      <c r="G901" s="82">
        <v>13210</v>
      </c>
      <c r="H901" s="82">
        <v>1045995</v>
      </c>
      <c r="I901" s="82">
        <v>9118935</v>
      </c>
    </row>
    <row r="902" spans="1:9" x14ac:dyDescent="0.25">
      <c r="A902" s="81" t="s">
        <v>250</v>
      </c>
      <c r="B902" s="81" t="s">
        <v>212</v>
      </c>
      <c r="C902" s="81" t="s">
        <v>307</v>
      </c>
      <c r="D902" s="82">
        <v>4750</v>
      </c>
      <c r="E902" s="82">
        <v>52900</v>
      </c>
      <c r="F902" s="82">
        <v>3870</v>
      </c>
      <c r="G902" s="82">
        <v>19055</v>
      </c>
      <c r="H902" s="82">
        <v>1429325</v>
      </c>
      <c r="I902" s="82">
        <v>13334575</v>
      </c>
    </row>
    <row r="903" spans="1:9" x14ac:dyDescent="0.25">
      <c r="A903" s="81" t="s">
        <v>250</v>
      </c>
      <c r="B903" s="81" t="s">
        <v>189</v>
      </c>
      <c r="C903" s="81" t="s">
        <v>89</v>
      </c>
      <c r="D903" s="82">
        <v>1245</v>
      </c>
      <c r="E903" s="82">
        <v>13770</v>
      </c>
      <c r="F903" s="82">
        <v>1000</v>
      </c>
      <c r="G903" s="82">
        <v>5095</v>
      </c>
      <c r="H903" s="82">
        <v>327330</v>
      </c>
      <c r="I903" s="82">
        <v>2912365</v>
      </c>
    </row>
    <row r="904" spans="1:9" x14ac:dyDescent="0.25">
      <c r="A904" s="81" t="s">
        <v>250</v>
      </c>
      <c r="B904" s="81" t="s">
        <v>214</v>
      </c>
      <c r="C904" s="81" t="s">
        <v>88</v>
      </c>
      <c r="D904" s="82">
        <v>2580</v>
      </c>
      <c r="E904" s="82">
        <v>37605</v>
      </c>
      <c r="F904" s="82">
        <v>1870</v>
      </c>
      <c r="G904" s="82">
        <v>8450</v>
      </c>
      <c r="H904" s="82">
        <v>562725</v>
      </c>
      <c r="I904" s="82">
        <v>4894070</v>
      </c>
    </row>
    <row r="905" spans="1:9" x14ac:dyDescent="0.25">
      <c r="A905" s="81" t="s">
        <v>250</v>
      </c>
      <c r="B905" s="81" t="s">
        <v>216</v>
      </c>
      <c r="C905" s="81" t="s">
        <v>308</v>
      </c>
      <c r="D905" s="82">
        <v>5290</v>
      </c>
      <c r="E905" s="82">
        <v>60110</v>
      </c>
      <c r="F905" s="82">
        <v>4345</v>
      </c>
      <c r="G905" s="82">
        <v>20605</v>
      </c>
      <c r="H905" s="82">
        <v>1502580</v>
      </c>
      <c r="I905" s="82">
        <v>13742045</v>
      </c>
    </row>
    <row r="906" spans="1:9" x14ac:dyDescent="0.25">
      <c r="A906" s="81" t="s">
        <v>250</v>
      </c>
      <c r="B906" s="81" t="s">
        <v>217</v>
      </c>
      <c r="C906" s="81" t="s">
        <v>309</v>
      </c>
      <c r="D906" s="82">
        <v>1025</v>
      </c>
      <c r="E906" s="82">
        <v>9835</v>
      </c>
      <c r="F906" s="82">
        <v>840</v>
      </c>
      <c r="G906" s="82">
        <v>3115</v>
      </c>
      <c r="H906" s="82">
        <v>231735</v>
      </c>
      <c r="I906" s="82">
        <v>2010170</v>
      </c>
    </row>
    <row r="907" spans="1:9" x14ac:dyDescent="0.25">
      <c r="A907" s="81" t="s">
        <v>250</v>
      </c>
      <c r="B907" s="81" t="s">
        <v>218</v>
      </c>
      <c r="C907" s="81" t="s">
        <v>310</v>
      </c>
      <c r="D907" s="82">
        <v>7240</v>
      </c>
      <c r="E907" s="82">
        <v>62980</v>
      </c>
      <c r="F907" s="82">
        <v>5820</v>
      </c>
      <c r="G907" s="82">
        <v>23190</v>
      </c>
      <c r="H907" s="82">
        <v>1777190</v>
      </c>
      <c r="I907" s="82">
        <v>16331970</v>
      </c>
    </row>
    <row r="908" spans="1:9" x14ac:dyDescent="0.25">
      <c r="A908" s="81" t="s">
        <v>250</v>
      </c>
      <c r="B908" s="81" t="s">
        <v>219</v>
      </c>
      <c r="C908" s="81" t="s">
        <v>311</v>
      </c>
      <c r="D908" s="82">
        <v>8280</v>
      </c>
      <c r="E908" s="82">
        <v>99825</v>
      </c>
      <c r="F908" s="82">
        <v>6855</v>
      </c>
      <c r="G908" s="82">
        <v>33190</v>
      </c>
      <c r="H908" s="82">
        <v>2513960</v>
      </c>
      <c r="I908" s="82">
        <v>23217280</v>
      </c>
    </row>
    <row r="909" spans="1:9" x14ac:dyDescent="0.25">
      <c r="A909" s="81" t="s">
        <v>250</v>
      </c>
      <c r="B909" s="81" t="s">
        <v>220</v>
      </c>
      <c r="C909" s="81" t="s">
        <v>312</v>
      </c>
      <c r="D909" s="82">
        <v>1455</v>
      </c>
      <c r="E909" s="82">
        <v>14115</v>
      </c>
      <c r="F909" s="82">
        <v>1215</v>
      </c>
      <c r="G909" s="82">
        <v>5735</v>
      </c>
      <c r="H909" s="82">
        <v>393970</v>
      </c>
      <c r="I909" s="82">
        <v>3620050</v>
      </c>
    </row>
    <row r="910" spans="1:9" x14ac:dyDescent="0.25">
      <c r="A910" s="81" t="s">
        <v>250</v>
      </c>
      <c r="B910" s="81" t="s">
        <v>315</v>
      </c>
      <c r="C910" s="81" t="s">
        <v>314</v>
      </c>
      <c r="D910" s="82">
        <v>4690</v>
      </c>
      <c r="E910" s="82">
        <v>71595</v>
      </c>
      <c r="F910" s="82">
        <v>16690</v>
      </c>
      <c r="G910" s="82">
        <v>96835</v>
      </c>
      <c r="H910" s="82">
        <v>6836110</v>
      </c>
      <c r="I910" s="82">
        <v>63133590</v>
      </c>
    </row>
    <row r="911" spans="1:9" x14ac:dyDescent="0.25">
      <c r="A911" s="81" t="s">
        <v>250</v>
      </c>
      <c r="B911" s="81" t="s">
        <v>313</v>
      </c>
      <c r="C911" s="81" t="s">
        <v>314</v>
      </c>
      <c r="D911" s="82">
        <v>16510</v>
      </c>
      <c r="E911" s="82">
        <v>283745</v>
      </c>
      <c r="F911" s="82">
        <v>16690</v>
      </c>
      <c r="G911" s="82">
        <v>96835</v>
      </c>
      <c r="H911" s="82">
        <v>6836110</v>
      </c>
      <c r="I911" s="82">
        <v>63133590</v>
      </c>
    </row>
    <row r="912" spans="1:9" x14ac:dyDescent="0.25">
      <c r="A912" s="81" t="s">
        <v>250</v>
      </c>
      <c r="B912" s="81" t="s">
        <v>221</v>
      </c>
      <c r="C912" s="81" t="s">
        <v>316</v>
      </c>
      <c r="D912" s="82">
        <v>6070</v>
      </c>
      <c r="E912" s="82">
        <v>77660</v>
      </c>
      <c r="F912" s="82">
        <v>4965</v>
      </c>
      <c r="G912" s="82">
        <v>26620</v>
      </c>
      <c r="H912" s="82">
        <v>2125620</v>
      </c>
      <c r="I912" s="82">
        <v>19651360</v>
      </c>
    </row>
    <row r="913" spans="1:9" x14ac:dyDescent="0.25">
      <c r="A913" s="81" t="s">
        <v>250</v>
      </c>
      <c r="B913" s="81" t="s">
        <v>222</v>
      </c>
      <c r="C913" s="81" t="s">
        <v>317</v>
      </c>
      <c r="D913" s="82">
        <v>2025</v>
      </c>
      <c r="E913" s="82">
        <v>23065</v>
      </c>
      <c r="F913" s="82">
        <v>1615</v>
      </c>
      <c r="G913" s="82">
        <v>6620</v>
      </c>
      <c r="H913" s="82">
        <v>448915</v>
      </c>
      <c r="I913" s="82">
        <v>3907505</v>
      </c>
    </row>
    <row r="914" spans="1:9" x14ac:dyDescent="0.25">
      <c r="A914" s="81" t="s">
        <v>250</v>
      </c>
      <c r="B914" s="81" t="s">
        <v>224</v>
      </c>
      <c r="C914" s="81" t="s">
        <v>318</v>
      </c>
      <c r="D914" s="82">
        <v>10815</v>
      </c>
      <c r="E914" s="82">
        <v>131975</v>
      </c>
      <c r="F914" s="82">
        <v>8295</v>
      </c>
      <c r="G914" s="82">
        <v>41885</v>
      </c>
      <c r="H914" s="82">
        <v>3013750</v>
      </c>
      <c r="I914" s="82">
        <v>27364960</v>
      </c>
    </row>
    <row r="915" spans="1:9" x14ac:dyDescent="0.25">
      <c r="A915" s="81" t="s">
        <v>250</v>
      </c>
      <c r="B915" s="81" t="s">
        <v>225</v>
      </c>
      <c r="C915" s="81" t="s">
        <v>319</v>
      </c>
      <c r="D915" s="82">
        <v>5910</v>
      </c>
      <c r="E915" s="82">
        <v>71640</v>
      </c>
      <c r="F915" s="82">
        <v>4795</v>
      </c>
      <c r="G915" s="82">
        <v>25435</v>
      </c>
      <c r="H915" s="82">
        <v>1718380</v>
      </c>
      <c r="I915" s="82">
        <v>15971495</v>
      </c>
    </row>
    <row r="916" spans="1:9" x14ac:dyDescent="0.25">
      <c r="A916" s="81" t="s">
        <v>250</v>
      </c>
      <c r="B916" s="81" t="s">
        <v>226</v>
      </c>
      <c r="C916" s="81" t="s">
        <v>320</v>
      </c>
      <c r="D916" s="82">
        <v>7875</v>
      </c>
      <c r="E916" s="82">
        <v>72975</v>
      </c>
      <c r="F916" s="82">
        <v>6505</v>
      </c>
      <c r="G916" s="82">
        <v>30495</v>
      </c>
      <c r="H916" s="82">
        <v>2331240</v>
      </c>
      <c r="I916" s="82">
        <v>22099045</v>
      </c>
    </row>
    <row r="917" spans="1:9" x14ac:dyDescent="0.25">
      <c r="A917" s="81" t="s">
        <v>250</v>
      </c>
      <c r="B917" s="81" t="s">
        <v>194</v>
      </c>
      <c r="C917" s="81" t="s">
        <v>290</v>
      </c>
      <c r="D917" s="82">
        <v>2270</v>
      </c>
      <c r="E917" s="82">
        <v>19810</v>
      </c>
      <c r="F917" s="82">
        <v>1875</v>
      </c>
      <c r="G917" s="82">
        <v>7615</v>
      </c>
      <c r="H917" s="82">
        <v>576960</v>
      </c>
      <c r="I917" s="82">
        <v>5341650</v>
      </c>
    </row>
    <row r="918" spans="1:9" x14ac:dyDescent="0.25">
      <c r="A918" s="81" t="s">
        <v>250</v>
      </c>
      <c r="B918" s="81" t="s">
        <v>227</v>
      </c>
      <c r="C918" s="81" t="s">
        <v>321</v>
      </c>
      <c r="D918" s="82">
        <v>4550</v>
      </c>
      <c r="E918" s="82">
        <v>36860</v>
      </c>
      <c r="F918" s="82">
        <v>3825</v>
      </c>
      <c r="G918" s="82">
        <v>15130</v>
      </c>
      <c r="H918" s="82">
        <v>1252325</v>
      </c>
      <c r="I918" s="82">
        <v>11312725</v>
      </c>
    </row>
    <row r="919" spans="1:9" x14ac:dyDescent="0.25">
      <c r="A919" s="81" t="s">
        <v>250</v>
      </c>
      <c r="B919" s="81" t="s">
        <v>160</v>
      </c>
      <c r="C919" s="81" t="s">
        <v>262</v>
      </c>
      <c r="D919" s="82">
        <v>11935</v>
      </c>
      <c r="E919" s="82">
        <v>153270</v>
      </c>
      <c r="F919" s="82">
        <v>9825</v>
      </c>
      <c r="G919" s="82">
        <v>51920</v>
      </c>
      <c r="H919" s="82">
        <v>3987180</v>
      </c>
      <c r="I919" s="82">
        <v>38444720</v>
      </c>
    </row>
    <row r="920" spans="1:9" x14ac:dyDescent="0.25">
      <c r="A920" s="81" t="s">
        <v>250</v>
      </c>
      <c r="B920" s="81" t="s">
        <v>185</v>
      </c>
      <c r="C920" s="81" t="s">
        <v>282</v>
      </c>
      <c r="D920" s="82">
        <v>7775</v>
      </c>
      <c r="E920" s="82">
        <v>88205</v>
      </c>
      <c r="F920" s="82">
        <v>6250</v>
      </c>
      <c r="G920" s="82">
        <v>31325</v>
      </c>
      <c r="H920" s="82">
        <v>2442410</v>
      </c>
      <c r="I920" s="82">
        <v>22839640</v>
      </c>
    </row>
    <row r="921" spans="1:9" x14ac:dyDescent="0.25">
      <c r="A921" s="81" t="s">
        <v>250</v>
      </c>
      <c r="B921" s="81" t="s">
        <v>230</v>
      </c>
      <c r="C921" s="81" t="s">
        <v>322</v>
      </c>
      <c r="D921" s="82">
        <v>21975</v>
      </c>
      <c r="E921" s="82">
        <v>288520</v>
      </c>
      <c r="F921" s="82">
        <v>18070</v>
      </c>
      <c r="G921" s="82">
        <v>97420</v>
      </c>
      <c r="H921" s="82">
        <v>7170365</v>
      </c>
      <c r="I921" s="82">
        <v>71827275</v>
      </c>
    </row>
    <row r="922" spans="1:9" x14ac:dyDescent="0.25">
      <c r="A922" s="81" t="s">
        <v>250</v>
      </c>
      <c r="B922" s="81" t="s">
        <v>190</v>
      </c>
      <c r="C922" s="81" t="s">
        <v>286</v>
      </c>
      <c r="D922" s="82">
        <v>1445</v>
      </c>
      <c r="E922" s="82">
        <v>16335</v>
      </c>
      <c r="F922" s="82">
        <v>1145</v>
      </c>
      <c r="G922" s="82">
        <v>4325</v>
      </c>
      <c r="H922" s="82">
        <v>308835</v>
      </c>
      <c r="I922" s="82">
        <v>2637435</v>
      </c>
    </row>
    <row r="923" spans="1:9" x14ac:dyDescent="0.25">
      <c r="A923" s="81" t="s">
        <v>250</v>
      </c>
      <c r="B923" s="81" t="s">
        <v>231</v>
      </c>
      <c r="C923" s="81" t="s">
        <v>328</v>
      </c>
      <c r="D923" s="82">
        <v>4765</v>
      </c>
      <c r="E923" s="82">
        <v>47225</v>
      </c>
      <c r="F923" s="82">
        <v>3865</v>
      </c>
      <c r="G923" s="82">
        <v>17200</v>
      </c>
      <c r="H923" s="82">
        <v>1190120</v>
      </c>
      <c r="I923" s="82">
        <v>10883530</v>
      </c>
    </row>
    <row r="924" spans="1:9" x14ac:dyDescent="0.25">
      <c r="A924" s="81" t="s">
        <v>250</v>
      </c>
      <c r="B924" s="81" t="s">
        <v>232</v>
      </c>
      <c r="C924" s="81" t="s">
        <v>329</v>
      </c>
      <c r="D924" s="82">
        <v>4315</v>
      </c>
      <c r="E924" s="82">
        <v>54860</v>
      </c>
      <c r="F924" s="82">
        <v>3385</v>
      </c>
      <c r="G924" s="82">
        <v>16890</v>
      </c>
      <c r="H924" s="82">
        <v>1116720</v>
      </c>
      <c r="I924" s="82">
        <v>9962380</v>
      </c>
    </row>
    <row r="925" spans="1:9" x14ac:dyDescent="0.25">
      <c r="A925" s="81" t="s">
        <v>250</v>
      </c>
      <c r="B925" s="81" t="s">
        <v>233</v>
      </c>
      <c r="C925" s="81" t="s">
        <v>330</v>
      </c>
      <c r="D925" s="82">
        <v>5300</v>
      </c>
      <c r="E925" s="82">
        <v>54935</v>
      </c>
      <c r="F925" s="82">
        <v>4415</v>
      </c>
      <c r="G925" s="82">
        <v>19150</v>
      </c>
      <c r="H925" s="82">
        <v>1412860</v>
      </c>
      <c r="I925" s="82">
        <v>13893080</v>
      </c>
    </row>
    <row r="926" spans="1:9" x14ac:dyDescent="0.25">
      <c r="A926" s="81" t="s">
        <v>250</v>
      </c>
      <c r="B926" s="81" t="s">
        <v>191</v>
      </c>
      <c r="C926" s="81" t="s">
        <v>287</v>
      </c>
      <c r="D926" s="82">
        <v>9330</v>
      </c>
      <c r="E926" s="82">
        <v>95160</v>
      </c>
      <c r="F926" s="82">
        <v>7755</v>
      </c>
      <c r="G926" s="82">
        <v>35340</v>
      </c>
      <c r="H926" s="82">
        <v>2690290</v>
      </c>
      <c r="I926" s="82">
        <v>26649755</v>
      </c>
    </row>
    <row r="927" spans="1:9" x14ac:dyDescent="0.25">
      <c r="A927" s="81" t="s">
        <v>250</v>
      </c>
      <c r="B927" s="81" t="s">
        <v>223</v>
      </c>
      <c r="C927" s="81" t="s">
        <v>87</v>
      </c>
      <c r="D927" s="82">
        <v>59215</v>
      </c>
      <c r="E927" s="82">
        <v>669070</v>
      </c>
      <c r="F927" s="82">
        <v>51580</v>
      </c>
      <c r="G927" s="82">
        <v>328360</v>
      </c>
      <c r="H927" s="82">
        <v>30446890</v>
      </c>
      <c r="I927" s="82">
        <v>329416975</v>
      </c>
    </row>
    <row r="928" spans="1:9" x14ac:dyDescent="0.25">
      <c r="A928" s="81" t="s">
        <v>250</v>
      </c>
      <c r="B928" s="81" t="s">
        <v>235</v>
      </c>
      <c r="C928" s="81" t="s">
        <v>103</v>
      </c>
      <c r="D928" s="82">
        <v>10650</v>
      </c>
      <c r="E928" s="82">
        <v>137250</v>
      </c>
      <c r="F928" s="82">
        <v>8680</v>
      </c>
      <c r="G928" s="82">
        <v>43000</v>
      </c>
      <c r="H928" s="82">
        <v>3186835</v>
      </c>
      <c r="I928" s="82">
        <v>29558205</v>
      </c>
    </row>
    <row r="929" spans="1:9" x14ac:dyDescent="0.25">
      <c r="A929" s="81" t="s">
        <v>250</v>
      </c>
      <c r="B929" s="81" t="s">
        <v>234</v>
      </c>
      <c r="C929" s="81" t="s">
        <v>331</v>
      </c>
      <c r="D929" s="82">
        <v>12180</v>
      </c>
      <c r="E929" s="82">
        <v>180015</v>
      </c>
      <c r="F929" s="82">
        <v>9760</v>
      </c>
      <c r="G929" s="82">
        <v>83775</v>
      </c>
      <c r="H929" s="82">
        <v>6980640</v>
      </c>
      <c r="I929" s="82">
        <v>73444545</v>
      </c>
    </row>
    <row r="930" spans="1:9" x14ac:dyDescent="0.25">
      <c r="A930" s="81" t="s">
        <v>250</v>
      </c>
      <c r="B930" s="81" t="s">
        <v>249</v>
      </c>
      <c r="C930" s="81" t="s">
        <v>344</v>
      </c>
      <c r="D930" s="82">
        <v>12075</v>
      </c>
      <c r="E930" s="82">
        <v>209720</v>
      </c>
      <c r="F930" s="82">
        <v>10040</v>
      </c>
      <c r="G930" s="82">
        <v>77365</v>
      </c>
      <c r="H930" s="82">
        <v>5047895</v>
      </c>
      <c r="I930" s="82">
        <v>52418985</v>
      </c>
    </row>
    <row r="931" spans="1:9" x14ac:dyDescent="0.25">
      <c r="A931" s="81" t="s">
        <v>250</v>
      </c>
      <c r="B931" s="81" t="s">
        <v>172</v>
      </c>
      <c r="C931" s="81" t="s">
        <v>274</v>
      </c>
      <c r="D931" s="82">
        <v>2825</v>
      </c>
      <c r="E931" s="82">
        <v>37195</v>
      </c>
      <c r="F931" s="82">
        <v>2180</v>
      </c>
      <c r="G931" s="82">
        <v>9170</v>
      </c>
      <c r="H931" s="82">
        <v>643215</v>
      </c>
      <c r="I931" s="82">
        <v>5696815</v>
      </c>
    </row>
    <row r="932" spans="1:9" x14ac:dyDescent="0.25">
      <c r="A932" s="81" t="s">
        <v>250</v>
      </c>
      <c r="B932" s="81" t="s">
        <v>237</v>
      </c>
      <c r="C932" s="81" t="s">
        <v>332</v>
      </c>
      <c r="D932" s="82">
        <v>4185</v>
      </c>
      <c r="E932" s="82">
        <v>50020</v>
      </c>
      <c r="F932" s="82">
        <v>3395</v>
      </c>
      <c r="G932" s="82">
        <v>17275</v>
      </c>
      <c r="H932" s="82">
        <v>1224450</v>
      </c>
      <c r="I932" s="82">
        <v>11121080</v>
      </c>
    </row>
    <row r="933" spans="1:9" x14ac:dyDescent="0.25">
      <c r="A933" s="81" t="s">
        <v>250</v>
      </c>
      <c r="B933" s="81" t="s">
        <v>238</v>
      </c>
      <c r="C933" s="81" t="s">
        <v>333</v>
      </c>
      <c r="D933" s="82">
        <v>3095</v>
      </c>
      <c r="E933" s="82">
        <v>22655</v>
      </c>
      <c r="F933" s="82">
        <v>2355</v>
      </c>
      <c r="G933" s="82">
        <v>8875</v>
      </c>
      <c r="H933" s="82">
        <v>670095</v>
      </c>
      <c r="I933" s="82">
        <v>5927990</v>
      </c>
    </row>
    <row r="934" spans="1:9" x14ac:dyDescent="0.25">
      <c r="A934" s="81" t="s">
        <v>250</v>
      </c>
      <c r="B934" s="81" t="s">
        <v>239</v>
      </c>
      <c r="C934" s="81" t="s">
        <v>334</v>
      </c>
      <c r="D934" s="82">
        <v>2015</v>
      </c>
      <c r="E934" s="82">
        <v>15265</v>
      </c>
      <c r="F934" s="82">
        <v>1675</v>
      </c>
      <c r="G934" s="82">
        <v>6825</v>
      </c>
      <c r="H934" s="82">
        <v>481135</v>
      </c>
      <c r="I934" s="82">
        <v>4255525</v>
      </c>
    </row>
    <row r="935" spans="1:9" x14ac:dyDescent="0.25">
      <c r="A935" s="81" t="s">
        <v>250</v>
      </c>
      <c r="B935" s="81" t="s">
        <v>243</v>
      </c>
      <c r="C935" s="81" t="s">
        <v>339</v>
      </c>
      <c r="D935" s="82">
        <v>11805</v>
      </c>
      <c r="E935" s="82">
        <v>84675</v>
      </c>
      <c r="F935" s="82">
        <v>9925</v>
      </c>
      <c r="G935" s="82">
        <v>37920</v>
      </c>
      <c r="H935" s="82">
        <v>3256055</v>
      </c>
      <c r="I935" s="82">
        <v>30968715</v>
      </c>
    </row>
    <row r="936" spans="1:9" x14ac:dyDescent="0.25">
      <c r="A936" s="81" t="s">
        <v>250</v>
      </c>
      <c r="B936" s="81" t="s">
        <v>244</v>
      </c>
      <c r="C936" s="81" t="s">
        <v>86</v>
      </c>
      <c r="D936" s="82">
        <v>6725</v>
      </c>
      <c r="E936" s="82">
        <v>56660</v>
      </c>
      <c r="F936" s="82">
        <v>5585</v>
      </c>
      <c r="G936" s="82">
        <v>22330</v>
      </c>
      <c r="H936" s="82">
        <v>1775800</v>
      </c>
      <c r="I936" s="82">
        <v>16567590</v>
      </c>
    </row>
    <row r="937" spans="1:9" x14ac:dyDescent="0.25">
      <c r="A937" s="81" t="s">
        <v>250</v>
      </c>
      <c r="B937" s="81" t="s">
        <v>245</v>
      </c>
      <c r="C937" s="81" t="s">
        <v>340</v>
      </c>
      <c r="D937" s="82">
        <v>6640</v>
      </c>
      <c r="E937" s="82">
        <v>88335</v>
      </c>
      <c r="F937" s="82">
        <v>5150</v>
      </c>
      <c r="G937" s="82">
        <v>23340</v>
      </c>
      <c r="H937" s="82">
        <v>1582255</v>
      </c>
      <c r="I937" s="82">
        <v>14397275</v>
      </c>
    </row>
    <row r="938" spans="1:9" x14ac:dyDescent="0.25">
      <c r="A938" s="81" t="s">
        <v>250</v>
      </c>
      <c r="B938" s="81" t="s">
        <v>246</v>
      </c>
      <c r="C938" s="81" t="s">
        <v>341</v>
      </c>
      <c r="D938" s="82">
        <v>3220</v>
      </c>
      <c r="E938" s="82">
        <v>33135</v>
      </c>
      <c r="F938" s="82">
        <v>2640</v>
      </c>
      <c r="G938" s="82">
        <v>13985</v>
      </c>
      <c r="H938" s="82">
        <v>999180</v>
      </c>
      <c r="I938" s="82">
        <v>9174590</v>
      </c>
    </row>
    <row r="939" spans="1:9" x14ac:dyDescent="0.25">
      <c r="A939" s="81" t="s">
        <v>250</v>
      </c>
      <c r="B939" s="81" t="s">
        <v>192</v>
      </c>
      <c r="C939" s="81" t="s">
        <v>288</v>
      </c>
      <c r="D939" s="82">
        <v>2950</v>
      </c>
      <c r="E939" s="82">
        <v>29310</v>
      </c>
      <c r="F939" s="82">
        <v>2420</v>
      </c>
      <c r="G939" s="82">
        <v>11390</v>
      </c>
      <c r="H939" s="82">
        <v>811860</v>
      </c>
      <c r="I939" s="82">
        <v>7323560</v>
      </c>
    </row>
    <row r="940" spans="1:9" x14ac:dyDescent="0.25">
      <c r="A940" s="81" t="s">
        <v>250</v>
      </c>
      <c r="B940" s="81" t="s">
        <v>247</v>
      </c>
      <c r="C940" s="81" t="s">
        <v>342</v>
      </c>
      <c r="D940" s="82">
        <v>3285</v>
      </c>
      <c r="E940" s="82">
        <v>32055</v>
      </c>
      <c r="F940" s="82">
        <v>2745</v>
      </c>
      <c r="G940" s="82">
        <v>11315</v>
      </c>
      <c r="H940" s="82">
        <v>869490</v>
      </c>
      <c r="I940" s="82">
        <v>7633640</v>
      </c>
    </row>
    <row r="941" spans="1:9" x14ac:dyDescent="0.25">
      <c r="A941" s="81" t="s">
        <v>250</v>
      </c>
      <c r="B941" s="81" t="s">
        <v>248</v>
      </c>
      <c r="C941" s="81" t="s">
        <v>343</v>
      </c>
      <c r="D941" s="82">
        <v>2550</v>
      </c>
      <c r="E941" s="82">
        <v>27835</v>
      </c>
      <c r="F941" s="82">
        <v>2005</v>
      </c>
      <c r="G941" s="82">
        <v>9050</v>
      </c>
      <c r="H941" s="82">
        <v>664300</v>
      </c>
      <c r="I941" s="82">
        <v>5892545</v>
      </c>
    </row>
    <row r="942" spans="1:9" x14ac:dyDescent="0.25">
      <c r="A942" s="81" t="s">
        <v>250</v>
      </c>
      <c r="B942" s="81" t="s">
        <v>240</v>
      </c>
      <c r="C942" s="81" t="s">
        <v>335</v>
      </c>
      <c r="D942" s="82">
        <v>1175</v>
      </c>
      <c r="E942" s="82">
        <v>13515</v>
      </c>
      <c r="F942" s="82">
        <v>930</v>
      </c>
      <c r="G942" s="82">
        <v>4225</v>
      </c>
      <c r="H942" s="82">
        <v>287175</v>
      </c>
      <c r="I942" s="82">
        <v>2604070</v>
      </c>
    </row>
    <row r="943" spans="1:9" x14ac:dyDescent="0.25">
      <c r="A943" s="81" t="s">
        <v>250</v>
      </c>
      <c r="B943" s="81" t="s">
        <v>176</v>
      </c>
      <c r="C943" s="81" t="s">
        <v>277</v>
      </c>
      <c r="D943" s="82">
        <v>9970</v>
      </c>
      <c r="E943" s="82">
        <v>154360</v>
      </c>
      <c r="F943" s="82">
        <v>8055</v>
      </c>
      <c r="G943" s="82">
        <v>63520</v>
      </c>
      <c r="H943" s="82">
        <v>3973170</v>
      </c>
      <c r="I943" s="82">
        <v>42599935</v>
      </c>
    </row>
    <row r="944" spans="1:9" x14ac:dyDescent="0.25">
      <c r="A944" s="81" t="s">
        <v>250</v>
      </c>
      <c r="B944" s="81" t="s">
        <v>195</v>
      </c>
      <c r="C944" s="81" t="s">
        <v>291</v>
      </c>
      <c r="D944" s="82">
        <v>17880</v>
      </c>
      <c r="E944" s="82">
        <v>350515</v>
      </c>
      <c r="F944" s="82">
        <v>14780</v>
      </c>
      <c r="G944" s="82">
        <v>123265</v>
      </c>
      <c r="H944" s="82">
        <v>9278595</v>
      </c>
      <c r="I944" s="82">
        <v>102806430</v>
      </c>
    </row>
    <row r="945" spans="1:9" x14ac:dyDescent="0.25">
      <c r="A945" s="81" t="s">
        <v>250</v>
      </c>
      <c r="B945" s="81" t="s">
        <v>236</v>
      </c>
      <c r="C945" s="81" t="s">
        <v>85</v>
      </c>
      <c r="D945" s="82">
        <v>16285</v>
      </c>
      <c r="E945" s="82">
        <v>262795</v>
      </c>
      <c r="F945" s="82">
        <v>13240</v>
      </c>
      <c r="G945" s="82">
        <v>103940</v>
      </c>
      <c r="H945" s="82">
        <v>8578490</v>
      </c>
      <c r="I945" s="82">
        <v>100550040</v>
      </c>
    </row>
    <row r="946" spans="1:9" x14ac:dyDescent="0.25">
      <c r="A946" s="81" t="s">
        <v>250</v>
      </c>
      <c r="B946" s="81" t="s">
        <v>242</v>
      </c>
      <c r="C946" s="81" t="s">
        <v>84</v>
      </c>
      <c r="D946" s="82">
        <v>12310</v>
      </c>
      <c r="E946" s="82">
        <v>169660</v>
      </c>
      <c r="F946" s="82">
        <v>10075</v>
      </c>
      <c r="G946" s="82">
        <v>67365</v>
      </c>
      <c r="H946" s="82">
        <v>5129420</v>
      </c>
      <c r="I946" s="82">
        <v>54411485</v>
      </c>
    </row>
    <row r="947" spans="1:9" x14ac:dyDescent="0.25">
      <c r="A947" s="81" t="s">
        <v>250</v>
      </c>
      <c r="B947" s="81" t="s">
        <v>241</v>
      </c>
      <c r="C947" s="81" t="s">
        <v>338</v>
      </c>
      <c r="D947" s="82">
        <v>10520</v>
      </c>
      <c r="E947" s="82">
        <v>140940</v>
      </c>
      <c r="F947" s="82">
        <v>8460</v>
      </c>
      <c r="G947" s="82">
        <v>57125</v>
      </c>
      <c r="H947" s="82">
        <v>4519805</v>
      </c>
      <c r="I947" s="82">
        <v>46369925</v>
      </c>
    </row>
    <row r="948" spans="1:9" x14ac:dyDescent="0.25">
      <c r="A948" s="81" t="s">
        <v>250</v>
      </c>
      <c r="B948" s="81" t="s">
        <v>376</v>
      </c>
      <c r="C948" s="81" t="s">
        <v>183</v>
      </c>
      <c r="D948" s="82">
        <v>1770</v>
      </c>
      <c r="E948" s="82">
        <v>14405</v>
      </c>
      <c r="F948" s="82">
        <v>1000</v>
      </c>
      <c r="G948" s="82">
        <v>4795</v>
      </c>
      <c r="H948" s="82">
        <v>379080</v>
      </c>
      <c r="I948" s="82">
        <v>3945020</v>
      </c>
    </row>
    <row r="949" spans="1:9" x14ac:dyDescent="0.25">
      <c r="A949" s="81" t="s">
        <v>250</v>
      </c>
      <c r="B949" s="81" t="s">
        <v>102</v>
      </c>
      <c r="C949" s="81" t="s">
        <v>213</v>
      </c>
      <c r="D949" s="82">
        <v>2910</v>
      </c>
      <c r="E949" s="82">
        <v>21105</v>
      </c>
      <c r="F949" s="82">
        <v>2255</v>
      </c>
      <c r="G949" s="82">
        <v>9825</v>
      </c>
      <c r="H949" s="82">
        <v>813825</v>
      </c>
      <c r="I949" s="82">
        <v>7902190</v>
      </c>
    </row>
    <row r="950" spans="1:9" x14ac:dyDescent="0.25">
      <c r="A950" s="81" t="s">
        <v>250</v>
      </c>
      <c r="B950" s="81" t="s">
        <v>101</v>
      </c>
      <c r="C950" s="81" t="s">
        <v>184</v>
      </c>
      <c r="D950" s="82">
        <v>575</v>
      </c>
      <c r="E950" s="82">
        <v>6085</v>
      </c>
      <c r="F950" s="82">
        <v>260</v>
      </c>
      <c r="G950" s="82">
        <v>990</v>
      </c>
      <c r="H950" s="82">
        <v>72555</v>
      </c>
      <c r="I950" s="82">
        <v>758045</v>
      </c>
    </row>
    <row r="951" spans="1:9" x14ac:dyDescent="0.25">
      <c r="A951" s="81" t="s">
        <v>250</v>
      </c>
      <c r="B951" s="81" t="s">
        <v>228</v>
      </c>
      <c r="C951" s="81" t="s">
        <v>229</v>
      </c>
      <c r="D951" s="82">
        <v>1885</v>
      </c>
      <c r="E951" s="82">
        <v>21385</v>
      </c>
      <c r="F951" s="82">
        <v>1150</v>
      </c>
      <c r="G951" s="82">
        <v>5970</v>
      </c>
      <c r="H951" s="82">
        <v>394605</v>
      </c>
      <c r="I951" s="82">
        <v>4053110</v>
      </c>
    </row>
    <row r="952" spans="1:9" x14ac:dyDescent="0.25">
      <c r="A952" s="81" t="s">
        <v>250</v>
      </c>
      <c r="B952" s="81" t="s">
        <v>326</v>
      </c>
      <c r="C952" s="81" t="s">
        <v>327</v>
      </c>
      <c r="D952" s="82">
        <v>15</v>
      </c>
      <c r="E952" s="82">
        <v>65</v>
      </c>
      <c r="F952" s="82">
        <v>15</v>
      </c>
      <c r="G952" s="82">
        <v>55</v>
      </c>
      <c r="H952" s="82">
        <v>4800</v>
      </c>
      <c r="I952" s="82">
        <v>66990</v>
      </c>
    </row>
    <row r="953" spans="1:9" x14ac:dyDescent="0.25">
      <c r="A953" s="81" t="s">
        <v>250</v>
      </c>
      <c r="B953" s="81" t="s">
        <v>100</v>
      </c>
      <c r="C953" s="81" t="s">
        <v>215</v>
      </c>
      <c r="D953" s="82">
        <v>325</v>
      </c>
      <c r="E953" s="82">
        <v>3255</v>
      </c>
      <c r="F953" s="82">
        <v>115</v>
      </c>
      <c r="G953" s="82">
        <v>855</v>
      </c>
      <c r="H953" s="82">
        <v>59285</v>
      </c>
      <c r="I953" s="82">
        <v>481445</v>
      </c>
    </row>
    <row r="954" spans="1:9" x14ac:dyDescent="0.25">
      <c r="A954" s="81" t="s">
        <v>250</v>
      </c>
      <c r="B954" s="81" t="s">
        <v>323</v>
      </c>
      <c r="C954" s="81" t="s">
        <v>324</v>
      </c>
      <c r="D954" s="82">
        <v>135</v>
      </c>
      <c r="E954" s="82">
        <v>1420</v>
      </c>
      <c r="F954" s="82">
        <v>75</v>
      </c>
      <c r="G954" s="82">
        <v>200</v>
      </c>
      <c r="H954" s="82">
        <v>14870</v>
      </c>
      <c r="I954" s="82">
        <v>194705</v>
      </c>
    </row>
    <row r="955" spans="1:9" x14ac:dyDescent="0.25">
      <c r="A955" s="81" t="s">
        <v>250</v>
      </c>
      <c r="B955" s="81" t="s">
        <v>325</v>
      </c>
      <c r="C955" s="81" t="s">
        <v>281</v>
      </c>
      <c r="D955" s="82">
        <v>350</v>
      </c>
      <c r="E955" s="82">
        <v>2120</v>
      </c>
      <c r="F955" s="82">
        <v>260</v>
      </c>
      <c r="G955" s="82">
        <v>980</v>
      </c>
      <c r="H955" s="82">
        <v>89845</v>
      </c>
      <c r="I955" s="82">
        <v>899775</v>
      </c>
    </row>
    <row r="956" spans="1:9" x14ac:dyDescent="0.25">
      <c r="A956" s="81" t="s">
        <v>250</v>
      </c>
      <c r="B956" s="81" t="s">
        <v>168</v>
      </c>
      <c r="C956" s="81" t="s">
        <v>270</v>
      </c>
      <c r="D956" s="82">
        <v>2680</v>
      </c>
      <c r="E956" s="82">
        <v>17940</v>
      </c>
      <c r="F956" s="82">
        <v>2140</v>
      </c>
      <c r="G956" s="82">
        <v>8785</v>
      </c>
      <c r="H956" s="82">
        <v>760055</v>
      </c>
      <c r="I956" s="82">
        <v>7639715</v>
      </c>
    </row>
    <row r="957" spans="1:9" x14ac:dyDescent="0.25">
      <c r="A957" s="81" t="s">
        <v>250</v>
      </c>
      <c r="B957" s="81" t="s">
        <v>186</v>
      </c>
      <c r="C957" s="81" t="s">
        <v>283</v>
      </c>
      <c r="D957" s="82">
        <v>2605</v>
      </c>
      <c r="E957" s="82">
        <v>14035</v>
      </c>
      <c r="F957" s="82">
        <v>2140</v>
      </c>
      <c r="G957" s="82">
        <v>7025</v>
      </c>
      <c r="H957" s="82">
        <v>644085</v>
      </c>
      <c r="I957" s="82">
        <v>6028170</v>
      </c>
    </row>
    <row r="958" spans="1:9" x14ac:dyDescent="0.25">
      <c r="A958" s="81" t="s">
        <v>382</v>
      </c>
      <c r="B958" s="81" t="s">
        <v>149</v>
      </c>
      <c r="C958" s="81" t="s">
        <v>97</v>
      </c>
      <c r="D958" s="82">
        <v>5195</v>
      </c>
      <c r="E958" s="82">
        <v>48795</v>
      </c>
      <c r="F958" s="82">
        <v>3045</v>
      </c>
      <c r="G958" s="82">
        <v>13870</v>
      </c>
      <c r="H958" s="82">
        <v>945340</v>
      </c>
      <c r="I958" s="82">
        <v>8947360</v>
      </c>
    </row>
    <row r="959" spans="1:9" x14ac:dyDescent="0.25">
      <c r="A959" s="81" t="s">
        <v>382</v>
      </c>
      <c r="B959" s="81" t="s">
        <v>150</v>
      </c>
      <c r="C959" s="81" t="s">
        <v>96</v>
      </c>
      <c r="D959" s="82">
        <v>3255</v>
      </c>
      <c r="E959" s="82">
        <v>33315</v>
      </c>
      <c r="F959" s="82">
        <v>1760</v>
      </c>
      <c r="G959" s="82">
        <v>8885</v>
      </c>
      <c r="H959" s="82">
        <v>587055</v>
      </c>
      <c r="I959" s="82">
        <v>5156800</v>
      </c>
    </row>
    <row r="960" spans="1:9" x14ac:dyDescent="0.25">
      <c r="A960" s="81" t="s">
        <v>382</v>
      </c>
      <c r="B960" s="81" t="s">
        <v>151</v>
      </c>
      <c r="C960" s="81" t="s">
        <v>95</v>
      </c>
      <c r="D960" s="82">
        <v>2665</v>
      </c>
      <c r="E960" s="82">
        <v>26505</v>
      </c>
      <c r="F960" s="82">
        <v>1700</v>
      </c>
      <c r="G960" s="82">
        <v>7620</v>
      </c>
      <c r="H960" s="82">
        <v>465455</v>
      </c>
      <c r="I960" s="82">
        <v>4117600</v>
      </c>
    </row>
    <row r="961" spans="1:9" x14ac:dyDescent="0.25">
      <c r="A961" s="81" t="s">
        <v>382</v>
      </c>
      <c r="B961" s="81" t="s">
        <v>152</v>
      </c>
      <c r="C961" s="81" t="s">
        <v>106</v>
      </c>
      <c r="D961" s="82">
        <v>1660</v>
      </c>
      <c r="E961" s="82">
        <v>10105</v>
      </c>
      <c r="F961" s="82">
        <v>1130</v>
      </c>
      <c r="G961" s="82">
        <v>3580</v>
      </c>
      <c r="H961" s="82">
        <v>305225</v>
      </c>
      <c r="I961" s="82">
        <v>2764140</v>
      </c>
    </row>
    <row r="962" spans="1:9" x14ac:dyDescent="0.25">
      <c r="A962" s="81" t="s">
        <v>382</v>
      </c>
      <c r="B962" s="81" t="s">
        <v>193</v>
      </c>
      <c r="C962" s="81" t="s">
        <v>289</v>
      </c>
      <c r="D962" s="82">
        <v>1975</v>
      </c>
      <c r="E962" s="82">
        <v>14120</v>
      </c>
      <c r="F962" s="82">
        <v>1530</v>
      </c>
      <c r="G962" s="82">
        <v>6715</v>
      </c>
      <c r="H962" s="82">
        <v>553560</v>
      </c>
      <c r="I962" s="82">
        <v>5281560</v>
      </c>
    </row>
    <row r="963" spans="1:9" x14ac:dyDescent="0.25">
      <c r="A963" s="81" t="s">
        <v>382</v>
      </c>
      <c r="B963" s="81" t="s">
        <v>153</v>
      </c>
      <c r="C963" s="81" t="s">
        <v>94</v>
      </c>
      <c r="D963" s="82">
        <v>15825</v>
      </c>
      <c r="E963" s="82">
        <v>127320</v>
      </c>
      <c r="F963" s="82">
        <v>10875</v>
      </c>
      <c r="G963" s="82">
        <v>49065</v>
      </c>
      <c r="H963" s="82">
        <v>4616040</v>
      </c>
      <c r="I963" s="82">
        <v>47883285</v>
      </c>
    </row>
    <row r="964" spans="1:9" x14ac:dyDescent="0.25">
      <c r="A964" s="81" t="s">
        <v>382</v>
      </c>
      <c r="B964" s="81" t="s">
        <v>154</v>
      </c>
      <c r="C964" s="81" t="s">
        <v>257</v>
      </c>
      <c r="D964" s="82">
        <v>2525</v>
      </c>
      <c r="E964" s="82">
        <v>19975</v>
      </c>
      <c r="F964" s="82">
        <v>1625</v>
      </c>
      <c r="G964" s="82">
        <v>7110</v>
      </c>
      <c r="H964" s="82">
        <v>474410</v>
      </c>
      <c r="I964" s="82">
        <v>4254425</v>
      </c>
    </row>
    <row r="965" spans="1:9" x14ac:dyDescent="0.25">
      <c r="A965" s="81" t="s">
        <v>382</v>
      </c>
      <c r="B965" s="81" t="s">
        <v>155</v>
      </c>
      <c r="C965" s="81" t="s">
        <v>258</v>
      </c>
      <c r="D965" s="82">
        <v>1820</v>
      </c>
      <c r="E965" s="82">
        <v>20950</v>
      </c>
      <c r="F965" s="82">
        <v>1115</v>
      </c>
      <c r="G965" s="82">
        <v>5125</v>
      </c>
      <c r="H965" s="82">
        <v>321895</v>
      </c>
      <c r="I965" s="82">
        <v>2934410</v>
      </c>
    </row>
    <row r="966" spans="1:9" x14ac:dyDescent="0.25">
      <c r="A966" s="81" t="s">
        <v>382</v>
      </c>
      <c r="B966" s="81" t="s">
        <v>156</v>
      </c>
      <c r="C966" s="81" t="s">
        <v>259</v>
      </c>
      <c r="D966" s="82">
        <v>1235</v>
      </c>
      <c r="E966" s="82">
        <v>11435</v>
      </c>
      <c r="F966" s="82">
        <v>835</v>
      </c>
      <c r="G966" s="82">
        <v>4760</v>
      </c>
      <c r="H966" s="82">
        <v>302710</v>
      </c>
      <c r="I966" s="82">
        <v>2741900</v>
      </c>
    </row>
    <row r="967" spans="1:9" x14ac:dyDescent="0.25">
      <c r="A967" s="81" t="s">
        <v>382</v>
      </c>
      <c r="B967" s="81" t="s">
        <v>157</v>
      </c>
      <c r="C967" s="81" t="s">
        <v>260</v>
      </c>
      <c r="D967" s="82">
        <v>2450</v>
      </c>
      <c r="E967" s="82">
        <v>25915</v>
      </c>
      <c r="F967" s="82">
        <v>1415</v>
      </c>
      <c r="G967" s="82">
        <v>6340</v>
      </c>
      <c r="H967" s="82">
        <v>451410</v>
      </c>
      <c r="I967" s="82">
        <v>4078570</v>
      </c>
    </row>
    <row r="968" spans="1:9" x14ac:dyDescent="0.25">
      <c r="A968" s="81" t="s">
        <v>382</v>
      </c>
      <c r="B968" s="81" t="s">
        <v>158</v>
      </c>
      <c r="C968" s="81" t="s">
        <v>105</v>
      </c>
      <c r="D968" s="82">
        <v>3265</v>
      </c>
      <c r="E968" s="82">
        <v>23090</v>
      </c>
      <c r="F968" s="82">
        <v>2000</v>
      </c>
      <c r="G968" s="82">
        <v>8250</v>
      </c>
      <c r="H968" s="82">
        <v>688810</v>
      </c>
      <c r="I968" s="82">
        <v>6303925</v>
      </c>
    </row>
    <row r="969" spans="1:9" x14ac:dyDescent="0.25">
      <c r="A969" s="81" t="s">
        <v>382</v>
      </c>
      <c r="B969" s="81" t="s">
        <v>159</v>
      </c>
      <c r="C969" s="81" t="s">
        <v>261</v>
      </c>
      <c r="D969" s="82">
        <v>2525</v>
      </c>
      <c r="E969" s="82">
        <v>19730</v>
      </c>
      <c r="F969" s="82">
        <v>1395</v>
      </c>
      <c r="G969" s="82">
        <v>6030</v>
      </c>
      <c r="H969" s="82">
        <v>438800</v>
      </c>
      <c r="I969" s="82">
        <v>4136000</v>
      </c>
    </row>
    <row r="970" spans="1:9" x14ac:dyDescent="0.25">
      <c r="A970" s="81" t="s">
        <v>382</v>
      </c>
      <c r="B970" s="81" t="s">
        <v>161</v>
      </c>
      <c r="C970" s="81" t="s">
        <v>263</v>
      </c>
      <c r="D970" s="82">
        <v>23755</v>
      </c>
      <c r="E970" s="82">
        <v>275040</v>
      </c>
      <c r="F970" s="82">
        <v>14405</v>
      </c>
      <c r="G970" s="82">
        <v>69895</v>
      </c>
      <c r="H970" s="82">
        <v>5509800</v>
      </c>
      <c r="I970" s="82">
        <v>54972415</v>
      </c>
    </row>
    <row r="971" spans="1:9" x14ac:dyDescent="0.25">
      <c r="A971" s="81" t="s">
        <v>382</v>
      </c>
      <c r="B971" s="81" t="s">
        <v>162</v>
      </c>
      <c r="C971" s="81" t="s">
        <v>264</v>
      </c>
      <c r="D971" s="82">
        <v>7010</v>
      </c>
      <c r="E971" s="82">
        <v>70980</v>
      </c>
      <c r="F971" s="82">
        <v>4325</v>
      </c>
      <c r="G971" s="82">
        <v>21375</v>
      </c>
      <c r="H971" s="82">
        <v>1694840</v>
      </c>
      <c r="I971" s="82">
        <v>16015180</v>
      </c>
    </row>
    <row r="972" spans="1:9" x14ac:dyDescent="0.25">
      <c r="A972" s="81" t="s">
        <v>382</v>
      </c>
      <c r="B972" s="81" t="s">
        <v>163</v>
      </c>
      <c r="C972" s="81" t="s">
        <v>265</v>
      </c>
      <c r="D972" s="82">
        <v>1215</v>
      </c>
      <c r="E972" s="82">
        <v>8190</v>
      </c>
      <c r="F972" s="82">
        <v>725</v>
      </c>
      <c r="G972" s="82">
        <v>2410</v>
      </c>
      <c r="H972" s="82">
        <v>181020</v>
      </c>
      <c r="I972" s="82">
        <v>1638130</v>
      </c>
    </row>
    <row r="973" spans="1:9" x14ac:dyDescent="0.25">
      <c r="A973" s="81" t="s">
        <v>382</v>
      </c>
      <c r="B973" s="81" t="s">
        <v>164</v>
      </c>
      <c r="C973" s="81" t="s">
        <v>266</v>
      </c>
      <c r="D973" s="82">
        <v>2695</v>
      </c>
      <c r="E973" s="82">
        <v>30400</v>
      </c>
      <c r="F973" s="82">
        <v>1470</v>
      </c>
      <c r="G973" s="82">
        <v>6640</v>
      </c>
      <c r="H973" s="82">
        <v>458125</v>
      </c>
      <c r="I973" s="82">
        <v>4102175</v>
      </c>
    </row>
    <row r="974" spans="1:9" x14ac:dyDescent="0.25">
      <c r="A974" s="81" t="s">
        <v>382</v>
      </c>
      <c r="B974" s="81" t="s">
        <v>165</v>
      </c>
      <c r="C974" s="81" t="s">
        <v>267</v>
      </c>
      <c r="D974" s="82">
        <v>6080</v>
      </c>
      <c r="E974" s="82">
        <v>47980</v>
      </c>
      <c r="F974" s="82">
        <v>3785</v>
      </c>
      <c r="G974" s="82">
        <v>15695</v>
      </c>
      <c r="H974" s="82">
        <v>1222210</v>
      </c>
      <c r="I974" s="82">
        <v>11355285</v>
      </c>
    </row>
    <row r="975" spans="1:9" x14ac:dyDescent="0.25">
      <c r="A975" s="81" t="s">
        <v>382</v>
      </c>
      <c r="B975" s="81" t="s">
        <v>166</v>
      </c>
      <c r="C975" s="81" t="s">
        <v>268</v>
      </c>
      <c r="D975" s="82">
        <v>2215</v>
      </c>
      <c r="E975" s="82">
        <v>24555</v>
      </c>
      <c r="F975" s="82">
        <v>1285</v>
      </c>
      <c r="G975" s="82">
        <v>7060</v>
      </c>
      <c r="H975" s="82">
        <v>437940</v>
      </c>
      <c r="I975" s="82">
        <v>4009245</v>
      </c>
    </row>
    <row r="976" spans="1:9" x14ac:dyDescent="0.25">
      <c r="A976" s="81" t="s">
        <v>382</v>
      </c>
      <c r="B976" s="81" t="s">
        <v>167</v>
      </c>
      <c r="C976" s="81" t="s">
        <v>269</v>
      </c>
      <c r="D976" s="82">
        <v>2005</v>
      </c>
      <c r="E976" s="82">
        <v>17565</v>
      </c>
      <c r="F976" s="82">
        <v>1115</v>
      </c>
      <c r="G976" s="82">
        <v>5085</v>
      </c>
      <c r="H976" s="82">
        <v>358885</v>
      </c>
      <c r="I976" s="82">
        <v>3202570</v>
      </c>
    </row>
    <row r="977" spans="1:9" x14ac:dyDescent="0.25">
      <c r="A977" s="81" t="s">
        <v>382</v>
      </c>
      <c r="B977" s="81" t="s">
        <v>169</v>
      </c>
      <c r="C977" s="81" t="s">
        <v>271</v>
      </c>
      <c r="D977" s="82">
        <v>4945</v>
      </c>
      <c r="E977" s="82">
        <v>52770</v>
      </c>
      <c r="F977" s="82">
        <v>3235</v>
      </c>
      <c r="G977" s="82">
        <v>16255</v>
      </c>
      <c r="H977" s="82">
        <v>1106555</v>
      </c>
      <c r="I977" s="82">
        <v>10365320</v>
      </c>
    </row>
    <row r="978" spans="1:9" x14ac:dyDescent="0.25">
      <c r="A978" s="81" t="s">
        <v>382</v>
      </c>
      <c r="B978" s="81" t="s">
        <v>170</v>
      </c>
      <c r="C978" s="81" t="s">
        <v>272</v>
      </c>
      <c r="D978" s="82">
        <v>4985</v>
      </c>
      <c r="E978" s="82">
        <v>42265</v>
      </c>
      <c r="F978" s="82">
        <v>2725</v>
      </c>
      <c r="G978" s="82">
        <v>9825</v>
      </c>
      <c r="H978" s="82">
        <v>744795</v>
      </c>
      <c r="I978" s="82">
        <v>6768205</v>
      </c>
    </row>
    <row r="979" spans="1:9" x14ac:dyDescent="0.25">
      <c r="A979" s="81" t="s">
        <v>382</v>
      </c>
      <c r="B979" s="81" t="s">
        <v>171</v>
      </c>
      <c r="C979" s="81" t="s">
        <v>273</v>
      </c>
      <c r="D979" s="82">
        <v>680</v>
      </c>
      <c r="E979" s="82">
        <v>5635</v>
      </c>
      <c r="F979" s="82">
        <v>405</v>
      </c>
      <c r="G979" s="82">
        <v>1510</v>
      </c>
      <c r="H979" s="82">
        <v>95020</v>
      </c>
      <c r="I979" s="82">
        <v>822745</v>
      </c>
    </row>
    <row r="980" spans="1:9" x14ac:dyDescent="0.25">
      <c r="A980" s="81" t="s">
        <v>382</v>
      </c>
      <c r="B980" s="81" t="s">
        <v>173</v>
      </c>
      <c r="C980" s="81" t="s">
        <v>93</v>
      </c>
      <c r="D980" s="82">
        <v>3320</v>
      </c>
      <c r="E980" s="82">
        <v>23425</v>
      </c>
      <c r="F980" s="82">
        <v>2010</v>
      </c>
      <c r="G980" s="82">
        <v>8105</v>
      </c>
      <c r="H980" s="82">
        <v>612185</v>
      </c>
      <c r="I980" s="82">
        <v>5537795</v>
      </c>
    </row>
    <row r="981" spans="1:9" x14ac:dyDescent="0.25">
      <c r="A981" s="81" t="s">
        <v>382</v>
      </c>
      <c r="B981" s="81" t="s">
        <v>174</v>
      </c>
      <c r="C981" s="81" t="s">
        <v>275</v>
      </c>
      <c r="D981" s="82">
        <v>4625</v>
      </c>
      <c r="E981" s="82">
        <v>59555</v>
      </c>
      <c r="F981" s="82">
        <v>2770</v>
      </c>
      <c r="G981" s="82">
        <v>14400</v>
      </c>
      <c r="H981" s="82">
        <v>866785</v>
      </c>
      <c r="I981" s="82">
        <v>7978680</v>
      </c>
    </row>
    <row r="982" spans="1:9" x14ac:dyDescent="0.25">
      <c r="A982" s="81" t="s">
        <v>382</v>
      </c>
      <c r="B982" s="81" t="s">
        <v>175</v>
      </c>
      <c r="C982" s="81" t="s">
        <v>276</v>
      </c>
      <c r="D982" s="82">
        <v>5515</v>
      </c>
      <c r="E982" s="82">
        <v>63075</v>
      </c>
      <c r="F982" s="82">
        <v>3305</v>
      </c>
      <c r="G982" s="82">
        <v>14740</v>
      </c>
      <c r="H982" s="82">
        <v>992685</v>
      </c>
      <c r="I982" s="82">
        <v>9167630</v>
      </c>
    </row>
    <row r="983" spans="1:9" x14ac:dyDescent="0.25">
      <c r="A983" s="81" t="s">
        <v>382</v>
      </c>
      <c r="B983" s="81" t="s">
        <v>177</v>
      </c>
      <c r="C983" s="81" t="s">
        <v>92</v>
      </c>
      <c r="D983" s="82">
        <v>4255</v>
      </c>
      <c r="E983" s="82">
        <v>46205</v>
      </c>
      <c r="F983" s="82">
        <v>2375</v>
      </c>
      <c r="G983" s="82">
        <v>11270</v>
      </c>
      <c r="H983" s="82">
        <v>749315</v>
      </c>
      <c r="I983" s="82">
        <v>6866195</v>
      </c>
    </row>
    <row r="984" spans="1:9" x14ac:dyDescent="0.25">
      <c r="A984" s="81" t="s">
        <v>382</v>
      </c>
      <c r="B984" s="81" t="s">
        <v>178</v>
      </c>
      <c r="C984" s="81" t="s">
        <v>91</v>
      </c>
      <c r="D984" s="82">
        <v>3210</v>
      </c>
      <c r="E984" s="82">
        <v>31100</v>
      </c>
      <c r="F984" s="82">
        <v>1935</v>
      </c>
      <c r="G984" s="82">
        <v>8485</v>
      </c>
      <c r="H984" s="82">
        <v>565575</v>
      </c>
      <c r="I984" s="82">
        <v>5116925</v>
      </c>
    </row>
    <row r="985" spans="1:9" x14ac:dyDescent="0.25">
      <c r="A985" s="81" t="s">
        <v>382</v>
      </c>
      <c r="B985" s="81" t="s">
        <v>179</v>
      </c>
      <c r="C985" s="81" t="s">
        <v>278</v>
      </c>
      <c r="D985" s="82">
        <v>7780</v>
      </c>
      <c r="E985" s="82">
        <v>73790</v>
      </c>
      <c r="F985" s="82">
        <v>4440</v>
      </c>
      <c r="G985" s="82">
        <v>19735</v>
      </c>
      <c r="H985" s="82">
        <v>1505230</v>
      </c>
      <c r="I985" s="82">
        <v>14159570</v>
      </c>
    </row>
    <row r="986" spans="1:9" x14ac:dyDescent="0.25">
      <c r="A986" s="81" t="s">
        <v>382</v>
      </c>
      <c r="B986" s="81" t="s">
        <v>180</v>
      </c>
      <c r="C986" s="81" t="s">
        <v>279</v>
      </c>
      <c r="D986" s="82">
        <v>6630</v>
      </c>
      <c r="E986" s="82">
        <v>46360</v>
      </c>
      <c r="F986" s="82">
        <v>4040</v>
      </c>
      <c r="G986" s="82">
        <v>14310</v>
      </c>
      <c r="H986" s="82">
        <v>1129875</v>
      </c>
      <c r="I986" s="82">
        <v>10178745</v>
      </c>
    </row>
    <row r="987" spans="1:9" x14ac:dyDescent="0.25">
      <c r="A987" s="81" t="s">
        <v>382</v>
      </c>
      <c r="B987" s="81" t="s">
        <v>187</v>
      </c>
      <c r="C987" s="81" t="s">
        <v>284</v>
      </c>
      <c r="D987" s="82">
        <v>14325</v>
      </c>
      <c r="E987" s="82">
        <v>236550</v>
      </c>
      <c r="F987" s="82">
        <v>8860</v>
      </c>
      <c r="G987" s="82">
        <v>77135</v>
      </c>
      <c r="H987" s="82">
        <v>4481670</v>
      </c>
      <c r="I987" s="82">
        <v>48604845</v>
      </c>
    </row>
    <row r="988" spans="1:9" x14ac:dyDescent="0.25">
      <c r="A988" s="81" t="s">
        <v>382</v>
      </c>
      <c r="B988" s="81" t="s">
        <v>181</v>
      </c>
      <c r="C988" s="81" t="s">
        <v>90</v>
      </c>
      <c r="D988" s="82">
        <v>1440</v>
      </c>
      <c r="E988" s="82">
        <v>12245</v>
      </c>
      <c r="F988" s="82">
        <v>885</v>
      </c>
      <c r="G988" s="82">
        <v>3665</v>
      </c>
      <c r="H988" s="82">
        <v>256240</v>
      </c>
      <c r="I988" s="82">
        <v>2350335</v>
      </c>
    </row>
    <row r="989" spans="1:9" x14ac:dyDescent="0.25">
      <c r="A989" s="81" t="s">
        <v>382</v>
      </c>
      <c r="B989" s="81" t="s">
        <v>182</v>
      </c>
      <c r="C989" s="81" t="s">
        <v>280</v>
      </c>
      <c r="D989" s="82">
        <v>16305</v>
      </c>
      <c r="E989" s="82">
        <v>188180</v>
      </c>
      <c r="F989" s="82">
        <v>9510</v>
      </c>
      <c r="G989" s="82">
        <v>46535</v>
      </c>
      <c r="H989" s="82">
        <v>3676985</v>
      </c>
      <c r="I989" s="82">
        <v>36103245</v>
      </c>
    </row>
    <row r="990" spans="1:9" x14ac:dyDescent="0.25">
      <c r="A990" s="81" t="s">
        <v>382</v>
      </c>
      <c r="B990" s="81" t="s">
        <v>196</v>
      </c>
      <c r="C990" s="81" t="s">
        <v>292</v>
      </c>
      <c r="D990" s="82">
        <v>11840</v>
      </c>
      <c r="E990" s="82">
        <v>101450</v>
      </c>
      <c r="F990" s="82">
        <v>7590</v>
      </c>
      <c r="G990" s="82">
        <v>33305</v>
      </c>
      <c r="H990" s="82">
        <v>2640250</v>
      </c>
      <c r="I990" s="82">
        <v>24627190</v>
      </c>
    </row>
    <row r="991" spans="1:9" x14ac:dyDescent="0.25">
      <c r="A991" s="81" t="s">
        <v>382</v>
      </c>
      <c r="B991" s="81" t="s">
        <v>197</v>
      </c>
      <c r="C991" s="81" t="s">
        <v>293</v>
      </c>
      <c r="D991" s="82">
        <v>10185</v>
      </c>
      <c r="E991" s="82">
        <v>125985</v>
      </c>
      <c r="F991" s="82">
        <v>5845</v>
      </c>
      <c r="G991" s="82">
        <v>29545</v>
      </c>
      <c r="H991" s="82">
        <v>2041225</v>
      </c>
      <c r="I991" s="82">
        <v>19248115</v>
      </c>
    </row>
    <row r="992" spans="1:9" x14ac:dyDescent="0.25">
      <c r="A992" s="81" t="s">
        <v>382</v>
      </c>
      <c r="B992" s="81" t="s">
        <v>198</v>
      </c>
      <c r="C992" s="81" t="s">
        <v>294</v>
      </c>
      <c r="D992" s="82">
        <v>1675</v>
      </c>
      <c r="E992" s="82">
        <v>16900</v>
      </c>
      <c r="F992" s="82">
        <v>985</v>
      </c>
      <c r="G992" s="82">
        <v>5000</v>
      </c>
      <c r="H992" s="82">
        <v>321250</v>
      </c>
      <c r="I992" s="82">
        <v>2848575</v>
      </c>
    </row>
    <row r="993" spans="1:9" x14ac:dyDescent="0.25">
      <c r="A993" s="81" t="s">
        <v>382</v>
      </c>
      <c r="B993" s="81" t="s">
        <v>199</v>
      </c>
      <c r="C993" s="81" t="s">
        <v>295</v>
      </c>
      <c r="D993" s="82">
        <v>5720</v>
      </c>
      <c r="E993" s="82">
        <v>72460</v>
      </c>
      <c r="F993" s="82">
        <v>3430</v>
      </c>
      <c r="G993" s="82">
        <v>16300</v>
      </c>
      <c r="H993" s="82">
        <v>1144815</v>
      </c>
      <c r="I993" s="82">
        <v>10679215</v>
      </c>
    </row>
    <row r="994" spans="1:9" x14ac:dyDescent="0.25">
      <c r="A994" s="81" t="s">
        <v>382</v>
      </c>
      <c r="B994" s="81" t="s">
        <v>200</v>
      </c>
      <c r="C994" s="81" t="s">
        <v>296</v>
      </c>
      <c r="D994" s="82">
        <v>11490</v>
      </c>
      <c r="E994" s="82">
        <v>125125</v>
      </c>
      <c r="F994" s="82">
        <v>7215</v>
      </c>
      <c r="G994" s="82">
        <v>34505</v>
      </c>
      <c r="H994" s="82">
        <v>2269685</v>
      </c>
      <c r="I994" s="82">
        <v>21597615</v>
      </c>
    </row>
    <row r="995" spans="1:9" x14ac:dyDescent="0.25">
      <c r="A995" s="81" t="s">
        <v>382</v>
      </c>
      <c r="B995" s="81" t="s">
        <v>201</v>
      </c>
      <c r="C995" s="81" t="s">
        <v>297</v>
      </c>
      <c r="D995" s="82">
        <v>2270</v>
      </c>
      <c r="E995" s="82">
        <v>21305</v>
      </c>
      <c r="F995" s="82">
        <v>1385</v>
      </c>
      <c r="G995" s="82">
        <v>5940</v>
      </c>
      <c r="H995" s="82">
        <v>430365</v>
      </c>
      <c r="I995" s="82">
        <v>3946185</v>
      </c>
    </row>
    <row r="996" spans="1:9" x14ac:dyDescent="0.25">
      <c r="A996" s="81" t="s">
        <v>382</v>
      </c>
      <c r="B996" s="81" t="s">
        <v>202</v>
      </c>
      <c r="C996" s="81" t="s">
        <v>298</v>
      </c>
      <c r="D996" s="82">
        <v>3490</v>
      </c>
      <c r="E996" s="82">
        <v>27730</v>
      </c>
      <c r="F996" s="82">
        <v>2080</v>
      </c>
      <c r="G996" s="82">
        <v>7850</v>
      </c>
      <c r="H996" s="82">
        <v>618325</v>
      </c>
      <c r="I996" s="82">
        <v>5716710</v>
      </c>
    </row>
    <row r="997" spans="1:9" x14ac:dyDescent="0.25">
      <c r="A997" s="81" t="s">
        <v>382</v>
      </c>
      <c r="B997" s="81" t="s">
        <v>203</v>
      </c>
      <c r="C997" s="81" t="s">
        <v>299</v>
      </c>
      <c r="D997" s="82">
        <v>2565</v>
      </c>
      <c r="E997" s="82">
        <v>31945</v>
      </c>
      <c r="F997" s="82">
        <v>1490</v>
      </c>
      <c r="G997" s="82">
        <v>7160</v>
      </c>
      <c r="H997" s="82">
        <v>528620</v>
      </c>
      <c r="I997" s="82">
        <v>4775250</v>
      </c>
    </row>
    <row r="998" spans="1:9" x14ac:dyDescent="0.25">
      <c r="A998" s="81" t="s">
        <v>382</v>
      </c>
      <c r="B998" s="81" t="s">
        <v>204</v>
      </c>
      <c r="C998" s="81" t="s">
        <v>300</v>
      </c>
      <c r="D998" s="82">
        <v>7175</v>
      </c>
      <c r="E998" s="82">
        <v>73195</v>
      </c>
      <c r="F998" s="82">
        <v>4345</v>
      </c>
      <c r="G998" s="82">
        <v>18805</v>
      </c>
      <c r="H998" s="82">
        <v>1205265</v>
      </c>
      <c r="I998" s="82">
        <v>11081330</v>
      </c>
    </row>
    <row r="999" spans="1:9" x14ac:dyDescent="0.25">
      <c r="A999" s="81" t="s">
        <v>382</v>
      </c>
      <c r="B999" s="81" t="s">
        <v>188</v>
      </c>
      <c r="C999" s="81" t="s">
        <v>285</v>
      </c>
      <c r="D999" s="82">
        <v>1925</v>
      </c>
      <c r="E999" s="82">
        <v>14955</v>
      </c>
      <c r="F999" s="82">
        <v>1250</v>
      </c>
      <c r="G999" s="82">
        <v>4265</v>
      </c>
      <c r="H999" s="82">
        <v>286875</v>
      </c>
      <c r="I999" s="82">
        <v>2574270</v>
      </c>
    </row>
    <row r="1000" spans="1:9" x14ac:dyDescent="0.25">
      <c r="A1000" s="81" t="s">
        <v>382</v>
      </c>
      <c r="B1000" s="81" t="s">
        <v>205</v>
      </c>
      <c r="C1000" s="81" t="s">
        <v>104</v>
      </c>
      <c r="D1000" s="82">
        <v>13995</v>
      </c>
      <c r="E1000" s="82">
        <v>215400</v>
      </c>
      <c r="F1000" s="82">
        <v>8075</v>
      </c>
      <c r="G1000" s="82">
        <v>51860</v>
      </c>
      <c r="H1000" s="82">
        <v>3388285</v>
      </c>
      <c r="I1000" s="82">
        <v>34724895</v>
      </c>
    </row>
    <row r="1001" spans="1:9" x14ac:dyDescent="0.25">
      <c r="A1001" s="81" t="s">
        <v>382</v>
      </c>
      <c r="B1001" s="81" t="s">
        <v>206</v>
      </c>
      <c r="C1001" s="81" t="s">
        <v>301</v>
      </c>
      <c r="D1001" s="82">
        <v>5390</v>
      </c>
      <c r="E1001" s="82">
        <v>62220</v>
      </c>
      <c r="F1001" s="82">
        <v>3215</v>
      </c>
      <c r="G1001" s="82">
        <v>14075</v>
      </c>
      <c r="H1001" s="82">
        <v>979660</v>
      </c>
      <c r="I1001" s="82">
        <v>9054575</v>
      </c>
    </row>
    <row r="1002" spans="1:9" x14ac:dyDescent="0.25">
      <c r="A1002" s="81" t="s">
        <v>382</v>
      </c>
      <c r="B1002" s="81" t="s">
        <v>207</v>
      </c>
      <c r="C1002" s="81" t="s">
        <v>302</v>
      </c>
      <c r="D1002" s="82">
        <v>1325</v>
      </c>
      <c r="E1002" s="82">
        <v>14520</v>
      </c>
      <c r="F1002" s="82">
        <v>835</v>
      </c>
      <c r="G1002" s="82">
        <v>4545</v>
      </c>
      <c r="H1002" s="82">
        <v>317945</v>
      </c>
      <c r="I1002" s="82">
        <v>3055665</v>
      </c>
    </row>
    <row r="1003" spans="1:9" x14ac:dyDescent="0.25">
      <c r="A1003" s="81" t="s">
        <v>382</v>
      </c>
      <c r="B1003" s="81" t="s">
        <v>208</v>
      </c>
      <c r="C1003" s="81" t="s">
        <v>303</v>
      </c>
      <c r="D1003" s="82">
        <v>2585</v>
      </c>
      <c r="E1003" s="82">
        <v>19800</v>
      </c>
      <c r="F1003" s="82">
        <v>1425</v>
      </c>
      <c r="G1003" s="82">
        <v>6385</v>
      </c>
      <c r="H1003" s="82">
        <v>469365</v>
      </c>
      <c r="I1003" s="82">
        <v>4184525</v>
      </c>
    </row>
    <row r="1004" spans="1:9" x14ac:dyDescent="0.25">
      <c r="A1004" s="81" t="s">
        <v>382</v>
      </c>
      <c r="B1004" s="81" t="s">
        <v>209</v>
      </c>
      <c r="C1004" s="81" t="s">
        <v>304</v>
      </c>
      <c r="D1004" s="82">
        <v>690</v>
      </c>
      <c r="E1004" s="82">
        <v>4200</v>
      </c>
      <c r="F1004" s="82">
        <v>435</v>
      </c>
      <c r="G1004" s="82">
        <v>1270</v>
      </c>
      <c r="H1004" s="82">
        <v>103590</v>
      </c>
      <c r="I1004" s="82">
        <v>933695</v>
      </c>
    </row>
    <row r="1005" spans="1:9" x14ac:dyDescent="0.25">
      <c r="A1005" s="81" t="s">
        <v>382</v>
      </c>
      <c r="B1005" s="81" t="s">
        <v>210</v>
      </c>
      <c r="C1005" s="81" t="s">
        <v>305</v>
      </c>
      <c r="D1005" s="82">
        <v>7445</v>
      </c>
      <c r="E1005" s="82">
        <v>94240</v>
      </c>
      <c r="F1005" s="82">
        <v>3890</v>
      </c>
      <c r="G1005" s="82">
        <v>18620</v>
      </c>
      <c r="H1005" s="82">
        <v>1174465</v>
      </c>
      <c r="I1005" s="82">
        <v>10701870</v>
      </c>
    </row>
    <row r="1006" spans="1:9" x14ac:dyDescent="0.25">
      <c r="A1006" s="81" t="s">
        <v>382</v>
      </c>
      <c r="B1006" s="81" t="s">
        <v>211</v>
      </c>
      <c r="C1006" s="81" t="s">
        <v>306</v>
      </c>
      <c r="D1006" s="82">
        <v>4045</v>
      </c>
      <c r="E1006" s="82">
        <v>35305</v>
      </c>
      <c r="F1006" s="82">
        <v>2145</v>
      </c>
      <c r="G1006" s="82">
        <v>8445</v>
      </c>
      <c r="H1006" s="82">
        <v>664255</v>
      </c>
      <c r="I1006" s="82">
        <v>5924910</v>
      </c>
    </row>
    <row r="1007" spans="1:9" x14ac:dyDescent="0.25">
      <c r="A1007" s="81" t="s">
        <v>382</v>
      </c>
      <c r="B1007" s="81" t="s">
        <v>212</v>
      </c>
      <c r="C1007" s="81" t="s">
        <v>307</v>
      </c>
      <c r="D1007" s="82">
        <v>4725</v>
      </c>
      <c r="E1007" s="82">
        <v>52725</v>
      </c>
      <c r="F1007" s="82">
        <v>2820</v>
      </c>
      <c r="G1007" s="82">
        <v>13985</v>
      </c>
      <c r="H1007" s="82">
        <v>1049420</v>
      </c>
      <c r="I1007" s="82">
        <v>9905885</v>
      </c>
    </row>
    <row r="1008" spans="1:9" x14ac:dyDescent="0.25">
      <c r="A1008" s="81" t="s">
        <v>382</v>
      </c>
      <c r="B1008" s="81" t="s">
        <v>189</v>
      </c>
      <c r="C1008" s="81" t="s">
        <v>89</v>
      </c>
      <c r="D1008" s="82">
        <v>1245</v>
      </c>
      <c r="E1008" s="82">
        <v>14025</v>
      </c>
      <c r="F1008" s="82">
        <v>705</v>
      </c>
      <c r="G1008" s="82">
        <v>4190</v>
      </c>
      <c r="H1008" s="82">
        <v>237280</v>
      </c>
      <c r="I1008" s="82">
        <v>2085885</v>
      </c>
    </row>
    <row r="1009" spans="1:9" x14ac:dyDescent="0.25">
      <c r="A1009" s="81" t="s">
        <v>382</v>
      </c>
      <c r="B1009" s="81" t="s">
        <v>214</v>
      </c>
      <c r="C1009" s="81" t="s">
        <v>88</v>
      </c>
      <c r="D1009" s="82">
        <v>2580</v>
      </c>
      <c r="E1009" s="82">
        <v>37350</v>
      </c>
      <c r="F1009" s="82">
        <v>1270</v>
      </c>
      <c r="G1009" s="82">
        <v>6260</v>
      </c>
      <c r="H1009" s="82">
        <v>374770</v>
      </c>
      <c r="I1009" s="82">
        <v>3315370</v>
      </c>
    </row>
    <row r="1010" spans="1:9" x14ac:dyDescent="0.25">
      <c r="A1010" s="81" t="s">
        <v>382</v>
      </c>
      <c r="B1010" s="81" t="s">
        <v>216</v>
      </c>
      <c r="C1010" s="81" t="s">
        <v>308</v>
      </c>
      <c r="D1010" s="82">
        <v>5230</v>
      </c>
      <c r="E1010" s="82">
        <v>60220</v>
      </c>
      <c r="F1010" s="82">
        <v>3375</v>
      </c>
      <c r="G1010" s="82">
        <v>15340</v>
      </c>
      <c r="H1010" s="82">
        <v>1021075</v>
      </c>
      <c r="I1010" s="82">
        <v>9306585</v>
      </c>
    </row>
    <row r="1011" spans="1:9" x14ac:dyDescent="0.25">
      <c r="A1011" s="81" t="s">
        <v>382</v>
      </c>
      <c r="B1011" s="81" t="s">
        <v>217</v>
      </c>
      <c r="C1011" s="81" t="s">
        <v>309</v>
      </c>
      <c r="D1011" s="82">
        <v>1030</v>
      </c>
      <c r="E1011" s="82">
        <v>10065</v>
      </c>
      <c r="F1011" s="82">
        <v>630</v>
      </c>
      <c r="G1011" s="82">
        <v>2560</v>
      </c>
      <c r="H1011" s="82">
        <v>173235</v>
      </c>
      <c r="I1011" s="82">
        <v>1513500</v>
      </c>
    </row>
    <row r="1012" spans="1:9" x14ac:dyDescent="0.25">
      <c r="A1012" s="81" t="s">
        <v>382</v>
      </c>
      <c r="B1012" s="81" t="s">
        <v>218</v>
      </c>
      <c r="C1012" s="81" t="s">
        <v>310</v>
      </c>
      <c r="D1012" s="82">
        <v>7125</v>
      </c>
      <c r="E1012" s="82">
        <v>63060</v>
      </c>
      <c r="F1012" s="82">
        <v>3830</v>
      </c>
      <c r="G1012" s="82">
        <v>15485</v>
      </c>
      <c r="H1012" s="82">
        <v>1222420</v>
      </c>
      <c r="I1012" s="82">
        <v>11367640</v>
      </c>
    </row>
    <row r="1013" spans="1:9" x14ac:dyDescent="0.25">
      <c r="A1013" s="81" t="s">
        <v>382</v>
      </c>
      <c r="B1013" s="81" t="s">
        <v>219</v>
      </c>
      <c r="C1013" s="81" t="s">
        <v>311</v>
      </c>
      <c r="D1013" s="82">
        <v>8190</v>
      </c>
      <c r="E1013" s="82">
        <v>102450</v>
      </c>
      <c r="F1013" s="82">
        <v>4925</v>
      </c>
      <c r="G1013" s="82">
        <v>23205</v>
      </c>
      <c r="H1013" s="82">
        <v>1676410</v>
      </c>
      <c r="I1013" s="82">
        <v>15502440</v>
      </c>
    </row>
    <row r="1014" spans="1:9" x14ac:dyDescent="0.25">
      <c r="A1014" s="81" t="s">
        <v>382</v>
      </c>
      <c r="B1014" s="81" t="s">
        <v>220</v>
      </c>
      <c r="C1014" s="81" t="s">
        <v>312</v>
      </c>
      <c r="D1014" s="82">
        <v>1415</v>
      </c>
      <c r="E1014" s="82">
        <v>14050</v>
      </c>
      <c r="F1014" s="82">
        <v>885</v>
      </c>
      <c r="G1014" s="82">
        <v>4250</v>
      </c>
      <c r="H1014" s="82">
        <v>275530</v>
      </c>
      <c r="I1014" s="82">
        <v>2488365</v>
      </c>
    </row>
    <row r="1015" spans="1:9" x14ac:dyDescent="0.25">
      <c r="A1015" s="81" t="s">
        <v>382</v>
      </c>
      <c r="B1015" s="81" t="s">
        <v>315</v>
      </c>
      <c r="C1015" s="81" t="s">
        <v>314</v>
      </c>
      <c r="D1015" s="82">
        <v>4650</v>
      </c>
      <c r="E1015" s="82">
        <v>73670</v>
      </c>
      <c r="F1015" s="82">
        <v>12230</v>
      </c>
      <c r="G1015" s="82">
        <v>64970</v>
      </c>
      <c r="H1015" s="82">
        <v>4434465</v>
      </c>
      <c r="I1015" s="82">
        <v>41529215</v>
      </c>
    </row>
    <row r="1016" spans="1:9" x14ac:dyDescent="0.25">
      <c r="A1016" s="81" t="s">
        <v>382</v>
      </c>
      <c r="B1016" s="81" t="s">
        <v>313</v>
      </c>
      <c r="C1016" s="81" t="s">
        <v>314</v>
      </c>
      <c r="D1016" s="82">
        <v>16225</v>
      </c>
      <c r="E1016" s="82">
        <v>289170</v>
      </c>
      <c r="F1016" s="82">
        <v>12230</v>
      </c>
      <c r="G1016" s="82">
        <v>64970</v>
      </c>
      <c r="H1016" s="82">
        <v>4434465</v>
      </c>
      <c r="I1016" s="82">
        <v>41529215</v>
      </c>
    </row>
    <row r="1017" spans="1:9" x14ac:dyDescent="0.25">
      <c r="A1017" s="81" t="s">
        <v>382</v>
      </c>
      <c r="B1017" s="81" t="s">
        <v>221</v>
      </c>
      <c r="C1017" s="81" t="s">
        <v>316</v>
      </c>
      <c r="D1017" s="82">
        <v>5995</v>
      </c>
      <c r="E1017" s="82">
        <v>77800</v>
      </c>
      <c r="F1017" s="82">
        <v>3500</v>
      </c>
      <c r="G1017" s="82">
        <v>16775</v>
      </c>
      <c r="H1017" s="82">
        <v>1326620</v>
      </c>
      <c r="I1017" s="82">
        <v>12499315</v>
      </c>
    </row>
    <row r="1018" spans="1:9" x14ac:dyDescent="0.25">
      <c r="A1018" s="81" t="s">
        <v>382</v>
      </c>
      <c r="B1018" s="81" t="s">
        <v>222</v>
      </c>
      <c r="C1018" s="81" t="s">
        <v>317</v>
      </c>
      <c r="D1018" s="82">
        <v>2000</v>
      </c>
      <c r="E1018" s="82">
        <v>22495</v>
      </c>
      <c r="F1018" s="82">
        <v>1120</v>
      </c>
      <c r="G1018" s="82">
        <v>4400</v>
      </c>
      <c r="H1018" s="82">
        <v>289950</v>
      </c>
      <c r="I1018" s="82">
        <v>2539665</v>
      </c>
    </row>
    <row r="1019" spans="1:9" x14ac:dyDescent="0.25">
      <c r="A1019" s="81" t="s">
        <v>382</v>
      </c>
      <c r="B1019" s="81" t="s">
        <v>224</v>
      </c>
      <c r="C1019" s="81" t="s">
        <v>318</v>
      </c>
      <c r="D1019" s="82">
        <v>10725</v>
      </c>
      <c r="E1019" s="82">
        <v>132845</v>
      </c>
      <c r="F1019" s="82">
        <v>5715</v>
      </c>
      <c r="G1019" s="82">
        <v>30940</v>
      </c>
      <c r="H1019" s="82">
        <v>2078490</v>
      </c>
      <c r="I1019" s="82">
        <v>19071650</v>
      </c>
    </row>
    <row r="1020" spans="1:9" x14ac:dyDescent="0.25">
      <c r="A1020" s="81" t="s">
        <v>382</v>
      </c>
      <c r="B1020" s="81" t="s">
        <v>225</v>
      </c>
      <c r="C1020" s="81" t="s">
        <v>319</v>
      </c>
      <c r="D1020" s="82">
        <v>5885</v>
      </c>
      <c r="E1020" s="82">
        <v>71300</v>
      </c>
      <c r="F1020" s="82">
        <v>3590</v>
      </c>
      <c r="G1020" s="82">
        <v>18640</v>
      </c>
      <c r="H1020" s="82">
        <v>1202125</v>
      </c>
      <c r="I1020" s="82">
        <v>11219330</v>
      </c>
    </row>
    <row r="1021" spans="1:9" x14ac:dyDescent="0.25">
      <c r="A1021" s="81" t="s">
        <v>382</v>
      </c>
      <c r="B1021" s="81" t="s">
        <v>226</v>
      </c>
      <c r="C1021" s="81" t="s">
        <v>320</v>
      </c>
      <c r="D1021" s="82">
        <v>7775</v>
      </c>
      <c r="E1021" s="82">
        <v>72925</v>
      </c>
      <c r="F1021" s="82">
        <v>4665</v>
      </c>
      <c r="G1021" s="82">
        <v>23460</v>
      </c>
      <c r="H1021" s="82">
        <v>1725685</v>
      </c>
      <c r="I1021" s="82">
        <v>16764875</v>
      </c>
    </row>
    <row r="1022" spans="1:9" x14ac:dyDescent="0.25">
      <c r="A1022" s="81" t="s">
        <v>382</v>
      </c>
      <c r="B1022" s="81" t="s">
        <v>194</v>
      </c>
      <c r="C1022" s="81" t="s">
        <v>290</v>
      </c>
      <c r="D1022" s="82">
        <v>2310</v>
      </c>
      <c r="E1022" s="82">
        <v>20885</v>
      </c>
      <c r="F1022" s="82">
        <v>1480</v>
      </c>
      <c r="G1022" s="82">
        <v>7000</v>
      </c>
      <c r="H1022" s="82">
        <v>561315</v>
      </c>
      <c r="I1022" s="82">
        <v>5232050</v>
      </c>
    </row>
    <row r="1023" spans="1:9" x14ac:dyDescent="0.25">
      <c r="A1023" s="81" t="s">
        <v>382</v>
      </c>
      <c r="B1023" s="81" t="s">
        <v>227</v>
      </c>
      <c r="C1023" s="81" t="s">
        <v>321</v>
      </c>
      <c r="D1023" s="82">
        <v>4525</v>
      </c>
      <c r="E1023" s="82">
        <v>37120</v>
      </c>
      <c r="F1023" s="82">
        <v>2930</v>
      </c>
      <c r="G1023" s="82">
        <v>11875</v>
      </c>
      <c r="H1023" s="82">
        <v>975975</v>
      </c>
      <c r="I1023" s="82">
        <v>8961505</v>
      </c>
    </row>
    <row r="1024" spans="1:9" x14ac:dyDescent="0.25">
      <c r="A1024" s="81" t="s">
        <v>382</v>
      </c>
      <c r="B1024" s="81" t="s">
        <v>160</v>
      </c>
      <c r="C1024" s="81" t="s">
        <v>262</v>
      </c>
      <c r="D1024" s="82">
        <v>11810</v>
      </c>
      <c r="E1024" s="82">
        <v>153490</v>
      </c>
      <c r="F1024" s="82">
        <v>7425</v>
      </c>
      <c r="G1024" s="82">
        <v>39835</v>
      </c>
      <c r="H1024" s="82">
        <v>3051830</v>
      </c>
      <c r="I1024" s="82">
        <v>30027035</v>
      </c>
    </row>
    <row r="1025" spans="1:9" x14ac:dyDescent="0.25">
      <c r="A1025" s="81" t="s">
        <v>382</v>
      </c>
      <c r="B1025" s="81" t="s">
        <v>185</v>
      </c>
      <c r="C1025" s="81" t="s">
        <v>282</v>
      </c>
      <c r="D1025" s="82">
        <v>7715</v>
      </c>
      <c r="E1025" s="82">
        <v>90610</v>
      </c>
      <c r="F1025" s="82">
        <v>4690</v>
      </c>
      <c r="G1025" s="82">
        <v>23620</v>
      </c>
      <c r="H1025" s="82">
        <v>1798055</v>
      </c>
      <c r="I1025" s="82">
        <v>17110160</v>
      </c>
    </row>
    <row r="1026" spans="1:9" x14ac:dyDescent="0.25">
      <c r="A1026" s="81" t="s">
        <v>382</v>
      </c>
      <c r="B1026" s="81" t="s">
        <v>230</v>
      </c>
      <c r="C1026" s="81" t="s">
        <v>322</v>
      </c>
      <c r="D1026" s="82">
        <v>21695</v>
      </c>
      <c r="E1026" s="82">
        <v>287860</v>
      </c>
      <c r="F1026" s="82">
        <v>13705</v>
      </c>
      <c r="G1026" s="82">
        <v>73540</v>
      </c>
      <c r="H1026" s="82">
        <v>5407770</v>
      </c>
      <c r="I1026" s="82">
        <v>55128930</v>
      </c>
    </row>
    <row r="1027" spans="1:9" x14ac:dyDescent="0.25">
      <c r="A1027" s="81" t="s">
        <v>382</v>
      </c>
      <c r="B1027" s="81" t="s">
        <v>190</v>
      </c>
      <c r="C1027" s="81" t="s">
        <v>286</v>
      </c>
      <c r="D1027" s="82">
        <v>1455</v>
      </c>
      <c r="E1027" s="82">
        <v>16230</v>
      </c>
      <c r="F1027" s="82">
        <v>845</v>
      </c>
      <c r="G1027" s="82">
        <v>3195</v>
      </c>
      <c r="H1027" s="82">
        <v>207410</v>
      </c>
      <c r="I1027" s="82">
        <v>1776255</v>
      </c>
    </row>
    <row r="1028" spans="1:9" x14ac:dyDescent="0.25">
      <c r="A1028" s="81" t="s">
        <v>382</v>
      </c>
      <c r="B1028" s="81" t="s">
        <v>231</v>
      </c>
      <c r="C1028" s="81" t="s">
        <v>328</v>
      </c>
      <c r="D1028" s="82">
        <v>4700</v>
      </c>
      <c r="E1028" s="82">
        <v>45880</v>
      </c>
      <c r="F1028" s="82">
        <v>2985</v>
      </c>
      <c r="G1028" s="82">
        <v>13900</v>
      </c>
      <c r="H1028" s="82">
        <v>848750</v>
      </c>
      <c r="I1028" s="82">
        <v>7858145</v>
      </c>
    </row>
    <row r="1029" spans="1:9" x14ac:dyDescent="0.25">
      <c r="A1029" s="81" t="s">
        <v>382</v>
      </c>
      <c r="B1029" s="81" t="s">
        <v>232</v>
      </c>
      <c r="C1029" s="81" t="s">
        <v>329</v>
      </c>
      <c r="D1029" s="82">
        <v>4300</v>
      </c>
      <c r="E1029" s="82">
        <v>55220</v>
      </c>
      <c r="F1029" s="82">
        <v>2350</v>
      </c>
      <c r="G1029" s="82">
        <v>11930</v>
      </c>
      <c r="H1029" s="82">
        <v>721100</v>
      </c>
      <c r="I1029" s="82">
        <v>6512910</v>
      </c>
    </row>
    <row r="1030" spans="1:9" x14ac:dyDescent="0.25">
      <c r="A1030" s="81" t="s">
        <v>382</v>
      </c>
      <c r="B1030" s="81" t="s">
        <v>233</v>
      </c>
      <c r="C1030" s="81" t="s">
        <v>330</v>
      </c>
      <c r="D1030" s="82">
        <v>6490</v>
      </c>
      <c r="E1030" s="82">
        <v>67185</v>
      </c>
      <c r="F1030" s="82">
        <v>4830</v>
      </c>
      <c r="G1030" s="82">
        <v>27545</v>
      </c>
      <c r="H1030" s="82">
        <v>2278340</v>
      </c>
      <c r="I1030" s="82">
        <v>23702350</v>
      </c>
    </row>
    <row r="1031" spans="1:9" x14ac:dyDescent="0.25">
      <c r="A1031" s="81" t="s">
        <v>382</v>
      </c>
      <c r="B1031" s="81" t="s">
        <v>191</v>
      </c>
      <c r="C1031" s="81" t="s">
        <v>287</v>
      </c>
      <c r="D1031" s="82">
        <v>9760</v>
      </c>
      <c r="E1031" s="82">
        <v>100055</v>
      </c>
      <c r="F1031" s="82">
        <v>6355</v>
      </c>
      <c r="G1031" s="82">
        <v>31690</v>
      </c>
      <c r="H1031" s="82">
        <v>2422885</v>
      </c>
      <c r="I1031" s="82">
        <v>24503565</v>
      </c>
    </row>
    <row r="1032" spans="1:9" x14ac:dyDescent="0.25">
      <c r="A1032" s="81" t="s">
        <v>382</v>
      </c>
      <c r="B1032" s="81" t="s">
        <v>223</v>
      </c>
      <c r="C1032" s="81" t="s">
        <v>87</v>
      </c>
      <c r="D1032" s="82">
        <v>58110</v>
      </c>
      <c r="E1032" s="82">
        <v>664850</v>
      </c>
      <c r="F1032" s="82">
        <v>41870</v>
      </c>
      <c r="G1032" s="82">
        <v>258960</v>
      </c>
      <c r="H1032" s="82">
        <v>24864520</v>
      </c>
      <c r="I1032" s="82">
        <v>272015165</v>
      </c>
    </row>
    <row r="1033" spans="1:9" x14ac:dyDescent="0.25">
      <c r="A1033" s="81" t="s">
        <v>382</v>
      </c>
      <c r="B1033" s="81" t="s">
        <v>235</v>
      </c>
      <c r="C1033" s="81" t="s">
        <v>103</v>
      </c>
      <c r="D1033" s="82">
        <v>10565</v>
      </c>
      <c r="E1033" s="82">
        <v>137570</v>
      </c>
      <c r="F1033" s="82">
        <v>6005</v>
      </c>
      <c r="G1033" s="82">
        <v>31215</v>
      </c>
      <c r="H1033" s="82">
        <v>2171475</v>
      </c>
      <c r="I1033" s="82">
        <v>20419250</v>
      </c>
    </row>
    <row r="1034" spans="1:9" x14ac:dyDescent="0.25">
      <c r="A1034" s="81" t="s">
        <v>382</v>
      </c>
      <c r="B1034" s="81" t="s">
        <v>234</v>
      </c>
      <c r="C1034" s="81" t="s">
        <v>331</v>
      </c>
      <c r="D1034" s="82">
        <v>12070</v>
      </c>
      <c r="E1034" s="82">
        <v>179365</v>
      </c>
      <c r="F1034" s="82">
        <v>7220</v>
      </c>
      <c r="G1034" s="82">
        <v>68805</v>
      </c>
      <c r="H1034" s="82">
        <v>5999130</v>
      </c>
      <c r="I1034" s="82">
        <v>63717410</v>
      </c>
    </row>
    <row r="1035" spans="1:9" x14ac:dyDescent="0.25">
      <c r="A1035" s="81" t="s">
        <v>382</v>
      </c>
      <c r="B1035" s="81" t="s">
        <v>249</v>
      </c>
      <c r="C1035" s="81" t="s">
        <v>344</v>
      </c>
      <c r="D1035" s="82">
        <v>11920</v>
      </c>
      <c r="E1035" s="82">
        <v>203995</v>
      </c>
      <c r="F1035" s="82">
        <v>7215</v>
      </c>
      <c r="G1035" s="82">
        <v>60235</v>
      </c>
      <c r="H1035" s="82">
        <v>3731170</v>
      </c>
      <c r="I1035" s="82">
        <v>39135480</v>
      </c>
    </row>
    <row r="1036" spans="1:9" x14ac:dyDescent="0.25">
      <c r="A1036" s="81" t="s">
        <v>382</v>
      </c>
      <c r="B1036" s="81" t="s">
        <v>172</v>
      </c>
      <c r="C1036" s="81" t="s">
        <v>274</v>
      </c>
      <c r="D1036" s="82">
        <v>2790</v>
      </c>
      <c r="E1036" s="82">
        <v>36850</v>
      </c>
      <c r="F1036" s="82">
        <v>1500</v>
      </c>
      <c r="G1036" s="82">
        <v>6745</v>
      </c>
      <c r="H1036" s="82">
        <v>433535</v>
      </c>
      <c r="I1036" s="82">
        <v>3904935</v>
      </c>
    </row>
    <row r="1037" spans="1:9" x14ac:dyDescent="0.25">
      <c r="A1037" s="81" t="s">
        <v>382</v>
      </c>
      <c r="B1037" s="81" t="s">
        <v>237</v>
      </c>
      <c r="C1037" s="81" t="s">
        <v>332</v>
      </c>
      <c r="D1037" s="82">
        <v>4165</v>
      </c>
      <c r="E1037" s="82">
        <v>50350</v>
      </c>
      <c r="F1037" s="82">
        <v>2445</v>
      </c>
      <c r="G1037" s="82">
        <v>13875</v>
      </c>
      <c r="H1037" s="82">
        <v>905860</v>
      </c>
      <c r="I1037" s="82">
        <v>8330320</v>
      </c>
    </row>
    <row r="1038" spans="1:9" x14ac:dyDescent="0.25">
      <c r="A1038" s="81" t="s">
        <v>382</v>
      </c>
      <c r="B1038" s="81" t="s">
        <v>238</v>
      </c>
      <c r="C1038" s="81" t="s">
        <v>333</v>
      </c>
      <c r="D1038" s="82">
        <v>3050</v>
      </c>
      <c r="E1038" s="82">
        <v>23090</v>
      </c>
      <c r="F1038" s="82">
        <v>1560</v>
      </c>
      <c r="G1038" s="82">
        <v>6140</v>
      </c>
      <c r="H1038" s="82">
        <v>435495</v>
      </c>
      <c r="I1038" s="82">
        <v>3820660</v>
      </c>
    </row>
    <row r="1039" spans="1:9" x14ac:dyDescent="0.25">
      <c r="A1039" s="81" t="s">
        <v>382</v>
      </c>
      <c r="B1039" s="81" t="s">
        <v>239</v>
      </c>
      <c r="C1039" s="81" t="s">
        <v>334</v>
      </c>
      <c r="D1039" s="82">
        <v>1955</v>
      </c>
      <c r="E1039" s="82">
        <v>14760</v>
      </c>
      <c r="F1039" s="82">
        <v>1205</v>
      </c>
      <c r="G1039" s="82">
        <v>4935</v>
      </c>
      <c r="H1039" s="82">
        <v>318885</v>
      </c>
      <c r="I1039" s="82">
        <v>2860820</v>
      </c>
    </row>
    <row r="1040" spans="1:9" x14ac:dyDescent="0.25">
      <c r="A1040" s="81" t="s">
        <v>382</v>
      </c>
      <c r="B1040" s="81" t="s">
        <v>243</v>
      </c>
      <c r="C1040" s="81" t="s">
        <v>339</v>
      </c>
      <c r="D1040" s="82">
        <v>11575</v>
      </c>
      <c r="E1040" s="82">
        <v>84020</v>
      </c>
      <c r="F1040" s="82">
        <v>7125</v>
      </c>
      <c r="G1040" s="82">
        <v>26250</v>
      </c>
      <c r="H1040" s="82">
        <v>2329880</v>
      </c>
      <c r="I1040" s="82">
        <v>22622285</v>
      </c>
    </row>
    <row r="1041" spans="1:9" x14ac:dyDescent="0.25">
      <c r="A1041" s="81" t="s">
        <v>382</v>
      </c>
      <c r="B1041" s="81" t="s">
        <v>244</v>
      </c>
      <c r="C1041" s="81" t="s">
        <v>86</v>
      </c>
      <c r="D1041" s="82">
        <v>6650</v>
      </c>
      <c r="E1041" s="82">
        <v>56470</v>
      </c>
      <c r="F1041" s="82">
        <v>4040</v>
      </c>
      <c r="G1041" s="82">
        <v>15590</v>
      </c>
      <c r="H1041" s="82">
        <v>1236405</v>
      </c>
      <c r="I1041" s="82">
        <v>11599805</v>
      </c>
    </row>
    <row r="1042" spans="1:9" x14ac:dyDescent="0.25">
      <c r="A1042" s="81" t="s">
        <v>382</v>
      </c>
      <c r="B1042" s="81" t="s">
        <v>245</v>
      </c>
      <c r="C1042" s="81" t="s">
        <v>340</v>
      </c>
      <c r="D1042" s="82">
        <v>6550</v>
      </c>
      <c r="E1042" s="82">
        <v>86050</v>
      </c>
      <c r="F1042" s="82">
        <v>3500</v>
      </c>
      <c r="G1042" s="82">
        <v>16125</v>
      </c>
      <c r="H1042" s="82">
        <v>1021265</v>
      </c>
      <c r="I1042" s="82">
        <v>9393025</v>
      </c>
    </row>
    <row r="1043" spans="1:9" x14ac:dyDescent="0.25">
      <c r="A1043" s="81" t="s">
        <v>382</v>
      </c>
      <c r="B1043" s="81" t="s">
        <v>246</v>
      </c>
      <c r="C1043" s="81" t="s">
        <v>341</v>
      </c>
      <c r="D1043" s="82">
        <v>3200</v>
      </c>
      <c r="E1043" s="82">
        <v>33270</v>
      </c>
      <c r="F1043" s="82">
        <v>1845</v>
      </c>
      <c r="G1043" s="82">
        <v>10605</v>
      </c>
      <c r="H1043" s="82">
        <v>733530</v>
      </c>
      <c r="I1043" s="82">
        <v>6772015</v>
      </c>
    </row>
    <row r="1044" spans="1:9" x14ac:dyDescent="0.25">
      <c r="A1044" s="81" t="s">
        <v>382</v>
      </c>
      <c r="B1044" s="81" t="s">
        <v>192</v>
      </c>
      <c r="C1044" s="81" t="s">
        <v>288</v>
      </c>
      <c r="D1044" s="82">
        <v>2920</v>
      </c>
      <c r="E1044" s="82">
        <v>29245</v>
      </c>
      <c r="F1044" s="82">
        <v>1615</v>
      </c>
      <c r="G1044" s="82">
        <v>7740</v>
      </c>
      <c r="H1044" s="82">
        <v>523930</v>
      </c>
      <c r="I1044" s="82">
        <v>4774625</v>
      </c>
    </row>
    <row r="1045" spans="1:9" x14ac:dyDescent="0.25">
      <c r="A1045" s="81" t="s">
        <v>382</v>
      </c>
      <c r="B1045" s="81" t="s">
        <v>247</v>
      </c>
      <c r="C1045" s="81" t="s">
        <v>342</v>
      </c>
      <c r="D1045" s="82">
        <v>3265</v>
      </c>
      <c r="E1045" s="82">
        <v>31800</v>
      </c>
      <c r="F1045" s="82">
        <v>1995</v>
      </c>
      <c r="G1045" s="82">
        <v>8680</v>
      </c>
      <c r="H1045" s="82">
        <v>632255</v>
      </c>
      <c r="I1045" s="82">
        <v>5580590</v>
      </c>
    </row>
    <row r="1046" spans="1:9" x14ac:dyDescent="0.25">
      <c r="A1046" s="81" t="s">
        <v>382</v>
      </c>
      <c r="B1046" s="81" t="s">
        <v>248</v>
      </c>
      <c r="C1046" s="81" t="s">
        <v>343</v>
      </c>
      <c r="D1046" s="82">
        <v>2515</v>
      </c>
      <c r="E1046" s="82">
        <v>27215</v>
      </c>
      <c r="F1046" s="82">
        <v>1480</v>
      </c>
      <c r="G1046" s="82">
        <v>6730</v>
      </c>
      <c r="H1046" s="82">
        <v>462075</v>
      </c>
      <c r="I1046" s="82">
        <v>4136150</v>
      </c>
    </row>
    <row r="1047" spans="1:9" x14ac:dyDescent="0.25">
      <c r="A1047" s="81" t="s">
        <v>382</v>
      </c>
      <c r="B1047" s="81" t="s">
        <v>240</v>
      </c>
      <c r="C1047" s="81" t="s">
        <v>335</v>
      </c>
      <c r="D1047" s="82">
        <v>1175</v>
      </c>
      <c r="E1047" s="82">
        <v>13790</v>
      </c>
      <c r="F1047" s="82">
        <v>715</v>
      </c>
      <c r="G1047" s="82">
        <v>2915</v>
      </c>
      <c r="H1047" s="82">
        <v>187815</v>
      </c>
      <c r="I1047" s="82">
        <v>1713410</v>
      </c>
    </row>
    <row r="1048" spans="1:9" x14ac:dyDescent="0.25">
      <c r="A1048" s="81" t="s">
        <v>382</v>
      </c>
      <c r="B1048" s="81" t="s">
        <v>176</v>
      </c>
      <c r="C1048" s="81" t="s">
        <v>277</v>
      </c>
      <c r="D1048" s="82">
        <v>9830</v>
      </c>
      <c r="E1048" s="82">
        <v>139940</v>
      </c>
      <c r="F1048" s="82">
        <v>6075</v>
      </c>
      <c r="G1048" s="82">
        <v>44200</v>
      </c>
      <c r="H1048" s="82">
        <v>2947510</v>
      </c>
      <c r="I1048" s="82">
        <v>32012930</v>
      </c>
    </row>
    <row r="1049" spans="1:9" x14ac:dyDescent="0.25">
      <c r="A1049" s="81" t="s">
        <v>382</v>
      </c>
      <c r="B1049" s="81" t="s">
        <v>195</v>
      </c>
      <c r="C1049" s="81" t="s">
        <v>291</v>
      </c>
      <c r="D1049" s="82">
        <v>17560</v>
      </c>
      <c r="E1049" s="82">
        <v>348785</v>
      </c>
      <c r="F1049" s="82">
        <v>12000</v>
      </c>
      <c r="G1049" s="82">
        <v>103300</v>
      </c>
      <c r="H1049" s="82">
        <v>7937510</v>
      </c>
      <c r="I1049" s="82">
        <v>87964285</v>
      </c>
    </row>
    <row r="1050" spans="1:9" x14ac:dyDescent="0.25">
      <c r="A1050" s="81" t="s">
        <v>382</v>
      </c>
      <c r="B1050" s="81" t="s">
        <v>236</v>
      </c>
      <c r="C1050" s="81" t="s">
        <v>85</v>
      </c>
      <c r="D1050" s="82">
        <v>15885</v>
      </c>
      <c r="E1050" s="82">
        <v>261160</v>
      </c>
      <c r="F1050" s="82">
        <v>10465</v>
      </c>
      <c r="G1050" s="82">
        <v>82855</v>
      </c>
      <c r="H1050" s="82">
        <v>6570660</v>
      </c>
      <c r="I1050" s="82">
        <v>78209745</v>
      </c>
    </row>
    <row r="1051" spans="1:9" x14ac:dyDescent="0.25">
      <c r="A1051" s="81" t="s">
        <v>382</v>
      </c>
      <c r="B1051" s="81" t="s">
        <v>242</v>
      </c>
      <c r="C1051" s="81" t="s">
        <v>84</v>
      </c>
      <c r="D1051" s="82">
        <v>12140</v>
      </c>
      <c r="E1051" s="82">
        <v>169820</v>
      </c>
      <c r="F1051" s="82">
        <v>7985</v>
      </c>
      <c r="G1051" s="82">
        <v>51515</v>
      </c>
      <c r="H1051" s="82">
        <v>3950795</v>
      </c>
      <c r="I1051" s="82">
        <v>43022760</v>
      </c>
    </row>
    <row r="1052" spans="1:9" x14ac:dyDescent="0.25">
      <c r="A1052" s="81" t="s">
        <v>382</v>
      </c>
      <c r="B1052" s="81" t="s">
        <v>241</v>
      </c>
      <c r="C1052" s="81" t="s">
        <v>338</v>
      </c>
      <c r="D1052" s="82">
        <v>10360</v>
      </c>
      <c r="E1052" s="82">
        <v>140745</v>
      </c>
      <c r="F1052" s="82">
        <v>6570</v>
      </c>
      <c r="G1052" s="82">
        <v>46265</v>
      </c>
      <c r="H1052" s="82">
        <v>3704865</v>
      </c>
      <c r="I1052" s="82">
        <v>39088010</v>
      </c>
    </row>
    <row r="1053" spans="1:9" x14ac:dyDescent="0.25">
      <c r="A1053" s="81" t="s">
        <v>382</v>
      </c>
      <c r="B1053" s="81" t="s">
        <v>376</v>
      </c>
      <c r="C1053" s="81" t="s">
        <v>183</v>
      </c>
      <c r="D1053" s="82">
        <v>1735</v>
      </c>
      <c r="E1053" s="82">
        <v>14315</v>
      </c>
      <c r="F1053" s="82">
        <v>910</v>
      </c>
      <c r="G1053" s="82">
        <v>4245</v>
      </c>
      <c r="H1053" s="82">
        <v>291810</v>
      </c>
      <c r="I1053" s="82">
        <v>2986220</v>
      </c>
    </row>
    <row r="1054" spans="1:9" x14ac:dyDescent="0.25">
      <c r="A1054" s="81" t="s">
        <v>382</v>
      </c>
      <c r="B1054" s="81" t="s">
        <v>102</v>
      </c>
      <c r="C1054" s="81" t="s">
        <v>213</v>
      </c>
      <c r="D1054" s="82">
        <v>2665</v>
      </c>
      <c r="E1054" s="82">
        <v>20050</v>
      </c>
      <c r="F1054" s="82">
        <v>1205</v>
      </c>
      <c r="G1054" s="82">
        <v>5910</v>
      </c>
      <c r="H1054" s="82">
        <v>411920</v>
      </c>
      <c r="I1054" s="82">
        <v>4205270</v>
      </c>
    </row>
    <row r="1055" spans="1:9" x14ac:dyDescent="0.25">
      <c r="A1055" s="81" t="s">
        <v>382</v>
      </c>
      <c r="B1055" s="81" t="s">
        <v>101</v>
      </c>
      <c r="C1055" s="81" t="s">
        <v>184</v>
      </c>
      <c r="D1055" s="82">
        <v>560</v>
      </c>
      <c r="E1055" s="82">
        <v>5945</v>
      </c>
      <c r="F1055" s="82">
        <v>240</v>
      </c>
      <c r="G1055" s="82">
        <v>880</v>
      </c>
      <c r="H1055" s="82">
        <v>64930</v>
      </c>
      <c r="I1055" s="82">
        <v>694475</v>
      </c>
    </row>
    <row r="1056" spans="1:9" x14ac:dyDescent="0.25">
      <c r="A1056" s="81" t="s">
        <v>382</v>
      </c>
      <c r="B1056" s="81" t="s">
        <v>228</v>
      </c>
      <c r="C1056" s="81" t="s">
        <v>229</v>
      </c>
      <c r="D1056" s="82">
        <v>1865</v>
      </c>
      <c r="E1056" s="82">
        <v>21450</v>
      </c>
      <c r="F1056" s="82">
        <v>1090</v>
      </c>
      <c r="G1056" s="82">
        <v>5420</v>
      </c>
      <c r="H1056" s="82">
        <v>359705</v>
      </c>
      <c r="I1056" s="82">
        <v>3662745</v>
      </c>
    </row>
    <row r="1057" spans="1:9" x14ac:dyDescent="0.25">
      <c r="A1057" s="81" t="s">
        <v>382</v>
      </c>
      <c r="B1057" s="81" t="s">
        <v>326</v>
      </c>
      <c r="C1057" s="81" t="s">
        <v>327</v>
      </c>
      <c r="D1057" s="82">
        <v>15</v>
      </c>
      <c r="E1057" s="82">
        <v>165</v>
      </c>
      <c r="F1057" s="82">
        <v>15</v>
      </c>
      <c r="G1057" s="82">
        <v>90</v>
      </c>
      <c r="H1057" s="82">
        <v>7280</v>
      </c>
      <c r="I1057" s="82">
        <v>95505</v>
      </c>
    </row>
    <row r="1058" spans="1:9" x14ac:dyDescent="0.25">
      <c r="A1058" s="81" t="s">
        <v>382</v>
      </c>
      <c r="B1058" s="81" t="s">
        <v>100</v>
      </c>
      <c r="C1058" s="81" t="s">
        <v>215</v>
      </c>
      <c r="D1058" s="82">
        <v>315</v>
      </c>
      <c r="E1058" s="82">
        <v>2895</v>
      </c>
      <c r="F1058" s="82">
        <v>115</v>
      </c>
      <c r="G1058" s="82">
        <v>705</v>
      </c>
      <c r="H1058" s="82">
        <v>48645</v>
      </c>
      <c r="I1058" s="82">
        <v>396360</v>
      </c>
    </row>
    <row r="1059" spans="1:9" x14ac:dyDescent="0.25">
      <c r="A1059" s="81" t="s">
        <v>382</v>
      </c>
      <c r="B1059" s="81" t="s">
        <v>323</v>
      </c>
      <c r="C1059" s="81" t="s">
        <v>324</v>
      </c>
      <c r="D1059" s="82">
        <v>130</v>
      </c>
      <c r="E1059" s="82">
        <v>1415</v>
      </c>
      <c r="F1059" s="82">
        <v>50</v>
      </c>
      <c r="G1059" s="82">
        <v>150</v>
      </c>
      <c r="H1059" s="82">
        <v>11160</v>
      </c>
      <c r="I1059" s="82">
        <v>141600</v>
      </c>
    </row>
    <row r="1060" spans="1:9" x14ac:dyDescent="0.25">
      <c r="A1060" s="81" t="s">
        <v>382</v>
      </c>
      <c r="B1060" s="81" t="s">
        <v>325</v>
      </c>
      <c r="C1060" s="81" t="s">
        <v>281</v>
      </c>
      <c r="D1060" s="82">
        <v>350</v>
      </c>
      <c r="E1060" s="82">
        <v>2125</v>
      </c>
      <c r="F1060" s="82">
        <v>245</v>
      </c>
      <c r="G1060" s="82">
        <v>900</v>
      </c>
      <c r="H1060" s="82">
        <v>93000</v>
      </c>
      <c r="I1060" s="82">
        <v>930500</v>
      </c>
    </row>
    <row r="1061" spans="1:9" x14ac:dyDescent="0.25">
      <c r="A1061" s="81" t="s">
        <v>382</v>
      </c>
      <c r="B1061" s="81" t="s">
        <v>168</v>
      </c>
      <c r="C1061" s="81" t="s">
        <v>270</v>
      </c>
      <c r="D1061" s="82">
        <v>2665</v>
      </c>
      <c r="E1061" s="82">
        <v>17835</v>
      </c>
      <c r="F1061" s="82">
        <v>1695</v>
      </c>
      <c r="G1061" s="82">
        <v>6805</v>
      </c>
      <c r="H1061" s="82">
        <v>613885</v>
      </c>
      <c r="I1061" s="82">
        <v>6256985</v>
      </c>
    </row>
    <row r="1062" spans="1:9" x14ac:dyDescent="0.25">
      <c r="A1062" s="81" t="s">
        <v>382</v>
      </c>
      <c r="B1062" s="81" t="s">
        <v>186</v>
      </c>
      <c r="C1062" s="81" t="s">
        <v>283</v>
      </c>
      <c r="D1062" s="82">
        <v>2580</v>
      </c>
      <c r="E1062" s="82">
        <v>13980</v>
      </c>
      <c r="F1062" s="82">
        <v>1680</v>
      </c>
      <c r="G1062" s="82">
        <v>5390</v>
      </c>
      <c r="H1062" s="82">
        <v>519260</v>
      </c>
      <c r="I1062" s="82">
        <v>4910270</v>
      </c>
    </row>
    <row r="1063" spans="1:9" x14ac:dyDescent="0.25">
      <c r="A1063" s="81" t="s">
        <v>384</v>
      </c>
      <c r="B1063" s="81" t="s">
        <v>149</v>
      </c>
      <c r="C1063" s="81" t="s">
        <v>97</v>
      </c>
      <c r="D1063" s="82">
        <v>3570</v>
      </c>
      <c r="E1063" s="82">
        <v>32735</v>
      </c>
      <c r="F1063" s="82">
        <v>2595</v>
      </c>
      <c r="G1063" s="82">
        <v>11620</v>
      </c>
      <c r="H1063" s="82">
        <v>792135</v>
      </c>
      <c r="I1063" s="82">
        <v>7556105</v>
      </c>
    </row>
    <row r="1064" spans="1:9" x14ac:dyDescent="0.25">
      <c r="A1064" s="81" t="s">
        <v>384</v>
      </c>
      <c r="B1064" s="81" t="s">
        <v>150</v>
      </c>
      <c r="C1064" s="81" t="s">
        <v>96</v>
      </c>
      <c r="D1064" s="82">
        <v>2145</v>
      </c>
      <c r="E1064" s="82">
        <v>22920</v>
      </c>
      <c r="F1064" s="82">
        <v>1415</v>
      </c>
      <c r="G1064" s="82">
        <v>7185</v>
      </c>
      <c r="H1064" s="82">
        <v>464885</v>
      </c>
      <c r="I1064" s="82">
        <v>4118355</v>
      </c>
    </row>
    <row r="1065" spans="1:9" x14ac:dyDescent="0.25">
      <c r="A1065" s="81" t="s">
        <v>384</v>
      </c>
      <c r="B1065" s="81" t="s">
        <v>151</v>
      </c>
      <c r="C1065" s="81" t="s">
        <v>95</v>
      </c>
      <c r="D1065" s="82">
        <v>1705</v>
      </c>
      <c r="E1065" s="82">
        <v>16205</v>
      </c>
      <c r="F1065" s="82">
        <v>1285</v>
      </c>
      <c r="G1065" s="82">
        <v>5830</v>
      </c>
      <c r="H1065" s="82">
        <v>375290</v>
      </c>
      <c r="I1065" s="82">
        <v>3378255</v>
      </c>
    </row>
    <row r="1066" spans="1:9" x14ac:dyDescent="0.25">
      <c r="A1066" s="81" t="s">
        <v>384</v>
      </c>
      <c r="B1066" s="81" t="s">
        <v>152</v>
      </c>
      <c r="C1066" s="81" t="s">
        <v>106</v>
      </c>
      <c r="D1066" s="82">
        <v>1095</v>
      </c>
      <c r="E1066" s="82">
        <v>6895</v>
      </c>
      <c r="F1066" s="82">
        <v>920</v>
      </c>
      <c r="G1066" s="82">
        <v>3185</v>
      </c>
      <c r="H1066" s="82">
        <v>291960</v>
      </c>
      <c r="I1066" s="82">
        <v>2648065</v>
      </c>
    </row>
    <row r="1067" spans="1:9" x14ac:dyDescent="0.25">
      <c r="A1067" s="81" t="s">
        <v>384</v>
      </c>
      <c r="B1067" s="81" t="s">
        <v>193</v>
      </c>
      <c r="C1067" s="81" t="s">
        <v>289</v>
      </c>
      <c r="D1067" s="82">
        <v>1750</v>
      </c>
      <c r="E1067" s="82">
        <v>12880</v>
      </c>
      <c r="F1067" s="82">
        <v>1450</v>
      </c>
      <c r="G1067" s="82">
        <v>6925</v>
      </c>
      <c r="H1067" s="82">
        <v>704370</v>
      </c>
      <c r="I1067" s="82">
        <v>6797975</v>
      </c>
    </row>
    <row r="1068" spans="1:9" x14ac:dyDescent="0.25">
      <c r="A1068" s="81" t="s">
        <v>384</v>
      </c>
      <c r="B1068" s="81" t="s">
        <v>153</v>
      </c>
      <c r="C1068" s="81" t="s">
        <v>94</v>
      </c>
      <c r="D1068" s="82">
        <v>12250</v>
      </c>
      <c r="E1068" s="82">
        <v>101545</v>
      </c>
      <c r="F1068" s="82">
        <v>9250</v>
      </c>
      <c r="G1068" s="82">
        <v>43470</v>
      </c>
      <c r="H1068" s="82">
        <v>3961935</v>
      </c>
      <c r="I1068" s="82">
        <v>41239340</v>
      </c>
    </row>
    <row r="1069" spans="1:9" x14ac:dyDescent="0.25">
      <c r="A1069" s="81" t="s">
        <v>384</v>
      </c>
      <c r="B1069" s="81" t="s">
        <v>154</v>
      </c>
      <c r="C1069" s="81" t="s">
        <v>257</v>
      </c>
      <c r="D1069" s="82">
        <v>1740</v>
      </c>
      <c r="E1069" s="82">
        <v>14720</v>
      </c>
      <c r="F1069" s="82">
        <v>1335</v>
      </c>
      <c r="G1069" s="82">
        <v>4880</v>
      </c>
      <c r="H1069" s="82">
        <v>306995</v>
      </c>
      <c r="I1069" s="82">
        <v>2751900</v>
      </c>
    </row>
    <row r="1070" spans="1:9" x14ac:dyDescent="0.25">
      <c r="A1070" s="81" t="s">
        <v>384</v>
      </c>
      <c r="B1070" s="81" t="s">
        <v>155</v>
      </c>
      <c r="C1070" s="81" t="s">
        <v>258</v>
      </c>
      <c r="D1070" s="82">
        <v>1235</v>
      </c>
      <c r="E1070" s="82">
        <v>11860</v>
      </c>
      <c r="F1070" s="82">
        <v>930</v>
      </c>
      <c r="G1070" s="82">
        <v>3955</v>
      </c>
      <c r="H1070" s="82">
        <v>259250</v>
      </c>
      <c r="I1070" s="82">
        <v>2349460</v>
      </c>
    </row>
    <row r="1071" spans="1:9" x14ac:dyDescent="0.25">
      <c r="A1071" s="81" t="s">
        <v>384</v>
      </c>
      <c r="B1071" s="81" t="s">
        <v>156</v>
      </c>
      <c r="C1071" s="81" t="s">
        <v>259</v>
      </c>
      <c r="D1071" s="82">
        <v>875</v>
      </c>
      <c r="E1071" s="82">
        <v>8505</v>
      </c>
      <c r="F1071" s="82">
        <v>680</v>
      </c>
      <c r="G1071" s="82">
        <v>4095</v>
      </c>
      <c r="H1071" s="82">
        <v>272250</v>
      </c>
      <c r="I1071" s="82">
        <v>2501235</v>
      </c>
    </row>
    <row r="1072" spans="1:9" x14ac:dyDescent="0.25">
      <c r="A1072" s="81" t="s">
        <v>384</v>
      </c>
      <c r="B1072" s="81" t="s">
        <v>157</v>
      </c>
      <c r="C1072" s="81" t="s">
        <v>260</v>
      </c>
      <c r="D1072" s="82">
        <v>1830</v>
      </c>
      <c r="E1072" s="82">
        <v>20145</v>
      </c>
      <c r="F1072" s="82">
        <v>1220</v>
      </c>
      <c r="G1072" s="82">
        <v>5615</v>
      </c>
      <c r="H1072" s="82">
        <v>394835</v>
      </c>
      <c r="I1072" s="82">
        <v>3663945</v>
      </c>
    </row>
    <row r="1073" spans="1:9" x14ac:dyDescent="0.25">
      <c r="A1073" s="81" t="s">
        <v>384</v>
      </c>
      <c r="B1073" s="81" t="s">
        <v>158</v>
      </c>
      <c r="C1073" s="81" t="s">
        <v>105</v>
      </c>
      <c r="D1073" s="82">
        <v>2010</v>
      </c>
      <c r="E1073" s="82">
        <v>14250</v>
      </c>
      <c r="F1073" s="82">
        <v>1535</v>
      </c>
      <c r="G1073" s="82">
        <v>6535</v>
      </c>
      <c r="H1073" s="82">
        <v>540115</v>
      </c>
      <c r="I1073" s="82">
        <v>4989895</v>
      </c>
    </row>
    <row r="1074" spans="1:9" x14ac:dyDescent="0.25">
      <c r="A1074" s="81" t="s">
        <v>384</v>
      </c>
      <c r="B1074" s="81" t="s">
        <v>159</v>
      </c>
      <c r="C1074" s="81" t="s">
        <v>261</v>
      </c>
      <c r="D1074" s="82">
        <v>1815</v>
      </c>
      <c r="E1074" s="82">
        <v>14200</v>
      </c>
      <c r="F1074" s="82">
        <v>1210</v>
      </c>
      <c r="G1074" s="82">
        <v>5225</v>
      </c>
      <c r="H1074" s="82">
        <v>348695</v>
      </c>
      <c r="I1074" s="82">
        <v>3257020</v>
      </c>
    </row>
    <row r="1075" spans="1:9" x14ac:dyDescent="0.25">
      <c r="A1075" s="81" t="s">
        <v>384</v>
      </c>
      <c r="B1075" s="81" t="s">
        <v>161</v>
      </c>
      <c r="C1075" s="81" t="s">
        <v>263</v>
      </c>
      <c r="D1075" s="82">
        <v>18335</v>
      </c>
      <c r="E1075" s="82">
        <v>224365</v>
      </c>
      <c r="F1075" s="82">
        <v>12385</v>
      </c>
      <c r="G1075" s="82">
        <v>59820</v>
      </c>
      <c r="H1075" s="82">
        <v>4478980</v>
      </c>
      <c r="I1075" s="82">
        <v>44497930</v>
      </c>
    </row>
    <row r="1076" spans="1:9" x14ac:dyDescent="0.25">
      <c r="A1076" s="81" t="s">
        <v>384</v>
      </c>
      <c r="B1076" s="81" t="s">
        <v>162</v>
      </c>
      <c r="C1076" s="81" t="s">
        <v>264</v>
      </c>
      <c r="D1076" s="82">
        <v>5105</v>
      </c>
      <c r="E1076" s="82">
        <v>55030</v>
      </c>
      <c r="F1076" s="82">
        <v>3815</v>
      </c>
      <c r="G1076" s="82">
        <v>19275</v>
      </c>
      <c r="H1076" s="82">
        <v>1425335</v>
      </c>
      <c r="I1076" s="82">
        <v>13544160</v>
      </c>
    </row>
    <row r="1077" spans="1:9" x14ac:dyDescent="0.25">
      <c r="A1077" s="81" t="s">
        <v>384</v>
      </c>
      <c r="B1077" s="81" t="s">
        <v>163</v>
      </c>
      <c r="C1077" s="81" t="s">
        <v>265</v>
      </c>
      <c r="D1077" s="82">
        <v>745</v>
      </c>
      <c r="E1077" s="82">
        <v>4605</v>
      </c>
      <c r="F1077" s="82">
        <v>600</v>
      </c>
      <c r="G1077" s="82">
        <v>2015</v>
      </c>
      <c r="H1077" s="82">
        <v>152380</v>
      </c>
      <c r="I1077" s="82">
        <v>1419045</v>
      </c>
    </row>
    <row r="1078" spans="1:9" x14ac:dyDescent="0.25">
      <c r="A1078" s="81" t="s">
        <v>384</v>
      </c>
      <c r="B1078" s="81" t="s">
        <v>164</v>
      </c>
      <c r="C1078" s="81" t="s">
        <v>266</v>
      </c>
      <c r="D1078" s="82">
        <v>1565</v>
      </c>
      <c r="E1078" s="82">
        <v>17490</v>
      </c>
      <c r="F1078" s="82">
        <v>1145</v>
      </c>
      <c r="G1078" s="82">
        <v>5370</v>
      </c>
      <c r="H1078" s="82">
        <v>380010</v>
      </c>
      <c r="I1078" s="82">
        <v>3487600</v>
      </c>
    </row>
    <row r="1079" spans="1:9" x14ac:dyDescent="0.25">
      <c r="A1079" s="81" t="s">
        <v>384</v>
      </c>
      <c r="B1079" s="81" t="s">
        <v>165</v>
      </c>
      <c r="C1079" s="81" t="s">
        <v>267</v>
      </c>
      <c r="D1079" s="82">
        <v>3925</v>
      </c>
      <c r="E1079" s="82">
        <v>32495</v>
      </c>
      <c r="F1079" s="82">
        <v>2895</v>
      </c>
      <c r="G1079" s="82">
        <v>12480</v>
      </c>
      <c r="H1079" s="82">
        <v>976290</v>
      </c>
      <c r="I1079" s="82">
        <v>9178700</v>
      </c>
    </row>
    <row r="1080" spans="1:9" x14ac:dyDescent="0.25">
      <c r="A1080" s="81" t="s">
        <v>384</v>
      </c>
      <c r="B1080" s="81" t="s">
        <v>166</v>
      </c>
      <c r="C1080" s="81" t="s">
        <v>268</v>
      </c>
      <c r="D1080" s="82">
        <v>1510</v>
      </c>
      <c r="E1080" s="82">
        <v>15610</v>
      </c>
      <c r="F1080" s="82">
        <v>1120</v>
      </c>
      <c r="G1080" s="82">
        <v>5795</v>
      </c>
      <c r="H1080" s="82">
        <v>350820</v>
      </c>
      <c r="I1080" s="82">
        <v>3158155</v>
      </c>
    </row>
    <row r="1081" spans="1:9" x14ac:dyDescent="0.25">
      <c r="A1081" s="81" t="s">
        <v>384</v>
      </c>
      <c r="B1081" s="81" t="s">
        <v>167</v>
      </c>
      <c r="C1081" s="81" t="s">
        <v>269</v>
      </c>
      <c r="D1081" s="82">
        <v>1415</v>
      </c>
      <c r="E1081" s="82">
        <v>10910</v>
      </c>
      <c r="F1081" s="82">
        <v>975</v>
      </c>
      <c r="G1081" s="82">
        <v>4460</v>
      </c>
      <c r="H1081" s="82">
        <v>307275</v>
      </c>
      <c r="I1081" s="82">
        <v>2778900</v>
      </c>
    </row>
    <row r="1082" spans="1:9" x14ac:dyDescent="0.25">
      <c r="A1082" s="81" t="s">
        <v>384</v>
      </c>
      <c r="B1082" s="81" t="s">
        <v>169</v>
      </c>
      <c r="C1082" s="81" t="s">
        <v>271</v>
      </c>
      <c r="D1082" s="82">
        <v>3880</v>
      </c>
      <c r="E1082" s="82">
        <v>42945</v>
      </c>
      <c r="F1082" s="82">
        <v>2720</v>
      </c>
      <c r="G1082" s="82">
        <v>13855</v>
      </c>
      <c r="H1082" s="82">
        <v>949960</v>
      </c>
      <c r="I1082" s="82">
        <v>8909485</v>
      </c>
    </row>
    <row r="1083" spans="1:9" x14ac:dyDescent="0.25">
      <c r="A1083" s="81" t="s">
        <v>384</v>
      </c>
      <c r="B1083" s="81" t="s">
        <v>170</v>
      </c>
      <c r="C1083" s="81" t="s">
        <v>272</v>
      </c>
      <c r="D1083" s="82">
        <v>3615</v>
      </c>
      <c r="E1083" s="82">
        <v>29090</v>
      </c>
      <c r="F1083" s="82">
        <v>2460</v>
      </c>
      <c r="G1083" s="82">
        <v>8730</v>
      </c>
      <c r="H1083" s="82">
        <v>623570</v>
      </c>
      <c r="I1083" s="82">
        <v>5708715</v>
      </c>
    </row>
    <row r="1084" spans="1:9" x14ac:dyDescent="0.25">
      <c r="A1084" s="81" t="s">
        <v>384</v>
      </c>
      <c r="B1084" s="81" t="s">
        <v>171</v>
      </c>
      <c r="C1084" s="81" t="s">
        <v>273</v>
      </c>
      <c r="D1084" s="82">
        <v>390</v>
      </c>
      <c r="E1084" s="82">
        <v>3360</v>
      </c>
      <c r="F1084" s="82">
        <v>320</v>
      </c>
      <c r="G1084" s="82">
        <v>1270</v>
      </c>
      <c r="H1084" s="82">
        <v>78995</v>
      </c>
      <c r="I1084" s="82">
        <v>694015</v>
      </c>
    </row>
    <row r="1085" spans="1:9" x14ac:dyDescent="0.25">
      <c r="A1085" s="81" t="s">
        <v>384</v>
      </c>
      <c r="B1085" s="81" t="s">
        <v>173</v>
      </c>
      <c r="C1085" s="81" t="s">
        <v>93</v>
      </c>
      <c r="D1085" s="82">
        <v>2300</v>
      </c>
      <c r="E1085" s="82">
        <v>17825</v>
      </c>
      <c r="F1085" s="82">
        <v>1690</v>
      </c>
      <c r="G1085" s="82">
        <v>6920</v>
      </c>
      <c r="H1085" s="82">
        <v>480895</v>
      </c>
      <c r="I1085" s="82">
        <v>4363700</v>
      </c>
    </row>
    <row r="1086" spans="1:9" x14ac:dyDescent="0.25">
      <c r="A1086" s="81" t="s">
        <v>384</v>
      </c>
      <c r="B1086" s="81" t="s">
        <v>174</v>
      </c>
      <c r="C1086" s="81" t="s">
        <v>275</v>
      </c>
      <c r="D1086" s="82">
        <v>3185</v>
      </c>
      <c r="E1086" s="82">
        <v>38980</v>
      </c>
      <c r="F1086" s="82">
        <v>2410</v>
      </c>
      <c r="G1086" s="82">
        <v>11550</v>
      </c>
      <c r="H1086" s="82">
        <v>727345</v>
      </c>
      <c r="I1086" s="82">
        <v>6656525</v>
      </c>
    </row>
    <row r="1087" spans="1:9" x14ac:dyDescent="0.25">
      <c r="A1087" s="81" t="s">
        <v>384</v>
      </c>
      <c r="B1087" s="81" t="s">
        <v>175</v>
      </c>
      <c r="C1087" s="81" t="s">
        <v>276</v>
      </c>
      <c r="D1087" s="82">
        <v>4185</v>
      </c>
      <c r="E1087" s="82">
        <v>43455</v>
      </c>
      <c r="F1087" s="82">
        <v>2865</v>
      </c>
      <c r="G1087" s="82">
        <v>12190</v>
      </c>
      <c r="H1087" s="82">
        <v>803035</v>
      </c>
      <c r="I1087" s="82">
        <v>7479020</v>
      </c>
    </row>
    <row r="1088" spans="1:9" x14ac:dyDescent="0.25">
      <c r="A1088" s="81" t="s">
        <v>384</v>
      </c>
      <c r="B1088" s="81" t="s">
        <v>177</v>
      </c>
      <c r="C1088" s="81" t="s">
        <v>92</v>
      </c>
      <c r="D1088" s="82">
        <v>2765</v>
      </c>
      <c r="E1088" s="82">
        <v>30290</v>
      </c>
      <c r="F1088" s="82">
        <v>2045</v>
      </c>
      <c r="G1088" s="82">
        <v>9605</v>
      </c>
      <c r="H1088" s="82">
        <v>636715</v>
      </c>
      <c r="I1088" s="82">
        <v>5890765</v>
      </c>
    </row>
    <row r="1089" spans="1:9" x14ac:dyDescent="0.25">
      <c r="A1089" s="81" t="s">
        <v>384</v>
      </c>
      <c r="B1089" s="81" t="s">
        <v>178</v>
      </c>
      <c r="C1089" s="81" t="s">
        <v>91</v>
      </c>
      <c r="D1089" s="82">
        <v>2360</v>
      </c>
      <c r="E1089" s="82">
        <v>22480</v>
      </c>
      <c r="F1089" s="82">
        <v>1595</v>
      </c>
      <c r="G1089" s="82">
        <v>6985</v>
      </c>
      <c r="H1089" s="82">
        <v>460470</v>
      </c>
      <c r="I1089" s="82">
        <v>4179665</v>
      </c>
    </row>
    <row r="1090" spans="1:9" x14ac:dyDescent="0.25">
      <c r="A1090" s="81" t="s">
        <v>384</v>
      </c>
      <c r="B1090" s="81" t="s">
        <v>179</v>
      </c>
      <c r="C1090" s="81" t="s">
        <v>278</v>
      </c>
      <c r="D1090" s="82">
        <v>5735</v>
      </c>
      <c r="E1090" s="82">
        <v>52330</v>
      </c>
      <c r="F1090" s="82">
        <v>3995</v>
      </c>
      <c r="G1090" s="82">
        <v>17655</v>
      </c>
      <c r="H1090" s="82">
        <v>1227340</v>
      </c>
      <c r="I1090" s="82">
        <v>11489295</v>
      </c>
    </row>
    <row r="1091" spans="1:9" x14ac:dyDescent="0.25">
      <c r="A1091" s="81" t="s">
        <v>384</v>
      </c>
      <c r="B1091" s="81" t="s">
        <v>180</v>
      </c>
      <c r="C1091" s="81" t="s">
        <v>279</v>
      </c>
      <c r="D1091" s="82">
        <v>4645</v>
      </c>
      <c r="E1091" s="82">
        <v>33875</v>
      </c>
      <c r="F1091" s="82">
        <v>3370</v>
      </c>
      <c r="G1091" s="82">
        <v>12210</v>
      </c>
      <c r="H1091" s="82">
        <v>933310</v>
      </c>
      <c r="I1091" s="82">
        <v>8538880</v>
      </c>
    </row>
    <row r="1092" spans="1:9" x14ac:dyDescent="0.25">
      <c r="A1092" s="81" t="s">
        <v>384</v>
      </c>
      <c r="B1092" s="81" t="s">
        <v>187</v>
      </c>
      <c r="C1092" s="81" t="s">
        <v>284</v>
      </c>
      <c r="D1092" s="82">
        <v>10440</v>
      </c>
      <c r="E1092" s="82">
        <v>182255</v>
      </c>
      <c r="F1092" s="82">
        <v>7335</v>
      </c>
      <c r="G1092" s="82">
        <v>57845</v>
      </c>
      <c r="H1092" s="82">
        <v>3414050</v>
      </c>
      <c r="I1092" s="82">
        <v>35262280</v>
      </c>
    </row>
    <row r="1093" spans="1:9" x14ac:dyDescent="0.25">
      <c r="A1093" s="81" t="s">
        <v>384</v>
      </c>
      <c r="B1093" s="81" t="s">
        <v>181</v>
      </c>
      <c r="C1093" s="81" t="s">
        <v>90</v>
      </c>
      <c r="D1093" s="82">
        <v>1035</v>
      </c>
      <c r="E1093" s="82">
        <v>8910</v>
      </c>
      <c r="F1093" s="82">
        <v>745</v>
      </c>
      <c r="G1093" s="82">
        <v>3195</v>
      </c>
      <c r="H1093" s="82">
        <v>213310</v>
      </c>
      <c r="I1093" s="82">
        <v>1957645</v>
      </c>
    </row>
    <row r="1094" spans="1:9" x14ac:dyDescent="0.25">
      <c r="A1094" s="81" t="s">
        <v>384</v>
      </c>
      <c r="B1094" s="81" t="s">
        <v>182</v>
      </c>
      <c r="C1094" s="81" t="s">
        <v>280</v>
      </c>
      <c r="D1094" s="82">
        <v>12250</v>
      </c>
      <c r="E1094" s="82">
        <v>140815</v>
      </c>
      <c r="F1094" s="82">
        <v>8200</v>
      </c>
      <c r="G1094" s="82">
        <v>39575</v>
      </c>
      <c r="H1094" s="82">
        <v>2970825</v>
      </c>
      <c r="I1094" s="82">
        <v>29228975</v>
      </c>
    </row>
    <row r="1095" spans="1:9" x14ac:dyDescent="0.25">
      <c r="A1095" s="81" t="s">
        <v>384</v>
      </c>
      <c r="B1095" s="81" t="s">
        <v>196</v>
      </c>
      <c r="C1095" s="81" t="s">
        <v>292</v>
      </c>
      <c r="D1095" s="82">
        <v>8045</v>
      </c>
      <c r="E1095" s="82">
        <v>74785</v>
      </c>
      <c r="F1095" s="82">
        <v>6060</v>
      </c>
      <c r="G1095" s="82">
        <v>27775</v>
      </c>
      <c r="H1095" s="82">
        <v>2095820</v>
      </c>
      <c r="I1095" s="82">
        <v>19758720</v>
      </c>
    </row>
    <row r="1096" spans="1:9" x14ac:dyDescent="0.25">
      <c r="A1096" s="81" t="s">
        <v>384</v>
      </c>
      <c r="B1096" s="81" t="s">
        <v>197</v>
      </c>
      <c r="C1096" s="81" t="s">
        <v>293</v>
      </c>
      <c r="D1096" s="82">
        <v>7925</v>
      </c>
      <c r="E1096" s="82">
        <v>91820</v>
      </c>
      <c r="F1096" s="82">
        <v>5065</v>
      </c>
      <c r="G1096" s="82">
        <v>25815</v>
      </c>
      <c r="H1096" s="82">
        <v>1712530</v>
      </c>
      <c r="I1096" s="82">
        <v>16238780</v>
      </c>
    </row>
    <row r="1097" spans="1:9" x14ac:dyDescent="0.25">
      <c r="A1097" s="81" t="s">
        <v>384</v>
      </c>
      <c r="B1097" s="81" t="s">
        <v>198</v>
      </c>
      <c r="C1097" s="81" t="s">
        <v>294</v>
      </c>
      <c r="D1097" s="82">
        <v>1055</v>
      </c>
      <c r="E1097" s="82">
        <v>11075</v>
      </c>
      <c r="F1097" s="82">
        <v>845</v>
      </c>
      <c r="G1097" s="82">
        <v>4250</v>
      </c>
      <c r="H1097" s="82">
        <v>264020</v>
      </c>
      <c r="I1097" s="82">
        <v>2352650</v>
      </c>
    </row>
    <row r="1098" spans="1:9" x14ac:dyDescent="0.25">
      <c r="A1098" s="81" t="s">
        <v>384</v>
      </c>
      <c r="B1098" s="81" t="s">
        <v>199</v>
      </c>
      <c r="C1098" s="81" t="s">
        <v>295</v>
      </c>
      <c r="D1098" s="82">
        <v>4275</v>
      </c>
      <c r="E1098" s="82">
        <v>57425</v>
      </c>
      <c r="F1098" s="82">
        <v>2980</v>
      </c>
      <c r="G1098" s="82">
        <v>13750</v>
      </c>
      <c r="H1098" s="82">
        <v>944675</v>
      </c>
      <c r="I1098" s="82">
        <v>8893985</v>
      </c>
    </row>
    <row r="1099" spans="1:9" x14ac:dyDescent="0.25">
      <c r="A1099" s="81" t="s">
        <v>384</v>
      </c>
      <c r="B1099" s="81" t="s">
        <v>200</v>
      </c>
      <c r="C1099" s="81" t="s">
        <v>296</v>
      </c>
      <c r="D1099" s="82">
        <v>8110</v>
      </c>
      <c r="E1099" s="82">
        <v>90360</v>
      </c>
      <c r="F1099" s="82">
        <v>6330</v>
      </c>
      <c r="G1099" s="82">
        <v>31045</v>
      </c>
      <c r="H1099" s="82">
        <v>2055405</v>
      </c>
      <c r="I1099" s="82">
        <v>19823100</v>
      </c>
    </row>
    <row r="1100" spans="1:9" x14ac:dyDescent="0.25">
      <c r="A1100" s="81" t="s">
        <v>384</v>
      </c>
      <c r="B1100" s="81" t="s">
        <v>201</v>
      </c>
      <c r="C1100" s="81" t="s">
        <v>297</v>
      </c>
      <c r="D1100" s="82">
        <v>1680</v>
      </c>
      <c r="E1100" s="82">
        <v>15495</v>
      </c>
      <c r="F1100" s="82">
        <v>1210</v>
      </c>
      <c r="G1100" s="82">
        <v>5110</v>
      </c>
      <c r="H1100" s="82">
        <v>373330</v>
      </c>
      <c r="I1100" s="82">
        <v>3410995</v>
      </c>
    </row>
    <row r="1101" spans="1:9" x14ac:dyDescent="0.25">
      <c r="A1101" s="81" t="s">
        <v>384</v>
      </c>
      <c r="B1101" s="81" t="s">
        <v>202</v>
      </c>
      <c r="C1101" s="81" t="s">
        <v>298</v>
      </c>
      <c r="D1101" s="82">
        <v>2525</v>
      </c>
      <c r="E1101" s="82">
        <v>20810</v>
      </c>
      <c r="F1101" s="82">
        <v>1810</v>
      </c>
      <c r="G1101" s="82">
        <v>7280</v>
      </c>
      <c r="H1101" s="82">
        <v>571075</v>
      </c>
      <c r="I1101" s="82">
        <v>5379700</v>
      </c>
    </row>
    <row r="1102" spans="1:9" x14ac:dyDescent="0.25">
      <c r="A1102" s="81" t="s">
        <v>384</v>
      </c>
      <c r="B1102" s="81" t="s">
        <v>203</v>
      </c>
      <c r="C1102" s="81" t="s">
        <v>299</v>
      </c>
      <c r="D1102" s="82">
        <v>1850</v>
      </c>
      <c r="E1102" s="82">
        <v>23080</v>
      </c>
      <c r="F1102" s="82">
        <v>1315</v>
      </c>
      <c r="G1102" s="82">
        <v>6485</v>
      </c>
      <c r="H1102" s="82">
        <v>457745</v>
      </c>
      <c r="I1102" s="82">
        <v>4235350</v>
      </c>
    </row>
    <row r="1103" spans="1:9" x14ac:dyDescent="0.25">
      <c r="A1103" s="81" t="s">
        <v>384</v>
      </c>
      <c r="B1103" s="81" t="s">
        <v>204</v>
      </c>
      <c r="C1103" s="81" t="s">
        <v>300</v>
      </c>
      <c r="D1103" s="82">
        <v>4725</v>
      </c>
      <c r="E1103" s="82">
        <v>48615</v>
      </c>
      <c r="F1103" s="82">
        <v>3585</v>
      </c>
      <c r="G1103" s="82">
        <v>15795</v>
      </c>
      <c r="H1103" s="82">
        <v>959155</v>
      </c>
      <c r="I1103" s="82">
        <v>8888475</v>
      </c>
    </row>
    <row r="1104" spans="1:9" x14ac:dyDescent="0.25">
      <c r="A1104" s="81" t="s">
        <v>384</v>
      </c>
      <c r="B1104" s="81" t="s">
        <v>188</v>
      </c>
      <c r="C1104" s="81" t="s">
        <v>285</v>
      </c>
      <c r="D1104" s="82">
        <v>1390</v>
      </c>
      <c r="E1104" s="82">
        <v>8825</v>
      </c>
      <c r="F1104" s="82">
        <v>1035</v>
      </c>
      <c r="G1104" s="82">
        <v>3450</v>
      </c>
      <c r="H1104" s="82">
        <v>216025</v>
      </c>
      <c r="I1104" s="82">
        <v>1910735</v>
      </c>
    </row>
    <row r="1105" spans="1:9" x14ac:dyDescent="0.25">
      <c r="A1105" s="81" t="s">
        <v>384</v>
      </c>
      <c r="B1105" s="81" t="s">
        <v>205</v>
      </c>
      <c r="C1105" s="81" t="s">
        <v>104</v>
      </c>
      <c r="D1105" s="82">
        <v>10625</v>
      </c>
      <c r="E1105" s="82">
        <v>161510</v>
      </c>
      <c r="F1105" s="82">
        <v>7040</v>
      </c>
      <c r="G1105" s="82">
        <v>41590</v>
      </c>
      <c r="H1105" s="82">
        <v>2536525</v>
      </c>
      <c r="I1105" s="82">
        <v>24786765</v>
      </c>
    </row>
    <row r="1106" spans="1:9" x14ac:dyDescent="0.25">
      <c r="A1106" s="81" t="s">
        <v>384</v>
      </c>
      <c r="B1106" s="81" t="s">
        <v>206</v>
      </c>
      <c r="C1106" s="81" t="s">
        <v>301</v>
      </c>
      <c r="D1106" s="82">
        <v>3655</v>
      </c>
      <c r="E1106" s="82">
        <v>43030</v>
      </c>
      <c r="F1106" s="82">
        <v>2650</v>
      </c>
      <c r="G1106" s="82">
        <v>11660</v>
      </c>
      <c r="H1106" s="82">
        <v>781320</v>
      </c>
      <c r="I1106" s="82">
        <v>7278460</v>
      </c>
    </row>
    <row r="1107" spans="1:9" x14ac:dyDescent="0.25">
      <c r="A1107" s="81" t="s">
        <v>384</v>
      </c>
      <c r="B1107" s="81" t="s">
        <v>207</v>
      </c>
      <c r="C1107" s="81" t="s">
        <v>302</v>
      </c>
      <c r="D1107" s="82">
        <v>925</v>
      </c>
      <c r="E1107" s="82">
        <v>10400</v>
      </c>
      <c r="F1107" s="82">
        <v>725</v>
      </c>
      <c r="G1107" s="82">
        <v>4230</v>
      </c>
      <c r="H1107" s="82">
        <v>257870</v>
      </c>
      <c r="I1107" s="82">
        <v>2530660</v>
      </c>
    </row>
    <row r="1108" spans="1:9" x14ac:dyDescent="0.25">
      <c r="A1108" s="81" t="s">
        <v>384</v>
      </c>
      <c r="B1108" s="81" t="s">
        <v>208</v>
      </c>
      <c r="C1108" s="81" t="s">
        <v>303</v>
      </c>
      <c r="D1108" s="82">
        <v>1465</v>
      </c>
      <c r="E1108" s="82">
        <v>12325</v>
      </c>
      <c r="F1108" s="82">
        <v>1135</v>
      </c>
      <c r="G1108" s="82">
        <v>5455</v>
      </c>
      <c r="H1108" s="82">
        <v>365340</v>
      </c>
      <c r="I1108" s="82">
        <v>3263990</v>
      </c>
    </row>
    <row r="1109" spans="1:9" x14ac:dyDescent="0.25">
      <c r="A1109" s="81" t="s">
        <v>384</v>
      </c>
      <c r="B1109" s="81" t="s">
        <v>209</v>
      </c>
      <c r="C1109" s="81" t="s">
        <v>304</v>
      </c>
      <c r="D1109" s="82">
        <v>520</v>
      </c>
      <c r="E1109" s="82">
        <v>3105</v>
      </c>
      <c r="F1109" s="82">
        <v>370</v>
      </c>
      <c r="G1109" s="82">
        <v>1085</v>
      </c>
      <c r="H1109" s="82">
        <v>84535</v>
      </c>
      <c r="I1109" s="82">
        <v>751645</v>
      </c>
    </row>
    <row r="1110" spans="1:9" x14ac:dyDescent="0.25">
      <c r="A1110" s="81" t="s">
        <v>384</v>
      </c>
      <c r="B1110" s="81" t="s">
        <v>210</v>
      </c>
      <c r="C1110" s="81" t="s">
        <v>305</v>
      </c>
      <c r="D1110" s="82">
        <v>5055</v>
      </c>
      <c r="E1110" s="82">
        <v>58040</v>
      </c>
      <c r="F1110" s="82">
        <v>3420</v>
      </c>
      <c r="G1110" s="82">
        <v>15980</v>
      </c>
      <c r="H1110" s="82">
        <v>948980</v>
      </c>
      <c r="I1110" s="82">
        <v>8717340</v>
      </c>
    </row>
    <row r="1111" spans="1:9" x14ac:dyDescent="0.25">
      <c r="A1111" s="81" t="s">
        <v>384</v>
      </c>
      <c r="B1111" s="81" t="s">
        <v>211</v>
      </c>
      <c r="C1111" s="81" t="s">
        <v>306</v>
      </c>
      <c r="D1111" s="82">
        <v>2990</v>
      </c>
      <c r="E1111" s="82">
        <v>24745</v>
      </c>
      <c r="F1111" s="82">
        <v>1935</v>
      </c>
      <c r="G1111" s="82">
        <v>7855</v>
      </c>
      <c r="H1111" s="82">
        <v>558975</v>
      </c>
      <c r="I1111" s="82">
        <v>5024400</v>
      </c>
    </row>
    <row r="1112" spans="1:9" x14ac:dyDescent="0.25">
      <c r="A1112" s="81" t="s">
        <v>384</v>
      </c>
      <c r="B1112" s="81" t="s">
        <v>212</v>
      </c>
      <c r="C1112" s="81" t="s">
        <v>307</v>
      </c>
      <c r="D1112" s="82">
        <v>3260</v>
      </c>
      <c r="E1112" s="82">
        <v>36625</v>
      </c>
      <c r="F1112" s="82">
        <v>2505</v>
      </c>
      <c r="G1112" s="82">
        <v>12765</v>
      </c>
      <c r="H1112" s="82">
        <v>903765</v>
      </c>
      <c r="I1112" s="82">
        <v>8587220</v>
      </c>
    </row>
    <row r="1113" spans="1:9" x14ac:dyDescent="0.25">
      <c r="A1113" s="81" t="s">
        <v>384</v>
      </c>
      <c r="B1113" s="81" t="s">
        <v>189</v>
      </c>
      <c r="C1113" s="81" t="s">
        <v>89</v>
      </c>
      <c r="D1113" s="82">
        <v>805</v>
      </c>
      <c r="E1113" s="82">
        <v>9510</v>
      </c>
      <c r="F1113" s="82">
        <v>605</v>
      </c>
      <c r="G1113" s="82">
        <v>3520</v>
      </c>
      <c r="H1113" s="82">
        <v>196835</v>
      </c>
      <c r="I1113" s="82">
        <v>1728895</v>
      </c>
    </row>
    <row r="1114" spans="1:9" x14ac:dyDescent="0.25">
      <c r="A1114" s="81" t="s">
        <v>384</v>
      </c>
      <c r="B1114" s="81" t="s">
        <v>214</v>
      </c>
      <c r="C1114" s="81" t="s">
        <v>88</v>
      </c>
      <c r="D1114" s="82">
        <v>1755</v>
      </c>
      <c r="E1114" s="82">
        <v>22010</v>
      </c>
      <c r="F1114" s="82">
        <v>1080</v>
      </c>
      <c r="G1114" s="82">
        <v>5060</v>
      </c>
      <c r="H1114" s="82">
        <v>287905</v>
      </c>
      <c r="I1114" s="82">
        <v>2564515</v>
      </c>
    </row>
    <row r="1115" spans="1:9" x14ac:dyDescent="0.25">
      <c r="A1115" s="81" t="s">
        <v>384</v>
      </c>
      <c r="B1115" s="81" t="s">
        <v>216</v>
      </c>
      <c r="C1115" s="81" t="s">
        <v>308</v>
      </c>
      <c r="D1115" s="82">
        <v>3535</v>
      </c>
      <c r="E1115" s="82">
        <v>46820</v>
      </c>
      <c r="F1115" s="82">
        <v>2640</v>
      </c>
      <c r="G1115" s="82">
        <v>12550</v>
      </c>
      <c r="H1115" s="82">
        <v>846490</v>
      </c>
      <c r="I1115" s="82">
        <v>7733510</v>
      </c>
    </row>
    <row r="1116" spans="1:9" x14ac:dyDescent="0.25">
      <c r="A1116" s="81" t="s">
        <v>384</v>
      </c>
      <c r="B1116" s="81" t="s">
        <v>217</v>
      </c>
      <c r="C1116" s="81" t="s">
        <v>309</v>
      </c>
      <c r="D1116" s="82">
        <v>695</v>
      </c>
      <c r="E1116" s="82">
        <v>6045</v>
      </c>
      <c r="F1116" s="82">
        <v>540</v>
      </c>
      <c r="G1116" s="82">
        <v>2165</v>
      </c>
      <c r="H1116" s="82">
        <v>147350</v>
      </c>
      <c r="I1116" s="82">
        <v>1287400</v>
      </c>
    </row>
    <row r="1117" spans="1:9" x14ac:dyDescent="0.25">
      <c r="A1117" s="81" t="s">
        <v>384</v>
      </c>
      <c r="B1117" s="81" t="s">
        <v>218</v>
      </c>
      <c r="C1117" s="81" t="s">
        <v>310</v>
      </c>
      <c r="D1117" s="82">
        <v>5580</v>
      </c>
      <c r="E1117" s="82">
        <v>46570</v>
      </c>
      <c r="F1117" s="82">
        <v>3500</v>
      </c>
      <c r="G1117" s="82">
        <v>13645</v>
      </c>
      <c r="H1117" s="82">
        <v>991145</v>
      </c>
      <c r="I1117" s="82">
        <v>9235515</v>
      </c>
    </row>
    <row r="1118" spans="1:9" x14ac:dyDescent="0.25">
      <c r="A1118" s="81" t="s">
        <v>384</v>
      </c>
      <c r="B1118" s="81" t="s">
        <v>219</v>
      </c>
      <c r="C1118" s="81" t="s">
        <v>311</v>
      </c>
      <c r="D1118" s="82">
        <v>6310</v>
      </c>
      <c r="E1118" s="82">
        <v>77685</v>
      </c>
      <c r="F1118" s="82">
        <v>4420</v>
      </c>
      <c r="G1118" s="82">
        <v>20680</v>
      </c>
      <c r="H1118" s="82">
        <v>1478775</v>
      </c>
      <c r="I1118" s="82">
        <v>13721120</v>
      </c>
    </row>
    <row r="1119" spans="1:9" x14ac:dyDescent="0.25">
      <c r="A1119" s="81" t="s">
        <v>384</v>
      </c>
      <c r="B1119" s="81" t="s">
        <v>220</v>
      </c>
      <c r="C1119" s="81" t="s">
        <v>312</v>
      </c>
      <c r="D1119" s="82">
        <v>960</v>
      </c>
      <c r="E1119" s="82">
        <v>11315</v>
      </c>
      <c r="F1119" s="82">
        <v>740</v>
      </c>
      <c r="G1119" s="82">
        <v>3495</v>
      </c>
      <c r="H1119" s="82">
        <v>224315</v>
      </c>
      <c r="I1119" s="82">
        <v>2020970</v>
      </c>
    </row>
    <row r="1120" spans="1:9" x14ac:dyDescent="0.25">
      <c r="A1120" s="81" t="s">
        <v>384</v>
      </c>
      <c r="B1120" s="81" t="s">
        <v>315</v>
      </c>
      <c r="C1120" s="81" t="s">
        <v>314</v>
      </c>
      <c r="D1120" s="82">
        <v>3405</v>
      </c>
      <c r="E1120" s="82">
        <v>55495</v>
      </c>
      <c r="F1120" s="82">
        <v>10465</v>
      </c>
      <c r="G1120" s="82">
        <v>56435</v>
      </c>
      <c r="H1120" s="82">
        <v>3766835</v>
      </c>
      <c r="I1120" s="82">
        <v>35203935</v>
      </c>
    </row>
    <row r="1121" spans="1:9" x14ac:dyDescent="0.25">
      <c r="A1121" s="81" t="s">
        <v>384</v>
      </c>
      <c r="B1121" s="81" t="s">
        <v>313</v>
      </c>
      <c r="C1121" s="81" t="s">
        <v>314</v>
      </c>
      <c r="D1121" s="82">
        <v>12205</v>
      </c>
      <c r="E1121" s="82">
        <v>237525</v>
      </c>
      <c r="F1121" s="82">
        <v>10465</v>
      </c>
      <c r="G1121" s="82">
        <v>56435</v>
      </c>
      <c r="H1121" s="82">
        <v>3766835</v>
      </c>
      <c r="I1121" s="82">
        <v>35203935</v>
      </c>
    </row>
    <row r="1122" spans="1:9" x14ac:dyDescent="0.25">
      <c r="A1122" s="81" t="s">
        <v>384</v>
      </c>
      <c r="B1122" s="81" t="s">
        <v>221</v>
      </c>
      <c r="C1122" s="81" t="s">
        <v>316</v>
      </c>
      <c r="D1122" s="82">
        <v>4620</v>
      </c>
      <c r="E1122" s="82">
        <v>58970</v>
      </c>
      <c r="F1122" s="82">
        <v>3075</v>
      </c>
      <c r="G1122" s="82">
        <v>14275</v>
      </c>
      <c r="H1122" s="82">
        <v>1059270</v>
      </c>
      <c r="I1122" s="82">
        <v>10159535</v>
      </c>
    </row>
    <row r="1123" spans="1:9" x14ac:dyDescent="0.25">
      <c r="A1123" s="81" t="s">
        <v>384</v>
      </c>
      <c r="B1123" s="81" t="s">
        <v>222</v>
      </c>
      <c r="C1123" s="81" t="s">
        <v>317</v>
      </c>
      <c r="D1123" s="82">
        <v>1375</v>
      </c>
      <c r="E1123" s="82">
        <v>17565</v>
      </c>
      <c r="F1123" s="82">
        <v>970</v>
      </c>
      <c r="G1123" s="82">
        <v>3835</v>
      </c>
      <c r="H1123" s="82">
        <v>252225</v>
      </c>
      <c r="I1123" s="82">
        <v>2237420</v>
      </c>
    </row>
    <row r="1124" spans="1:9" x14ac:dyDescent="0.25">
      <c r="A1124" s="81" t="s">
        <v>384</v>
      </c>
      <c r="B1124" s="81" t="s">
        <v>224</v>
      </c>
      <c r="C1124" s="81" t="s">
        <v>318</v>
      </c>
      <c r="D1124" s="82">
        <v>8160</v>
      </c>
      <c r="E1124" s="82">
        <v>106375</v>
      </c>
      <c r="F1124" s="82">
        <v>5175</v>
      </c>
      <c r="G1124" s="82">
        <v>28795</v>
      </c>
      <c r="H1124" s="82">
        <v>1798065</v>
      </c>
      <c r="I1124" s="82">
        <v>16693665</v>
      </c>
    </row>
    <row r="1125" spans="1:9" x14ac:dyDescent="0.25">
      <c r="A1125" s="81" t="s">
        <v>384</v>
      </c>
      <c r="B1125" s="81" t="s">
        <v>225</v>
      </c>
      <c r="C1125" s="81" t="s">
        <v>319</v>
      </c>
      <c r="D1125" s="82">
        <v>4275</v>
      </c>
      <c r="E1125" s="82">
        <v>54490</v>
      </c>
      <c r="F1125" s="82">
        <v>3105</v>
      </c>
      <c r="G1125" s="82">
        <v>17025</v>
      </c>
      <c r="H1125" s="82">
        <v>1041755</v>
      </c>
      <c r="I1125" s="82">
        <v>9849315</v>
      </c>
    </row>
    <row r="1126" spans="1:9" x14ac:dyDescent="0.25">
      <c r="A1126" s="81" t="s">
        <v>384</v>
      </c>
      <c r="B1126" s="81" t="s">
        <v>226</v>
      </c>
      <c r="C1126" s="81" t="s">
        <v>320</v>
      </c>
      <c r="D1126" s="82">
        <v>5470</v>
      </c>
      <c r="E1126" s="82">
        <v>54470</v>
      </c>
      <c r="F1126" s="82">
        <v>3990</v>
      </c>
      <c r="G1126" s="82">
        <v>21120</v>
      </c>
      <c r="H1126" s="82">
        <v>1450285</v>
      </c>
      <c r="I1126" s="82">
        <v>14241170</v>
      </c>
    </row>
    <row r="1127" spans="1:9" x14ac:dyDescent="0.25">
      <c r="A1127" s="81" t="s">
        <v>384</v>
      </c>
      <c r="B1127" s="81" t="s">
        <v>194</v>
      </c>
      <c r="C1127" s="81" t="s">
        <v>290</v>
      </c>
      <c r="D1127" s="82">
        <v>1875</v>
      </c>
      <c r="E1127" s="82">
        <v>16395</v>
      </c>
      <c r="F1127" s="82">
        <v>1335</v>
      </c>
      <c r="G1127" s="82">
        <v>6065</v>
      </c>
      <c r="H1127" s="82">
        <v>510275</v>
      </c>
      <c r="I1127" s="82">
        <v>4781540</v>
      </c>
    </row>
    <row r="1128" spans="1:9" x14ac:dyDescent="0.25">
      <c r="A1128" s="81" t="s">
        <v>384</v>
      </c>
      <c r="B1128" s="81" t="s">
        <v>227</v>
      </c>
      <c r="C1128" s="81" t="s">
        <v>321</v>
      </c>
      <c r="D1128" s="82">
        <v>3375</v>
      </c>
      <c r="E1128" s="82">
        <v>28325</v>
      </c>
      <c r="F1128" s="82">
        <v>2420</v>
      </c>
      <c r="G1128" s="82">
        <v>10360</v>
      </c>
      <c r="H1128" s="82">
        <v>813510</v>
      </c>
      <c r="I1128" s="82">
        <v>7555640</v>
      </c>
    </row>
    <row r="1129" spans="1:9" x14ac:dyDescent="0.25">
      <c r="A1129" s="81" t="s">
        <v>384</v>
      </c>
      <c r="B1129" s="81" t="s">
        <v>160</v>
      </c>
      <c r="C1129" s="81" t="s">
        <v>262</v>
      </c>
      <c r="D1129" s="82">
        <v>8675</v>
      </c>
      <c r="E1129" s="82">
        <v>115260</v>
      </c>
      <c r="F1129" s="82">
        <v>6370</v>
      </c>
      <c r="G1129" s="82">
        <v>34980</v>
      </c>
      <c r="H1129" s="82">
        <v>2564245</v>
      </c>
      <c r="I1129" s="82">
        <v>25129370</v>
      </c>
    </row>
    <row r="1130" spans="1:9" x14ac:dyDescent="0.25">
      <c r="A1130" s="81" t="s">
        <v>384</v>
      </c>
      <c r="B1130" s="81" t="s">
        <v>185</v>
      </c>
      <c r="C1130" s="81" t="s">
        <v>282</v>
      </c>
      <c r="D1130" s="82">
        <v>5815</v>
      </c>
      <c r="E1130" s="82">
        <v>71440</v>
      </c>
      <c r="F1130" s="82">
        <v>4225</v>
      </c>
      <c r="G1130" s="82">
        <v>20650</v>
      </c>
      <c r="H1130" s="82">
        <v>1506995</v>
      </c>
      <c r="I1130" s="82">
        <v>14378995</v>
      </c>
    </row>
    <row r="1131" spans="1:9" x14ac:dyDescent="0.25">
      <c r="A1131" s="81" t="s">
        <v>384</v>
      </c>
      <c r="B1131" s="81" t="s">
        <v>230</v>
      </c>
      <c r="C1131" s="81" t="s">
        <v>322</v>
      </c>
      <c r="D1131" s="82">
        <v>16330</v>
      </c>
      <c r="E1131" s="82">
        <v>225460</v>
      </c>
      <c r="F1131" s="82">
        <v>11640</v>
      </c>
      <c r="G1131" s="82">
        <v>62490</v>
      </c>
      <c r="H1131" s="82">
        <v>4394425</v>
      </c>
      <c r="I1131" s="82">
        <v>45069955</v>
      </c>
    </row>
    <row r="1132" spans="1:9" x14ac:dyDescent="0.25">
      <c r="A1132" s="81" t="s">
        <v>384</v>
      </c>
      <c r="B1132" s="81" t="s">
        <v>190</v>
      </c>
      <c r="C1132" s="81" t="s">
        <v>286</v>
      </c>
      <c r="D1132" s="82">
        <v>975</v>
      </c>
      <c r="E1132" s="82">
        <v>11870</v>
      </c>
      <c r="F1132" s="82">
        <v>725</v>
      </c>
      <c r="G1132" s="82">
        <v>2850</v>
      </c>
      <c r="H1132" s="82">
        <v>176605</v>
      </c>
      <c r="I1132" s="82">
        <v>1533710</v>
      </c>
    </row>
    <row r="1133" spans="1:9" x14ac:dyDescent="0.25">
      <c r="A1133" s="81" t="s">
        <v>384</v>
      </c>
      <c r="B1133" s="81" t="s">
        <v>231</v>
      </c>
      <c r="C1133" s="81" t="s">
        <v>328</v>
      </c>
      <c r="D1133" s="82">
        <v>3120</v>
      </c>
      <c r="E1133" s="82">
        <v>31620</v>
      </c>
      <c r="F1133" s="82">
        <v>2325</v>
      </c>
      <c r="G1133" s="82">
        <v>10245</v>
      </c>
      <c r="H1133" s="82">
        <v>674985</v>
      </c>
      <c r="I1133" s="82">
        <v>6302695</v>
      </c>
    </row>
    <row r="1134" spans="1:9" x14ac:dyDescent="0.25">
      <c r="A1134" s="81" t="s">
        <v>384</v>
      </c>
      <c r="B1134" s="81" t="s">
        <v>232</v>
      </c>
      <c r="C1134" s="81" t="s">
        <v>329</v>
      </c>
      <c r="D1134" s="82">
        <v>3065</v>
      </c>
      <c r="E1134" s="82">
        <v>34200</v>
      </c>
      <c r="F1134" s="82">
        <v>2015</v>
      </c>
      <c r="G1134" s="82">
        <v>9955</v>
      </c>
      <c r="H1134" s="82">
        <v>582260</v>
      </c>
      <c r="I1134" s="82">
        <v>5285395</v>
      </c>
    </row>
    <row r="1135" spans="1:9" x14ac:dyDescent="0.25">
      <c r="A1135" s="81" t="s">
        <v>384</v>
      </c>
      <c r="B1135" s="81" t="s">
        <v>233</v>
      </c>
      <c r="C1135" s="81" t="s">
        <v>330</v>
      </c>
      <c r="D1135" s="82">
        <v>5870</v>
      </c>
      <c r="E1135" s="82">
        <v>59170</v>
      </c>
      <c r="F1135" s="82">
        <v>4865</v>
      </c>
      <c r="G1135" s="82">
        <v>28735</v>
      </c>
      <c r="H1135" s="82">
        <v>2872280</v>
      </c>
      <c r="I1135" s="82">
        <v>30031395</v>
      </c>
    </row>
    <row r="1136" spans="1:9" x14ac:dyDescent="0.25">
      <c r="A1136" s="81" t="s">
        <v>384</v>
      </c>
      <c r="B1136" s="81" t="s">
        <v>191</v>
      </c>
      <c r="C1136" s="81" t="s">
        <v>287</v>
      </c>
      <c r="D1136" s="82">
        <v>8160</v>
      </c>
      <c r="E1136" s="82">
        <v>79610</v>
      </c>
      <c r="F1136" s="82">
        <v>6115</v>
      </c>
      <c r="G1136" s="82">
        <v>31425</v>
      </c>
      <c r="H1136" s="82">
        <v>2600785</v>
      </c>
      <c r="I1136" s="82">
        <v>26400235</v>
      </c>
    </row>
    <row r="1137" spans="1:9" x14ac:dyDescent="0.25">
      <c r="A1137" s="81" t="s">
        <v>384</v>
      </c>
      <c r="B1137" s="81" t="s">
        <v>223</v>
      </c>
      <c r="C1137" s="81" t="s">
        <v>87</v>
      </c>
      <c r="D1137" s="82">
        <v>48305</v>
      </c>
      <c r="E1137" s="82">
        <v>581550</v>
      </c>
      <c r="F1137" s="82">
        <v>36615</v>
      </c>
      <c r="G1137" s="82">
        <v>227335</v>
      </c>
      <c r="H1137" s="82">
        <v>20472075</v>
      </c>
      <c r="I1137" s="82">
        <v>226873130</v>
      </c>
    </row>
    <row r="1138" spans="1:9" x14ac:dyDescent="0.25">
      <c r="A1138" s="81" t="s">
        <v>384</v>
      </c>
      <c r="B1138" s="81" t="s">
        <v>235</v>
      </c>
      <c r="C1138" s="81" t="s">
        <v>103</v>
      </c>
      <c r="D1138" s="82">
        <v>8405</v>
      </c>
      <c r="E1138" s="82">
        <v>105795</v>
      </c>
      <c r="F1138" s="82">
        <v>5455</v>
      </c>
      <c r="G1138" s="82">
        <v>27085</v>
      </c>
      <c r="H1138" s="82">
        <v>1811475</v>
      </c>
      <c r="I1138" s="82">
        <v>17043895</v>
      </c>
    </row>
    <row r="1139" spans="1:9" x14ac:dyDescent="0.25">
      <c r="A1139" s="81" t="s">
        <v>384</v>
      </c>
      <c r="B1139" s="81" t="s">
        <v>234</v>
      </c>
      <c r="C1139" s="81" t="s">
        <v>331</v>
      </c>
      <c r="D1139" s="82">
        <v>9595</v>
      </c>
      <c r="E1139" s="82">
        <v>143810</v>
      </c>
      <c r="F1139" s="82">
        <v>6350</v>
      </c>
      <c r="G1139" s="82">
        <v>57220</v>
      </c>
      <c r="H1139" s="82">
        <v>4716935</v>
      </c>
      <c r="I1139" s="82">
        <v>49137810</v>
      </c>
    </row>
    <row r="1140" spans="1:9" x14ac:dyDescent="0.25">
      <c r="A1140" s="81" t="s">
        <v>384</v>
      </c>
      <c r="B1140" s="81" t="s">
        <v>249</v>
      </c>
      <c r="C1140" s="81" t="s">
        <v>344</v>
      </c>
      <c r="D1140" s="82">
        <v>9430</v>
      </c>
      <c r="E1140" s="82">
        <v>172830</v>
      </c>
      <c r="F1140" s="82">
        <v>6365</v>
      </c>
      <c r="G1140" s="82">
        <v>49805</v>
      </c>
      <c r="H1140" s="82">
        <v>3125275</v>
      </c>
      <c r="I1140" s="82">
        <v>33388835</v>
      </c>
    </row>
    <row r="1141" spans="1:9" x14ac:dyDescent="0.25">
      <c r="A1141" s="81" t="s">
        <v>384</v>
      </c>
      <c r="B1141" s="81" t="s">
        <v>172</v>
      </c>
      <c r="C1141" s="81" t="s">
        <v>274</v>
      </c>
      <c r="D1141" s="82">
        <v>1720</v>
      </c>
      <c r="E1141" s="82">
        <v>19525</v>
      </c>
      <c r="F1141" s="82">
        <v>1265</v>
      </c>
      <c r="G1141" s="82">
        <v>5700</v>
      </c>
      <c r="H1141" s="82">
        <v>353915</v>
      </c>
      <c r="I1141" s="82">
        <v>3194960</v>
      </c>
    </row>
    <row r="1142" spans="1:9" x14ac:dyDescent="0.25">
      <c r="A1142" s="81" t="s">
        <v>384</v>
      </c>
      <c r="B1142" s="81" t="s">
        <v>237</v>
      </c>
      <c r="C1142" s="81" t="s">
        <v>332</v>
      </c>
      <c r="D1142" s="82">
        <v>3175</v>
      </c>
      <c r="E1142" s="82">
        <v>37895</v>
      </c>
      <c r="F1142" s="82">
        <v>2095</v>
      </c>
      <c r="G1142" s="82">
        <v>10010</v>
      </c>
      <c r="H1142" s="82">
        <v>689945</v>
      </c>
      <c r="I1142" s="82">
        <v>6262415</v>
      </c>
    </row>
    <row r="1143" spans="1:9" x14ac:dyDescent="0.25">
      <c r="A1143" s="81" t="s">
        <v>384</v>
      </c>
      <c r="B1143" s="81" t="s">
        <v>238</v>
      </c>
      <c r="C1143" s="81" t="s">
        <v>333</v>
      </c>
      <c r="D1143" s="82">
        <v>2030</v>
      </c>
      <c r="E1143" s="82">
        <v>15125</v>
      </c>
      <c r="F1143" s="82">
        <v>1370</v>
      </c>
      <c r="G1143" s="82">
        <v>5305</v>
      </c>
      <c r="H1143" s="82">
        <v>355735</v>
      </c>
      <c r="I1143" s="82">
        <v>3158890</v>
      </c>
    </row>
    <row r="1144" spans="1:9" x14ac:dyDescent="0.25">
      <c r="A1144" s="81" t="s">
        <v>384</v>
      </c>
      <c r="B1144" s="81" t="s">
        <v>239</v>
      </c>
      <c r="C1144" s="81" t="s">
        <v>334</v>
      </c>
      <c r="D1144" s="82">
        <v>1290</v>
      </c>
      <c r="E1144" s="82">
        <v>11040</v>
      </c>
      <c r="F1144" s="82">
        <v>920</v>
      </c>
      <c r="G1144" s="82">
        <v>4140</v>
      </c>
      <c r="H1144" s="82">
        <v>254020</v>
      </c>
      <c r="I1144" s="82">
        <v>2299150</v>
      </c>
    </row>
    <row r="1145" spans="1:9" x14ac:dyDescent="0.25">
      <c r="A1145" s="81" t="s">
        <v>384</v>
      </c>
      <c r="B1145" s="81" t="s">
        <v>243</v>
      </c>
      <c r="C1145" s="81" t="s">
        <v>339</v>
      </c>
      <c r="D1145" s="82">
        <v>8175</v>
      </c>
      <c r="E1145" s="82">
        <v>60755</v>
      </c>
      <c r="F1145" s="82">
        <v>6045</v>
      </c>
      <c r="G1145" s="82">
        <v>23135</v>
      </c>
      <c r="H1145" s="82">
        <v>1932830</v>
      </c>
      <c r="I1145" s="82">
        <v>18876600</v>
      </c>
    </row>
    <row r="1146" spans="1:9" x14ac:dyDescent="0.25">
      <c r="A1146" s="81" t="s">
        <v>384</v>
      </c>
      <c r="B1146" s="81" t="s">
        <v>244</v>
      </c>
      <c r="C1146" s="81" t="s">
        <v>86</v>
      </c>
      <c r="D1146" s="82">
        <v>5020</v>
      </c>
      <c r="E1146" s="82">
        <v>43625</v>
      </c>
      <c r="F1146" s="82">
        <v>3420</v>
      </c>
      <c r="G1146" s="82">
        <v>13670</v>
      </c>
      <c r="H1146" s="82">
        <v>1020575</v>
      </c>
      <c r="I1146" s="82">
        <v>9672845</v>
      </c>
    </row>
    <row r="1147" spans="1:9" x14ac:dyDescent="0.25">
      <c r="A1147" s="81" t="s">
        <v>384</v>
      </c>
      <c r="B1147" s="81" t="s">
        <v>245</v>
      </c>
      <c r="C1147" s="81" t="s">
        <v>340</v>
      </c>
      <c r="D1147" s="82">
        <v>4510</v>
      </c>
      <c r="E1147" s="82">
        <v>58420</v>
      </c>
      <c r="F1147" s="82">
        <v>2915</v>
      </c>
      <c r="G1147" s="82">
        <v>12995</v>
      </c>
      <c r="H1147" s="82">
        <v>830445</v>
      </c>
      <c r="I1147" s="82">
        <v>7665885</v>
      </c>
    </row>
    <row r="1148" spans="1:9" x14ac:dyDescent="0.25">
      <c r="A1148" s="81" t="s">
        <v>384</v>
      </c>
      <c r="B1148" s="81" t="s">
        <v>246</v>
      </c>
      <c r="C1148" s="81" t="s">
        <v>341</v>
      </c>
      <c r="D1148" s="82">
        <v>2045</v>
      </c>
      <c r="E1148" s="82">
        <v>21805</v>
      </c>
      <c r="F1148" s="82">
        <v>1490</v>
      </c>
      <c r="G1148" s="82">
        <v>8645</v>
      </c>
      <c r="H1148" s="82">
        <v>571630</v>
      </c>
      <c r="I1148" s="82">
        <v>5389275</v>
      </c>
    </row>
    <row r="1149" spans="1:9" x14ac:dyDescent="0.25">
      <c r="A1149" s="81" t="s">
        <v>384</v>
      </c>
      <c r="B1149" s="81" t="s">
        <v>192</v>
      </c>
      <c r="C1149" s="81" t="s">
        <v>288</v>
      </c>
      <c r="D1149" s="82">
        <v>2085</v>
      </c>
      <c r="E1149" s="82">
        <v>22040</v>
      </c>
      <c r="F1149" s="82">
        <v>1405</v>
      </c>
      <c r="G1149" s="82">
        <v>6745</v>
      </c>
      <c r="H1149" s="82">
        <v>423825</v>
      </c>
      <c r="I1149" s="82">
        <v>3889170</v>
      </c>
    </row>
    <row r="1150" spans="1:9" x14ac:dyDescent="0.25">
      <c r="A1150" s="81" t="s">
        <v>384</v>
      </c>
      <c r="B1150" s="81" t="s">
        <v>247</v>
      </c>
      <c r="C1150" s="81" t="s">
        <v>342</v>
      </c>
      <c r="D1150" s="82">
        <v>2255</v>
      </c>
      <c r="E1150" s="82">
        <v>20110</v>
      </c>
      <c r="F1150" s="82">
        <v>1740</v>
      </c>
      <c r="G1150" s="82">
        <v>7480</v>
      </c>
      <c r="H1150" s="82">
        <v>537010</v>
      </c>
      <c r="I1150" s="82">
        <v>4792780</v>
      </c>
    </row>
    <row r="1151" spans="1:9" x14ac:dyDescent="0.25">
      <c r="A1151" s="81" t="s">
        <v>384</v>
      </c>
      <c r="B1151" s="81" t="s">
        <v>248</v>
      </c>
      <c r="C1151" s="81" t="s">
        <v>343</v>
      </c>
      <c r="D1151" s="82">
        <v>1945</v>
      </c>
      <c r="E1151" s="82">
        <v>20510</v>
      </c>
      <c r="F1151" s="82">
        <v>1290</v>
      </c>
      <c r="G1151" s="82">
        <v>5415</v>
      </c>
      <c r="H1151" s="82">
        <v>366535</v>
      </c>
      <c r="I1151" s="82">
        <v>3258180</v>
      </c>
    </row>
    <row r="1152" spans="1:9" x14ac:dyDescent="0.25">
      <c r="A1152" s="81" t="s">
        <v>384</v>
      </c>
      <c r="B1152" s="81" t="s">
        <v>240</v>
      </c>
      <c r="C1152" s="81" t="s">
        <v>335</v>
      </c>
      <c r="D1152" s="82">
        <v>825</v>
      </c>
      <c r="E1152" s="82">
        <v>8965</v>
      </c>
      <c r="F1152" s="82">
        <v>610</v>
      </c>
      <c r="G1152" s="82">
        <v>2745</v>
      </c>
      <c r="H1152" s="82">
        <v>164870</v>
      </c>
      <c r="I1152" s="82">
        <v>1518500</v>
      </c>
    </row>
    <row r="1153" spans="1:9" x14ac:dyDescent="0.25">
      <c r="A1153" s="81" t="s">
        <v>384</v>
      </c>
      <c r="B1153" s="81" t="s">
        <v>176</v>
      </c>
      <c r="C1153" s="81" t="s">
        <v>277</v>
      </c>
      <c r="D1153" s="82">
        <v>7840</v>
      </c>
      <c r="E1153" s="82">
        <v>116255</v>
      </c>
      <c r="F1153" s="82">
        <v>5270</v>
      </c>
      <c r="G1153" s="82">
        <v>39220</v>
      </c>
      <c r="H1153" s="82">
        <v>2681830</v>
      </c>
      <c r="I1153" s="82">
        <v>28246460</v>
      </c>
    </row>
    <row r="1154" spans="1:9" x14ac:dyDescent="0.25">
      <c r="A1154" s="81" t="s">
        <v>384</v>
      </c>
      <c r="B1154" s="81" t="s">
        <v>195</v>
      </c>
      <c r="C1154" s="81" t="s">
        <v>291</v>
      </c>
      <c r="D1154" s="82">
        <v>14515</v>
      </c>
      <c r="E1154" s="82">
        <v>294360</v>
      </c>
      <c r="F1154" s="82">
        <v>10340</v>
      </c>
      <c r="G1154" s="82">
        <v>86375</v>
      </c>
      <c r="H1154" s="82">
        <v>6407950</v>
      </c>
      <c r="I1154" s="82">
        <v>72267915</v>
      </c>
    </row>
    <row r="1155" spans="1:9" x14ac:dyDescent="0.25">
      <c r="A1155" s="81" t="s">
        <v>384</v>
      </c>
      <c r="B1155" s="81" t="s">
        <v>236</v>
      </c>
      <c r="C1155" s="81" t="s">
        <v>85</v>
      </c>
      <c r="D1155" s="82">
        <v>13005</v>
      </c>
      <c r="E1155" s="82">
        <v>254840</v>
      </c>
      <c r="F1155" s="82">
        <v>8970</v>
      </c>
      <c r="G1155" s="82">
        <v>90900</v>
      </c>
      <c r="H1155" s="82">
        <v>6419775</v>
      </c>
      <c r="I1155" s="82">
        <v>82584290</v>
      </c>
    </row>
    <row r="1156" spans="1:9" x14ac:dyDescent="0.25">
      <c r="A1156" s="81" t="s">
        <v>384</v>
      </c>
      <c r="B1156" s="81" t="s">
        <v>242</v>
      </c>
      <c r="C1156" s="81" t="s">
        <v>84</v>
      </c>
      <c r="D1156" s="82">
        <v>9945</v>
      </c>
      <c r="E1156" s="82">
        <v>140300</v>
      </c>
      <c r="F1156" s="82">
        <v>6980</v>
      </c>
      <c r="G1156" s="82">
        <v>43140</v>
      </c>
      <c r="H1156" s="82">
        <v>3140065</v>
      </c>
      <c r="I1156" s="82">
        <v>34113050</v>
      </c>
    </row>
    <row r="1157" spans="1:9" x14ac:dyDescent="0.25">
      <c r="A1157" s="81" t="s">
        <v>384</v>
      </c>
      <c r="B1157" s="81" t="s">
        <v>241</v>
      </c>
      <c r="C1157" s="81" t="s">
        <v>338</v>
      </c>
      <c r="D1157" s="82">
        <v>8415</v>
      </c>
      <c r="E1157" s="82">
        <v>111670</v>
      </c>
      <c r="F1157" s="82">
        <v>5750</v>
      </c>
      <c r="G1157" s="82">
        <v>37535</v>
      </c>
      <c r="H1157" s="82">
        <v>2876830</v>
      </c>
      <c r="I1157" s="82">
        <v>30369035</v>
      </c>
    </row>
    <row r="1158" spans="1:9" x14ac:dyDescent="0.25">
      <c r="A1158" s="81" t="s">
        <v>384</v>
      </c>
      <c r="B1158" s="81" t="s">
        <v>376</v>
      </c>
      <c r="C1158" s="81" t="s">
        <v>183</v>
      </c>
      <c r="D1158" s="82">
        <v>895</v>
      </c>
      <c r="E1158" s="82">
        <v>7250</v>
      </c>
      <c r="F1158" s="82">
        <v>460</v>
      </c>
      <c r="G1158" s="82">
        <v>2095</v>
      </c>
      <c r="H1158" s="82">
        <v>141545</v>
      </c>
      <c r="I1158" s="82">
        <v>1468585</v>
      </c>
    </row>
    <row r="1159" spans="1:9" x14ac:dyDescent="0.25">
      <c r="A1159" s="81" t="s">
        <v>384</v>
      </c>
      <c r="B1159" s="81" t="s">
        <v>102</v>
      </c>
      <c r="C1159" s="81" t="s">
        <v>213</v>
      </c>
      <c r="D1159" s="82">
        <v>1420</v>
      </c>
      <c r="E1159" s="82">
        <v>12225</v>
      </c>
      <c r="F1159" s="82">
        <v>530</v>
      </c>
      <c r="G1159" s="82">
        <v>2670</v>
      </c>
      <c r="H1159" s="82">
        <v>167960</v>
      </c>
      <c r="I1159" s="82">
        <v>1733995</v>
      </c>
    </row>
    <row r="1160" spans="1:9" x14ac:dyDescent="0.25">
      <c r="A1160" s="81" t="s">
        <v>384</v>
      </c>
      <c r="B1160" s="81" t="s">
        <v>101</v>
      </c>
      <c r="C1160" s="81" t="s">
        <v>184</v>
      </c>
      <c r="D1160" s="82">
        <v>370</v>
      </c>
      <c r="E1160" s="82">
        <v>2970</v>
      </c>
      <c r="F1160" s="82">
        <v>225</v>
      </c>
      <c r="G1160" s="82">
        <v>880</v>
      </c>
      <c r="H1160" s="82">
        <v>54530</v>
      </c>
      <c r="I1160" s="82">
        <v>572720</v>
      </c>
    </row>
    <row r="1161" spans="1:9" x14ac:dyDescent="0.25">
      <c r="A1161" s="81" t="s">
        <v>384</v>
      </c>
      <c r="B1161" s="81" t="s">
        <v>228</v>
      </c>
      <c r="C1161" s="81" t="s">
        <v>229</v>
      </c>
      <c r="D1161" s="82">
        <v>1135</v>
      </c>
      <c r="E1161" s="82">
        <v>13370</v>
      </c>
      <c r="F1161" s="82">
        <v>750</v>
      </c>
      <c r="G1161" s="82">
        <v>4280</v>
      </c>
      <c r="H1161" s="82">
        <v>254740</v>
      </c>
      <c r="I1161" s="82">
        <v>2755865</v>
      </c>
    </row>
    <row r="1162" spans="1:9" x14ac:dyDescent="0.25">
      <c r="A1162" s="81" t="s">
        <v>384</v>
      </c>
      <c r="B1162" s="81" t="s">
        <v>326</v>
      </c>
      <c r="C1162" s="81" t="s">
        <v>327</v>
      </c>
      <c r="D1162" s="82">
        <v>20</v>
      </c>
      <c r="E1162" s="82">
        <v>150</v>
      </c>
      <c r="F1162" s="82">
        <v>15</v>
      </c>
      <c r="G1162" s="82">
        <v>100</v>
      </c>
      <c r="H1162" s="82">
        <v>6345</v>
      </c>
      <c r="I1162" s="82">
        <v>84390</v>
      </c>
    </row>
    <row r="1163" spans="1:9" x14ac:dyDescent="0.25">
      <c r="A1163" s="81" t="s">
        <v>384</v>
      </c>
      <c r="B1163" s="81" t="s">
        <v>100</v>
      </c>
      <c r="C1163" s="81" t="s">
        <v>215</v>
      </c>
      <c r="D1163" s="82">
        <v>235</v>
      </c>
      <c r="E1163" s="82">
        <v>2610</v>
      </c>
      <c r="F1163" s="82">
        <v>125</v>
      </c>
      <c r="G1163" s="82">
        <v>765</v>
      </c>
      <c r="H1163" s="82">
        <v>43350</v>
      </c>
      <c r="I1163" s="82">
        <v>362015</v>
      </c>
    </row>
    <row r="1164" spans="1:9" x14ac:dyDescent="0.25">
      <c r="A1164" s="81" t="s">
        <v>384</v>
      </c>
      <c r="B1164" s="81" t="s">
        <v>323</v>
      </c>
      <c r="C1164" s="81" t="s">
        <v>324</v>
      </c>
      <c r="D1164" s="82">
        <v>40</v>
      </c>
      <c r="E1164" s="82">
        <v>765</v>
      </c>
      <c r="F1164" s="82">
        <v>25</v>
      </c>
      <c r="G1164" s="82">
        <v>115</v>
      </c>
      <c r="H1164" s="82">
        <v>7355</v>
      </c>
      <c r="I1164" s="82">
        <v>102690</v>
      </c>
    </row>
    <row r="1165" spans="1:9" x14ac:dyDescent="0.25">
      <c r="A1165" s="81" t="s">
        <v>384</v>
      </c>
      <c r="B1165" s="81" t="s">
        <v>325</v>
      </c>
      <c r="C1165" s="81" t="s">
        <v>281</v>
      </c>
      <c r="D1165" s="82">
        <v>165</v>
      </c>
      <c r="E1165" s="82">
        <v>945</v>
      </c>
      <c r="F1165" s="82">
        <v>115</v>
      </c>
      <c r="G1165" s="82">
        <v>520</v>
      </c>
      <c r="H1165" s="82">
        <v>46525</v>
      </c>
      <c r="I1165" s="82">
        <v>463020</v>
      </c>
    </row>
    <row r="1166" spans="1:9" x14ac:dyDescent="0.25">
      <c r="A1166" s="81" t="s">
        <v>384</v>
      </c>
      <c r="B1166" s="81" t="s">
        <v>168</v>
      </c>
      <c r="C1166" s="81" t="s">
        <v>270</v>
      </c>
      <c r="D1166" s="82">
        <v>1920</v>
      </c>
      <c r="E1166" s="82">
        <v>12990</v>
      </c>
      <c r="F1166" s="82">
        <v>1535</v>
      </c>
      <c r="G1166" s="82">
        <v>6380</v>
      </c>
      <c r="H1166" s="82">
        <v>500995</v>
      </c>
      <c r="I1166" s="82">
        <v>5113705</v>
      </c>
    </row>
    <row r="1167" spans="1:9" x14ac:dyDescent="0.25">
      <c r="A1167" s="81" t="s">
        <v>384</v>
      </c>
      <c r="B1167" s="81" t="s">
        <v>186</v>
      </c>
      <c r="C1167" s="81" t="s">
        <v>283</v>
      </c>
      <c r="D1167" s="82">
        <v>2140</v>
      </c>
      <c r="E1167" s="82">
        <v>11415</v>
      </c>
      <c r="F1167" s="82">
        <v>1520</v>
      </c>
      <c r="G1167" s="82">
        <v>4965</v>
      </c>
      <c r="H1167" s="82">
        <v>429030</v>
      </c>
      <c r="I1167" s="82">
        <v>4102795</v>
      </c>
    </row>
    <row r="1168" spans="1:9" x14ac:dyDescent="0.25">
      <c r="A1168" s="81" t="s">
        <v>391</v>
      </c>
      <c r="B1168" s="81" t="s">
        <v>149</v>
      </c>
      <c r="C1168" s="81" t="s">
        <v>97</v>
      </c>
      <c r="D1168" s="82">
        <v>3420</v>
      </c>
      <c r="E1168" s="82">
        <v>31015</v>
      </c>
      <c r="F1168" s="82">
        <v>2625</v>
      </c>
      <c r="G1168" s="82">
        <v>11520</v>
      </c>
      <c r="H1168" s="82">
        <v>802710</v>
      </c>
      <c r="I1168" s="82">
        <v>7592825</v>
      </c>
    </row>
    <row r="1169" spans="1:9" x14ac:dyDescent="0.25">
      <c r="A1169" s="81" t="s">
        <v>391</v>
      </c>
      <c r="B1169" s="81" t="s">
        <v>150</v>
      </c>
      <c r="C1169" s="81" t="s">
        <v>96</v>
      </c>
      <c r="D1169" s="82">
        <v>1990</v>
      </c>
      <c r="E1169" s="82">
        <v>21710</v>
      </c>
      <c r="F1169" s="82">
        <v>1365</v>
      </c>
      <c r="G1169" s="82">
        <v>6990</v>
      </c>
      <c r="H1169" s="82">
        <v>455790</v>
      </c>
      <c r="I1169" s="82">
        <v>4007570</v>
      </c>
    </row>
    <row r="1170" spans="1:9" x14ac:dyDescent="0.25">
      <c r="A1170" s="81" t="s">
        <v>391</v>
      </c>
      <c r="B1170" s="81" t="s">
        <v>151</v>
      </c>
      <c r="C1170" s="81" t="s">
        <v>95</v>
      </c>
      <c r="D1170" s="82">
        <v>1685</v>
      </c>
      <c r="E1170" s="82">
        <v>15435</v>
      </c>
      <c r="F1170" s="82">
        <v>1240</v>
      </c>
      <c r="G1170" s="82">
        <v>5410</v>
      </c>
      <c r="H1170" s="82">
        <v>360660</v>
      </c>
      <c r="I1170" s="82">
        <v>3241395</v>
      </c>
    </row>
    <row r="1171" spans="1:9" x14ac:dyDescent="0.25">
      <c r="A1171" s="81" t="s">
        <v>391</v>
      </c>
      <c r="B1171" s="81" t="s">
        <v>152</v>
      </c>
      <c r="C1171" s="81" t="s">
        <v>106</v>
      </c>
      <c r="D1171" s="82">
        <v>1115</v>
      </c>
      <c r="E1171" s="82">
        <v>6920</v>
      </c>
      <c r="F1171" s="82">
        <v>915</v>
      </c>
      <c r="G1171" s="82">
        <v>3210</v>
      </c>
      <c r="H1171" s="82">
        <v>282920</v>
      </c>
      <c r="I1171" s="82">
        <v>2563140</v>
      </c>
    </row>
    <row r="1172" spans="1:9" x14ac:dyDescent="0.25">
      <c r="A1172" s="81" t="s">
        <v>391</v>
      </c>
      <c r="B1172" s="81" t="s">
        <v>193</v>
      </c>
      <c r="C1172" s="81" t="s">
        <v>289</v>
      </c>
      <c r="D1172" s="82">
        <v>1770</v>
      </c>
      <c r="E1172" s="82">
        <v>12890</v>
      </c>
      <c r="F1172" s="82">
        <v>1395</v>
      </c>
      <c r="G1172" s="82">
        <v>6610</v>
      </c>
      <c r="H1172" s="82">
        <v>633815</v>
      </c>
      <c r="I1172" s="82">
        <v>6121010</v>
      </c>
    </row>
    <row r="1173" spans="1:9" x14ac:dyDescent="0.25">
      <c r="A1173" s="81" t="s">
        <v>391</v>
      </c>
      <c r="B1173" s="81" t="s">
        <v>153</v>
      </c>
      <c r="C1173" s="81" t="s">
        <v>94</v>
      </c>
      <c r="D1173" s="82">
        <v>12325</v>
      </c>
      <c r="E1173" s="82">
        <v>102540</v>
      </c>
      <c r="F1173" s="82">
        <v>9750</v>
      </c>
      <c r="G1173" s="82">
        <v>45220</v>
      </c>
      <c r="H1173" s="82">
        <v>4012300</v>
      </c>
      <c r="I1173" s="82">
        <v>41337725</v>
      </c>
    </row>
    <row r="1174" spans="1:9" x14ac:dyDescent="0.25">
      <c r="A1174" s="81" t="s">
        <v>391</v>
      </c>
      <c r="B1174" s="81" t="s">
        <v>154</v>
      </c>
      <c r="C1174" s="81" t="s">
        <v>257</v>
      </c>
      <c r="D1174" s="82">
        <v>1765</v>
      </c>
      <c r="E1174" s="82">
        <v>15425</v>
      </c>
      <c r="F1174" s="82">
        <v>1340</v>
      </c>
      <c r="G1174" s="82">
        <v>4935</v>
      </c>
      <c r="H1174" s="82">
        <v>313985</v>
      </c>
      <c r="I1174" s="82">
        <v>2808745</v>
      </c>
    </row>
    <row r="1175" spans="1:9" x14ac:dyDescent="0.25">
      <c r="A1175" s="81" t="s">
        <v>391</v>
      </c>
      <c r="B1175" s="81" t="s">
        <v>155</v>
      </c>
      <c r="C1175" s="81" t="s">
        <v>258</v>
      </c>
      <c r="D1175" s="82">
        <v>1270</v>
      </c>
      <c r="E1175" s="82">
        <v>12215</v>
      </c>
      <c r="F1175" s="82">
        <v>935</v>
      </c>
      <c r="G1175" s="82">
        <v>3685</v>
      </c>
      <c r="H1175" s="82">
        <v>239065</v>
      </c>
      <c r="I1175" s="82">
        <v>2168875</v>
      </c>
    </row>
    <row r="1176" spans="1:9" x14ac:dyDescent="0.25">
      <c r="A1176" s="81" t="s">
        <v>391</v>
      </c>
      <c r="B1176" s="81" t="s">
        <v>156</v>
      </c>
      <c r="C1176" s="81" t="s">
        <v>259</v>
      </c>
      <c r="D1176" s="82">
        <v>885</v>
      </c>
      <c r="E1176" s="82">
        <v>8185</v>
      </c>
      <c r="F1176" s="82">
        <v>695</v>
      </c>
      <c r="G1176" s="82">
        <v>4440</v>
      </c>
      <c r="H1176" s="82">
        <v>281640</v>
      </c>
      <c r="I1176" s="82">
        <v>2613485</v>
      </c>
    </row>
    <row r="1177" spans="1:9" x14ac:dyDescent="0.25">
      <c r="A1177" s="81" t="s">
        <v>391</v>
      </c>
      <c r="B1177" s="81" t="s">
        <v>157</v>
      </c>
      <c r="C1177" s="81" t="s">
        <v>260</v>
      </c>
      <c r="D1177" s="82">
        <v>1675</v>
      </c>
      <c r="E1177" s="82">
        <v>18435</v>
      </c>
      <c r="F1177" s="82">
        <v>1200</v>
      </c>
      <c r="G1177" s="82">
        <v>5140</v>
      </c>
      <c r="H1177" s="82">
        <v>342430</v>
      </c>
      <c r="I1177" s="82">
        <v>3053455</v>
      </c>
    </row>
    <row r="1178" spans="1:9" x14ac:dyDescent="0.25">
      <c r="A1178" s="81" t="s">
        <v>391</v>
      </c>
      <c r="B1178" s="81" t="s">
        <v>158</v>
      </c>
      <c r="C1178" s="81" t="s">
        <v>105</v>
      </c>
      <c r="D1178" s="82">
        <v>1975</v>
      </c>
      <c r="E1178" s="82">
        <v>14275</v>
      </c>
      <c r="F1178" s="82">
        <v>1525</v>
      </c>
      <c r="G1178" s="82">
        <v>6560</v>
      </c>
      <c r="H1178" s="82">
        <v>534555</v>
      </c>
      <c r="I1178" s="82">
        <v>4884595</v>
      </c>
    </row>
    <row r="1179" spans="1:9" x14ac:dyDescent="0.25">
      <c r="A1179" s="81" t="s">
        <v>391</v>
      </c>
      <c r="B1179" s="81" t="s">
        <v>159</v>
      </c>
      <c r="C1179" s="81" t="s">
        <v>261</v>
      </c>
      <c r="D1179" s="82">
        <v>1765</v>
      </c>
      <c r="E1179" s="82">
        <v>13920</v>
      </c>
      <c r="F1179" s="82">
        <v>1225</v>
      </c>
      <c r="G1179" s="82">
        <v>5170</v>
      </c>
      <c r="H1179" s="82">
        <v>340845</v>
      </c>
      <c r="I1179" s="82">
        <v>3224545</v>
      </c>
    </row>
    <row r="1180" spans="1:9" x14ac:dyDescent="0.25">
      <c r="A1180" s="81" t="s">
        <v>391</v>
      </c>
      <c r="B1180" s="81" t="s">
        <v>161</v>
      </c>
      <c r="C1180" s="81" t="s">
        <v>263</v>
      </c>
      <c r="D1180" s="82">
        <v>17705</v>
      </c>
      <c r="E1180" s="82">
        <v>220360</v>
      </c>
      <c r="F1180" s="82">
        <v>12175</v>
      </c>
      <c r="G1180" s="82">
        <v>59925</v>
      </c>
      <c r="H1180" s="82">
        <v>4715025</v>
      </c>
      <c r="I1180" s="82">
        <v>46335055</v>
      </c>
    </row>
    <row r="1181" spans="1:9" x14ac:dyDescent="0.25">
      <c r="A1181" s="81" t="s">
        <v>391</v>
      </c>
      <c r="B1181" s="81" t="s">
        <v>162</v>
      </c>
      <c r="C1181" s="81" t="s">
        <v>264</v>
      </c>
      <c r="D1181" s="82">
        <v>4990</v>
      </c>
      <c r="E1181" s="82">
        <v>53980</v>
      </c>
      <c r="F1181" s="82">
        <v>3800</v>
      </c>
      <c r="G1181" s="82">
        <v>18935</v>
      </c>
      <c r="H1181" s="82">
        <v>1417865</v>
      </c>
      <c r="I1181" s="82">
        <v>13428075</v>
      </c>
    </row>
    <row r="1182" spans="1:9" x14ac:dyDescent="0.25">
      <c r="A1182" s="81" t="s">
        <v>391</v>
      </c>
      <c r="B1182" s="81" t="s">
        <v>163</v>
      </c>
      <c r="C1182" s="81" t="s">
        <v>265</v>
      </c>
      <c r="D1182" s="82">
        <v>760</v>
      </c>
      <c r="E1182" s="82">
        <v>5465</v>
      </c>
      <c r="F1182" s="82">
        <v>605</v>
      </c>
      <c r="G1182" s="82">
        <v>1980</v>
      </c>
      <c r="H1182" s="82">
        <v>140785</v>
      </c>
      <c r="I1182" s="82">
        <v>1281950</v>
      </c>
    </row>
    <row r="1183" spans="1:9" x14ac:dyDescent="0.25">
      <c r="A1183" s="81" t="s">
        <v>391</v>
      </c>
      <c r="B1183" s="81" t="s">
        <v>164</v>
      </c>
      <c r="C1183" s="81" t="s">
        <v>266</v>
      </c>
      <c r="D1183" s="82">
        <v>1580</v>
      </c>
      <c r="E1183" s="82">
        <v>18005</v>
      </c>
      <c r="F1183" s="82">
        <v>1185</v>
      </c>
      <c r="G1183" s="82">
        <v>5710</v>
      </c>
      <c r="H1183" s="82">
        <v>407610</v>
      </c>
      <c r="I1183" s="82">
        <v>3725065</v>
      </c>
    </row>
    <row r="1184" spans="1:9" x14ac:dyDescent="0.25">
      <c r="A1184" s="81" t="s">
        <v>391</v>
      </c>
      <c r="B1184" s="81" t="s">
        <v>165</v>
      </c>
      <c r="C1184" s="81" t="s">
        <v>267</v>
      </c>
      <c r="D1184" s="82">
        <v>3935</v>
      </c>
      <c r="E1184" s="82">
        <v>32300</v>
      </c>
      <c r="F1184" s="82">
        <v>2890</v>
      </c>
      <c r="G1184" s="82">
        <v>12170</v>
      </c>
      <c r="H1184" s="82">
        <v>966165</v>
      </c>
      <c r="I1184" s="82">
        <v>9046530</v>
      </c>
    </row>
    <row r="1185" spans="1:9" x14ac:dyDescent="0.25">
      <c r="A1185" s="81" t="s">
        <v>391</v>
      </c>
      <c r="B1185" s="81" t="s">
        <v>166</v>
      </c>
      <c r="C1185" s="81" t="s">
        <v>268</v>
      </c>
      <c r="D1185" s="82">
        <v>1505</v>
      </c>
      <c r="E1185" s="82">
        <v>15645</v>
      </c>
      <c r="F1185" s="82">
        <v>1135</v>
      </c>
      <c r="G1185" s="82">
        <v>5470</v>
      </c>
      <c r="H1185" s="82">
        <v>326950</v>
      </c>
      <c r="I1185" s="82">
        <v>2998010</v>
      </c>
    </row>
    <row r="1186" spans="1:9" x14ac:dyDescent="0.25">
      <c r="A1186" s="81" t="s">
        <v>391</v>
      </c>
      <c r="B1186" s="81" t="s">
        <v>167</v>
      </c>
      <c r="C1186" s="81" t="s">
        <v>269</v>
      </c>
      <c r="D1186" s="82">
        <v>1225</v>
      </c>
      <c r="E1186" s="82">
        <v>10010</v>
      </c>
      <c r="F1186" s="82">
        <v>935</v>
      </c>
      <c r="G1186" s="82">
        <v>4320</v>
      </c>
      <c r="H1186" s="82">
        <v>302915</v>
      </c>
      <c r="I1186" s="82">
        <v>2734595</v>
      </c>
    </row>
    <row r="1187" spans="1:9" x14ac:dyDescent="0.25">
      <c r="A1187" s="81" t="s">
        <v>391</v>
      </c>
      <c r="B1187" s="81" t="s">
        <v>169</v>
      </c>
      <c r="C1187" s="81" t="s">
        <v>271</v>
      </c>
      <c r="D1187" s="82">
        <v>3700</v>
      </c>
      <c r="E1187" s="82">
        <v>42385</v>
      </c>
      <c r="F1187" s="82">
        <v>2725</v>
      </c>
      <c r="G1187" s="82">
        <v>13585</v>
      </c>
      <c r="H1187" s="82">
        <v>1004375</v>
      </c>
      <c r="I1187" s="82">
        <v>9308645</v>
      </c>
    </row>
    <row r="1188" spans="1:9" x14ac:dyDescent="0.25">
      <c r="A1188" s="81" t="s">
        <v>391</v>
      </c>
      <c r="B1188" s="81" t="s">
        <v>170</v>
      </c>
      <c r="C1188" s="81" t="s">
        <v>272</v>
      </c>
      <c r="D1188" s="82">
        <v>3530</v>
      </c>
      <c r="E1188" s="82">
        <v>28735</v>
      </c>
      <c r="F1188" s="82">
        <v>2435</v>
      </c>
      <c r="G1188" s="82">
        <v>8975</v>
      </c>
      <c r="H1188" s="82">
        <v>633940</v>
      </c>
      <c r="I1188" s="82">
        <v>5810100</v>
      </c>
    </row>
    <row r="1189" spans="1:9" x14ac:dyDescent="0.25">
      <c r="A1189" s="81" t="s">
        <v>391</v>
      </c>
      <c r="B1189" s="81" t="s">
        <v>171</v>
      </c>
      <c r="C1189" s="81" t="s">
        <v>273</v>
      </c>
      <c r="D1189" s="82">
        <v>395</v>
      </c>
      <c r="E1189" s="82">
        <v>3340</v>
      </c>
      <c r="F1189" s="82">
        <v>300</v>
      </c>
      <c r="G1189" s="82">
        <v>1100</v>
      </c>
      <c r="H1189" s="82">
        <v>71140</v>
      </c>
      <c r="I1189" s="82">
        <v>620870</v>
      </c>
    </row>
    <row r="1190" spans="1:9" x14ac:dyDescent="0.25">
      <c r="A1190" s="81" t="s">
        <v>391</v>
      </c>
      <c r="B1190" s="81" t="s">
        <v>173</v>
      </c>
      <c r="C1190" s="81" t="s">
        <v>93</v>
      </c>
      <c r="D1190" s="82">
        <v>2165</v>
      </c>
      <c r="E1190" s="82">
        <v>16475</v>
      </c>
      <c r="F1190" s="82">
        <v>1700</v>
      </c>
      <c r="G1190" s="82">
        <v>6490</v>
      </c>
      <c r="H1190" s="82">
        <v>489095</v>
      </c>
      <c r="I1190" s="82">
        <v>4343825</v>
      </c>
    </row>
    <row r="1191" spans="1:9" x14ac:dyDescent="0.25">
      <c r="A1191" s="81" t="s">
        <v>391</v>
      </c>
      <c r="B1191" s="81" t="s">
        <v>174</v>
      </c>
      <c r="C1191" s="81" t="s">
        <v>275</v>
      </c>
      <c r="D1191" s="82">
        <v>3290</v>
      </c>
      <c r="E1191" s="82">
        <v>43480</v>
      </c>
      <c r="F1191" s="82">
        <v>2420</v>
      </c>
      <c r="G1191" s="82">
        <v>11840</v>
      </c>
      <c r="H1191" s="82">
        <v>733240</v>
      </c>
      <c r="I1191" s="82">
        <v>6677450</v>
      </c>
    </row>
    <row r="1192" spans="1:9" x14ac:dyDescent="0.25">
      <c r="A1192" s="81" t="s">
        <v>391</v>
      </c>
      <c r="B1192" s="81" t="s">
        <v>175</v>
      </c>
      <c r="C1192" s="81" t="s">
        <v>276</v>
      </c>
      <c r="D1192" s="82">
        <v>3950</v>
      </c>
      <c r="E1192" s="82">
        <v>43215</v>
      </c>
      <c r="F1192" s="82">
        <v>2790</v>
      </c>
      <c r="G1192" s="82">
        <v>11955</v>
      </c>
      <c r="H1192" s="82">
        <v>790230</v>
      </c>
      <c r="I1192" s="82">
        <v>7331260</v>
      </c>
    </row>
    <row r="1193" spans="1:9" x14ac:dyDescent="0.25">
      <c r="A1193" s="81" t="s">
        <v>391</v>
      </c>
      <c r="B1193" s="81" t="s">
        <v>177</v>
      </c>
      <c r="C1193" s="81" t="s">
        <v>92</v>
      </c>
      <c r="D1193" s="82">
        <v>2790</v>
      </c>
      <c r="E1193" s="82">
        <v>31410</v>
      </c>
      <c r="F1193" s="82">
        <v>2040</v>
      </c>
      <c r="G1193" s="82">
        <v>9160</v>
      </c>
      <c r="H1193" s="82">
        <v>661310</v>
      </c>
      <c r="I1193" s="82">
        <v>6072370</v>
      </c>
    </row>
    <row r="1194" spans="1:9" x14ac:dyDescent="0.25">
      <c r="A1194" s="81" t="s">
        <v>391</v>
      </c>
      <c r="B1194" s="81" t="s">
        <v>178</v>
      </c>
      <c r="C1194" s="81" t="s">
        <v>91</v>
      </c>
      <c r="D1194" s="82">
        <v>2260</v>
      </c>
      <c r="E1194" s="82">
        <v>22765</v>
      </c>
      <c r="F1194" s="82">
        <v>1590</v>
      </c>
      <c r="G1194" s="82">
        <v>7430</v>
      </c>
      <c r="H1194" s="82">
        <v>489255</v>
      </c>
      <c r="I1194" s="82">
        <v>4419215</v>
      </c>
    </row>
    <row r="1195" spans="1:9" x14ac:dyDescent="0.25">
      <c r="A1195" s="81" t="s">
        <v>391</v>
      </c>
      <c r="B1195" s="81" t="s">
        <v>179</v>
      </c>
      <c r="C1195" s="81" t="s">
        <v>278</v>
      </c>
      <c r="D1195" s="82">
        <v>5200</v>
      </c>
      <c r="E1195" s="82">
        <v>49525</v>
      </c>
      <c r="F1195" s="82">
        <v>4020</v>
      </c>
      <c r="G1195" s="82">
        <v>17480</v>
      </c>
      <c r="H1195" s="82">
        <v>1289955</v>
      </c>
      <c r="I1195" s="82">
        <v>12012130</v>
      </c>
    </row>
    <row r="1196" spans="1:9" x14ac:dyDescent="0.25">
      <c r="A1196" s="81" t="s">
        <v>391</v>
      </c>
      <c r="B1196" s="81" t="s">
        <v>180</v>
      </c>
      <c r="C1196" s="81" t="s">
        <v>279</v>
      </c>
      <c r="D1196" s="82">
        <v>4580</v>
      </c>
      <c r="E1196" s="82">
        <v>34425</v>
      </c>
      <c r="F1196" s="82">
        <v>3320</v>
      </c>
      <c r="G1196" s="82">
        <v>12450</v>
      </c>
      <c r="H1196" s="82">
        <v>964975</v>
      </c>
      <c r="I1196" s="82">
        <v>8796930</v>
      </c>
    </row>
    <row r="1197" spans="1:9" x14ac:dyDescent="0.25">
      <c r="A1197" s="81" t="s">
        <v>391</v>
      </c>
      <c r="B1197" s="81" t="s">
        <v>187</v>
      </c>
      <c r="C1197" s="81" t="s">
        <v>284</v>
      </c>
      <c r="D1197" s="82">
        <v>10220</v>
      </c>
      <c r="E1197" s="82">
        <v>182380</v>
      </c>
      <c r="F1197" s="82">
        <v>7395</v>
      </c>
      <c r="G1197" s="82">
        <v>55030</v>
      </c>
      <c r="H1197" s="82">
        <v>3338900</v>
      </c>
      <c r="I1197" s="82">
        <v>34132410</v>
      </c>
    </row>
    <row r="1198" spans="1:9" x14ac:dyDescent="0.25">
      <c r="A1198" s="81" t="s">
        <v>391</v>
      </c>
      <c r="B1198" s="81" t="s">
        <v>181</v>
      </c>
      <c r="C1198" s="81" t="s">
        <v>90</v>
      </c>
      <c r="D1198" s="82">
        <v>1020</v>
      </c>
      <c r="E1198" s="82">
        <v>9250</v>
      </c>
      <c r="F1198" s="82">
        <v>750</v>
      </c>
      <c r="G1198" s="82">
        <v>2890</v>
      </c>
      <c r="H1198" s="82">
        <v>200315</v>
      </c>
      <c r="I1198" s="82">
        <v>1834805</v>
      </c>
    </row>
    <row r="1199" spans="1:9" x14ac:dyDescent="0.25">
      <c r="A1199" s="81" t="s">
        <v>391</v>
      </c>
      <c r="B1199" s="81" t="s">
        <v>182</v>
      </c>
      <c r="C1199" s="81" t="s">
        <v>280</v>
      </c>
      <c r="D1199" s="82">
        <v>11800</v>
      </c>
      <c r="E1199" s="82">
        <v>137710</v>
      </c>
      <c r="F1199" s="82">
        <v>8235</v>
      </c>
      <c r="G1199" s="82">
        <v>40135</v>
      </c>
      <c r="H1199" s="82">
        <v>3079415</v>
      </c>
      <c r="I1199" s="82">
        <v>30004450</v>
      </c>
    </row>
    <row r="1200" spans="1:9" x14ac:dyDescent="0.25">
      <c r="A1200" s="81" t="s">
        <v>391</v>
      </c>
      <c r="B1200" s="81" t="s">
        <v>196</v>
      </c>
      <c r="C1200" s="81" t="s">
        <v>292</v>
      </c>
      <c r="D1200" s="82">
        <v>7965</v>
      </c>
      <c r="E1200" s="82">
        <v>72580</v>
      </c>
      <c r="F1200" s="82">
        <v>6055</v>
      </c>
      <c r="G1200" s="82">
        <v>27475</v>
      </c>
      <c r="H1200" s="82">
        <v>2101890</v>
      </c>
      <c r="I1200" s="82">
        <v>19791535</v>
      </c>
    </row>
    <row r="1201" spans="1:9" x14ac:dyDescent="0.25">
      <c r="A1201" s="81" t="s">
        <v>391</v>
      </c>
      <c r="B1201" s="81" t="s">
        <v>197</v>
      </c>
      <c r="C1201" s="81" t="s">
        <v>293</v>
      </c>
      <c r="D1201" s="82">
        <v>7600</v>
      </c>
      <c r="E1201" s="82">
        <v>90470</v>
      </c>
      <c r="F1201" s="82">
        <v>5200</v>
      </c>
      <c r="G1201" s="82">
        <v>26975</v>
      </c>
      <c r="H1201" s="82">
        <v>1869960</v>
      </c>
      <c r="I1201" s="82">
        <v>17597480</v>
      </c>
    </row>
    <row r="1202" spans="1:9" x14ac:dyDescent="0.25">
      <c r="A1202" s="81" t="s">
        <v>391</v>
      </c>
      <c r="B1202" s="81" t="s">
        <v>198</v>
      </c>
      <c r="C1202" s="81" t="s">
        <v>294</v>
      </c>
      <c r="D1202" s="82">
        <v>1080</v>
      </c>
      <c r="E1202" s="82">
        <v>11510</v>
      </c>
      <c r="F1202" s="82">
        <v>875</v>
      </c>
      <c r="G1202" s="82">
        <v>4275</v>
      </c>
      <c r="H1202" s="82">
        <v>265750</v>
      </c>
      <c r="I1202" s="82">
        <v>2387230</v>
      </c>
    </row>
    <row r="1203" spans="1:9" x14ac:dyDescent="0.25">
      <c r="A1203" s="81" t="s">
        <v>391</v>
      </c>
      <c r="B1203" s="81" t="s">
        <v>199</v>
      </c>
      <c r="C1203" s="81" t="s">
        <v>295</v>
      </c>
      <c r="D1203" s="82">
        <v>4150</v>
      </c>
      <c r="E1203" s="82">
        <v>56315</v>
      </c>
      <c r="F1203" s="82">
        <v>3010</v>
      </c>
      <c r="G1203" s="82">
        <v>13700</v>
      </c>
      <c r="H1203" s="82">
        <v>950755</v>
      </c>
      <c r="I1203" s="82">
        <v>8899400</v>
      </c>
    </row>
    <row r="1204" spans="1:9" x14ac:dyDescent="0.25">
      <c r="A1204" s="81" t="s">
        <v>391</v>
      </c>
      <c r="B1204" s="81" t="s">
        <v>200</v>
      </c>
      <c r="C1204" s="81" t="s">
        <v>296</v>
      </c>
      <c r="D1204" s="82">
        <v>8160</v>
      </c>
      <c r="E1204" s="82">
        <v>91365</v>
      </c>
      <c r="F1204" s="82">
        <v>6275</v>
      </c>
      <c r="G1204" s="82">
        <v>31655</v>
      </c>
      <c r="H1204" s="82">
        <v>2133680</v>
      </c>
      <c r="I1204" s="82">
        <v>20452870</v>
      </c>
    </row>
    <row r="1205" spans="1:9" x14ac:dyDescent="0.25">
      <c r="A1205" s="81" t="s">
        <v>391</v>
      </c>
      <c r="B1205" s="81" t="s">
        <v>201</v>
      </c>
      <c r="C1205" s="81" t="s">
        <v>297</v>
      </c>
      <c r="D1205" s="82">
        <v>1600</v>
      </c>
      <c r="E1205" s="82">
        <v>14605</v>
      </c>
      <c r="F1205" s="82">
        <v>1170</v>
      </c>
      <c r="G1205" s="82">
        <v>4970</v>
      </c>
      <c r="H1205" s="82">
        <v>342600</v>
      </c>
      <c r="I1205" s="82">
        <v>3129670</v>
      </c>
    </row>
    <row r="1206" spans="1:9" x14ac:dyDescent="0.25">
      <c r="A1206" s="81" t="s">
        <v>391</v>
      </c>
      <c r="B1206" s="81" t="s">
        <v>202</v>
      </c>
      <c r="C1206" s="81" t="s">
        <v>298</v>
      </c>
      <c r="D1206" s="82">
        <v>2500</v>
      </c>
      <c r="E1206" s="82">
        <v>21315</v>
      </c>
      <c r="F1206" s="82">
        <v>1890</v>
      </c>
      <c r="G1206" s="82">
        <v>7385</v>
      </c>
      <c r="H1206" s="82">
        <v>576540</v>
      </c>
      <c r="I1206" s="82">
        <v>5268955</v>
      </c>
    </row>
    <row r="1207" spans="1:9" x14ac:dyDescent="0.25">
      <c r="A1207" s="81" t="s">
        <v>391</v>
      </c>
      <c r="B1207" s="81" t="s">
        <v>203</v>
      </c>
      <c r="C1207" s="81" t="s">
        <v>299</v>
      </c>
      <c r="D1207" s="82">
        <v>1740</v>
      </c>
      <c r="E1207" s="82">
        <v>22710</v>
      </c>
      <c r="F1207" s="82">
        <v>1320</v>
      </c>
      <c r="G1207" s="82">
        <v>6150</v>
      </c>
      <c r="H1207" s="82">
        <v>455795</v>
      </c>
      <c r="I1207" s="82">
        <v>4216400</v>
      </c>
    </row>
    <row r="1208" spans="1:9" x14ac:dyDescent="0.25">
      <c r="A1208" s="81" t="s">
        <v>391</v>
      </c>
      <c r="B1208" s="81" t="s">
        <v>204</v>
      </c>
      <c r="C1208" s="81" t="s">
        <v>300</v>
      </c>
      <c r="D1208" s="82">
        <v>4860</v>
      </c>
      <c r="E1208" s="82">
        <v>50750</v>
      </c>
      <c r="F1208" s="82">
        <v>3635</v>
      </c>
      <c r="G1208" s="82">
        <v>16585</v>
      </c>
      <c r="H1208" s="82">
        <v>1026845</v>
      </c>
      <c r="I1208" s="82">
        <v>9460290</v>
      </c>
    </row>
    <row r="1209" spans="1:9" x14ac:dyDescent="0.25">
      <c r="A1209" s="81" t="s">
        <v>391</v>
      </c>
      <c r="B1209" s="81" t="s">
        <v>188</v>
      </c>
      <c r="C1209" s="81" t="s">
        <v>285</v>
      </c>
      <c r="D1209" s="82">
        <v>1295</v>
      </c>
      <c r="E1209" s="82">
        <v>7925</v>
      </c>
      <c r="F1209" s="82">
        <v>990</v>
      </c>
      <c r="G1209" s="82">
        <v>3435</v>
      </c>
      <c r="H1209" s="82">
        <v>216695</v>
      </c>
      <c r="I1209" s="82">
        <v>1911560</v>
      </c>
    </row>
    <row r="1210" spans="1:9" x14ac:dyDescent="0.25">
      <c r="A1210" s="81" t="s">
        <v>391</v>
      </c>
      <c r="B1210" s="81" t="s">
        <v>205</v>
      </c>
      <c r="C1210" s="81" t="s">
        <v>104</v>
      </c>
      <c r="D1210" s="82">
        <v>10130</v>
      </c>
      <c r="E1210" s="82">
        <v>158015</v>
      </c>
      <c r="F1210" s="82">
        <v>7050</v>
      </c>
      <c r="G1210" s="82">
        <v>40305</v>
      </c>
      <c r="H1210" s="82">
        <v>2569445</v>
      </c>
      <c r="I1210" s="82">
        <v>24882630</v>
      </c>
    </row>
    <row r="1211" spans="1:9" x14ac:dyDescent="0.25">
      <c r="A1211" s="81" t="s">
        <v>391</v>
      </c>
      <c r="B1211" s="81" t="s">
        <v>206</v>
      </c>
      <c r="C1211" s="81" t="s">
        <v>301</v>
      </c>
      <c r="D1211" s="82">
        <v>3670</v>
      </c>
      <c r="E1211" s="82">
        <v>44035</v>
      </c>
      <c r="F1211" s="82">
        <v>2650</v>
      </c>
      <c r="G1211" s="82">
        <v>11970</v>
      </c>
      <c r="H1211" s="82">
        <v>829330</v>
      </c>
      <c r="I1211" s="82">
        <v>7716665</v>
      </c>
    </row>
    <row r="1212" spans="1:9" x14ac:dyDescent="0.25">
      <c r="A1212" s="81" t="s">
        <v>391</v>
      </c>
      <c r="B1212" s="81" t="s">
        <v>207</v>
      </c>
      <c r="C1212" s="81" t="s">
        <v>302</v>
      </c>
      <c r="D1212" s="82">
        <v>900</v>
      </c>
      <c r="E1212" s="82">
        <v>10255</v>
      </c>
      <c r="F1212" s="82">
        <v>710</v>
      </c>
      <c r="G1212" s="82">
        <v>3990</v>
      </c>
      <c r="H1212" s="82">
        <v>248935</v>
      </c>
      <c r="I1212" s="82">
        <v>2426095</v>
      </c>
    </row>
    <row r="1213" spans="1:9" x14ac:dyDescent="0.25">
      <c r="A1213" s="81" t="s">
        <v>391</v>
      </c>
      <c r="B1213" s="81" t="s">
        <v>208</v>
      </c>
      <c r="C1213" s="81" t="s">
        <v>303</v>
      </c>
      <c r="D1213" s="82">
        <v>1480</v>
      </c>
      <c r="E1213" s="82">
        <v>12210</v>
      </c>
      <c r="F1213" s="82">
        <v>1130</v>
      </c>
      <c r="G1213" s="82">
        <v>5465</v>
      </c>
      <c r="H1213" s="82">
        <v>364830</v>
      </c>
      <c r="I1213" s="82">
        <v>3273915</v>
      </c>
    </row>
    <row r="1214" spans="1:9" x14ac:dyDescent="0.25">
      <c r="A1214" s="81" t="s">
        <v>391</v>
      </c>
      <c r="B1214" s="81" t="s">
        <v>209</v>
      </c>
      <c r="C1214" s="81" t="s">
        <v>304</v>
      </c>
      <c r="D1214" s="82">
        <v>470</v>
      </c>
      <c r="E1214" s="82">
        <v>2975</v>
      </c>
      <c r="F1214" s="82">
        <v>380</v>
      </c>
      <c r="G1214" s="82">
        <v>1115</v>
      </c>
      <c r="H1214" s="82">
        <v>83710</v>
      </c>
      <c r="I1214" s="82">
        <v>751585</v>
      </c>
    </row>
    <row r="1215" spans="1:9" x14ac:dyDescent="0.25">
      <c r="A1215" s="81" t="s">
        <v>391</v>
      </c>
      <c r="B1215" s="81" t="s">
        <v>210</v>
      </c>
      <c r="C1215" s="81" t="s">
        <v>305</v>
      </c>
      <c r="D1215" s="82">
        <v>5085</v>
      </c>
      <c r="E1215" s="82">
        <v>59450</v>
      </c>
      <c r="F1215" s="82">
        <v>3520</v>
      </c>
      <c r="G1215" s="82">
        <v>16160</v>
      </c>
      <c r="H1215" s="82">
        <v>978420</v>
      </c>
      <c r="I1215" s="82">
        <v>8936715</v>
      </c>
    </row>
    <row r="1216" spans="1:9" x14ac:dyDescent="0.25">
      <c r="A1216" s="81" t="s">
        <v>391</v>
      </c>
      <c r="B1216" s="81" t="s">
        <v>211</v>
      </c>
      <c r="C1216" s="81" t="s">
        <v>306</v>
      </c>
      <c r="D1216" s="82">
        <v>2680</v>
      </c>
      <c r="E1216" s="82">
        <v>23965</v>
      </c>
      <c r="F1216" s="82">
        <v>1910</v>
      </c>
      <c r="G1216" s="82">
        <v>8270</v>
      </c>
      <c r="H1216" s="82">
        <v>594060</v>
      </c>
      <c r="I1216" s="82">
        <v>5366740</v>
      </c>
    </row>
    <row r="1217" spans="1:9" x14ac:dyDescent="0.25">
      <c r="A1217" s="81" t="s">
        <v>391</v>
      </c>
      <c r="B1217" s="81" t="s">
        <v>212</v>
      </c>
      <c r="C1217" s="81" t="s">
        <v>307</v>
      </c>
      <c r="D1217" s="82">
        <v>3300</v>
      </c>
      <c r="E1217" s="82">
        <v>37340</v>
      </c>
      <c r="F1217" s="82">
        <v>2475</v>
      </c>
      <c r="G1217" s="82">
        <v>12215</v>
      </c>
      <c r="H1217" s="82">
        <v>878255</v>
      </c>
      <c r="I1217" s="82">
        <v>8275080</v>
      </c>
    </row>
    <row r="1218" spans="1:9" x14ac:dyDescent="0.25">
      <c r="A1218" s="81" t="s">
        <v>391</v>
      </c>
      <c r="B1218" s="81" t="s">
        <v>189</v>
      </c>
      <c r="C1218" s="81" t="s">
        <v>89</v>
      </c>
      <c r="D1218" s="82">
        <v>820</v>
      </c>
      <c r="E1218" s="82">
        <v>9240</v>
      </c>
      <c r="F1218" s="82">
        <v>605</v>
      </c>
      <c r="G1218" s="82">
        <v>3290</v>
      </c>
      <c r="H1218" s="82">
        <v>185695</v>
      </c>
      <c r="I1218" s="82">
        <v>1630545</v>
      </c>
    </row>
    <row r="1219" spans="1:9" x14ac:dyDescent="0.25">
      <c r="A1219" s="81" t="s">
        <v>391</v>
      </c>
      <c r="B1219" s="81" t="s">
        <v>214</v>
      </c>
      <c r="C1219" s="81" t="s">
        <v>88</v>
      </c>
      <c r="D1219" s="82">
        <v>1725</v>
      </c>
      <c r="E1219" s="82">
        <v>21580</v>
      </c>
      <c r="F1219" s="82">
        <v>1055</v>
      </c>
      <c r="G1219" s="82">
        <v>4990</v>
      </c>
      <c r="H1219" s="82">
        <v>278335</v>
      </c>
      <c r="I1219" s="82">
        <v>2483990</v>
      </c>
    </row>
    <row r="1220" spans="1:9" x14ac:dyDescent="0.25">
      <c r="A1220" s="81" t="s">
        <v>391</v>
      </c>
      <c r="B1220" s="81" t="s">
        <v>216</v>
      </c>
      <c r="C1220" s="81" t="s">
        <v>308</v>
      </c>
      <c r="D1220" s="82">
        <v>3685</v>
      </c>
      <c r="E1220" s="82">
        <v>48100</v>
      </c>
      <c r="F1220" s="82">
        <v>2710</v>
      </c>
      <c r="G1220" s="82">
        <v>12420</v>
      </c>
      <c r="H1220" s="82">
        <v>870550</v>
      </c>
      <c r="I1220" s="82">
        <v>7896615</v>
      </c>
    </row>
    <row r="1221" spans="1:9" x14ac:dyDescent="0.25">
      <c r="A1221" s="81" t="s">
        <v>391</v>
      </c>
      <c r="B1221" s="81" t="s">
        <v>217</v>
      </c>
      <c r="C1221" s="81" t="s">
        <v>309</v>
      </c>
      <c r="D1221" s="82">
        <v>705</v>
      </c>
      <c r="E1221" s="82">
        <v>6195</v>
      </c>
      <c r="F1221" s="82">
        <v>530</v>
      </c>
      <c r="G1221" s="82">
        <v>1935</v>
      </c>
      <c r="H1221" s="82">
        <v>141480</v>
      </c>
      <c r="I1221" s="82">
        <v>1234545</v>
      </c>
    </row>
    <row r="1222" spans="1:9" x14ac:dyDescent="0.25">
      <c r="A1222" s="81" t="s">
        <v>391</v>
      </c>
      <c r="B1222" s="81" t="s">
        <v>218</v>
      </c>
      <c r="C1222" s="81" t="s">
        <v>310</v>
      </c>
      <c r="D1222" s="82">
        <v>5145</v>
      </c>
      <c r="E1222" s="82">
        <v>44475</v>
      </c>
      <c r="F1222" s="82">
        <v>3545</v>
      </c>
      <c r="G1222" s="82">
        <v>13845</v>
      </c>
      <c r="H1222" s="82">
        <v>1011660</v>
      </c>
      <c r="I1222" s="82">
        <v>9399865</v>
      </c>
    </row>
    <row r="1223" spans="1:9" x14ac:dyDescent="0.25">
      <c r="A1223" s="81" t="s">
        <v>391</v>
      </c>
      <c r="B1223" s="81" t="s">
        <v>219</v>
      </c>
      <c r="C1223" s="81" t="s">
        <v>311</v>
      </c>
      <c r="D1223" s="82">
        <v>6140</v>
      </c>
      <c r="E1223" s="82">
        <v>78215</v>
      </c>
      <c r="F1223" s="82">
        <v>4465</v>
      </c>
      <c r="G1223" s="82">
        <v>20730</v>
      </c>
      <c r="H1223" s="82">
        <v>1532255</v>
      </c>
      <c r="I1223" s="82">
        <v>14101270</v>
      </c>
    </row>
    <row r="1224" spans="1:9" x14ac:dyDescent="0.25">
      <c r="A1224" s="81" t="s">
        <v>391</v>
      </c>
      <c r="B1224" s="81" t="s">
        <v>220</v>
      </c>
      <c r="C1224" s="81" t="s">
        <v>312</v>
      </c>
      <c r="D1224" s="82">
        <v>970</v>
      </c>
      <c r="E1224" s="82">
        <v>11205</v>
      </c>
      <c r="F1224" s="82">
        <v>725</v>
      </c>
      <c r="G1224" s="82">
        <v>3530</v>
      </c>
      <c r="H1224" s="82">
        <v>218825</v>
      </c>
      <c r="I1224" s="82">
        <v>1976180</v>
      </c>
    </row>
    <row r="1225" spans="1:9" x14ac:dyDescent="0.25">
      <c r="A1225" s="81" t="s">
        <v>391</v>
      </c>
      <c r="B1225" s="81" t="s">
        <v>315</v>
      </c>
      <c r="C1225" s="81" t="s">
        <v>314</v>
      </c>
      <c r="D1225" s="82">
        <v>3240</v>
      </c>
      <c r="E1225" s="82">
        <v>53515</v>
      </c>
      <c r="F1225" s="82">
        <v>10605</v>
      </c>
      <c r="G1225" s="82">
        <v>60545</v>
      </c>
      <c r="H1225" s="82">
        <v>4248005</v>
      </c>
      <c r="I1225" s="82">
        <v>39215385</v>
      </c>
    </row>
    <row r="1226" spans="1:9" x14ac:dyDescent="0.25">
      <c r="A1226" s="81" t="s">
        <v>391</v>
      </c>
      <c r="B1226" s="81" t="s">
        <v>313</v>
      </c>
      <c r="C1226" s="81" t="s">
        <v>314</v>
      </c>
      <c r="D1226" s="82">
        <v>11995</v>
      </c>
      <c r="E1226" s="82">
        <v>241140</v>
      </c>
      <c r="F1226" s="82">
        <v>10605</v>
      </c>
      <c r="G1226" s="82">
        <v>60545</v>
      </c>
      <c r="H1226" s="82">
        <v>4248005</v>
      </c>
      <c r="I1226" s="82">
        <v>39215385</v>
      </c>
    </row>
    <row r="1227" spans="1:9" x14ac:dyDescent="0.25">
      <c r="A1227" s="81" t="s">
        <v>391</v>
      </c>
      <c r="B1227" s="81" t="s">
        <v>221</v>
      </c>
      <c r="C1227" s="81" t="s">
        <v>316</v>
      </c>
      <c r="D1227" s="82">
        <v>4405</v>
      </c>
      <c r="E1227" s="82">
        <v>57665</v>
      </c>
      <c r="F1227" s="82">
        <v>3050</v>
      </c>
      <c r="G1227" s="82">
        <v>13975</v>
      </c>
      <c r="H1227" s="82">
        <v>1054260</v>
      </c>
      <c r="I1227" s="82">
        <v>9993375</v>
      </c>
    </row>
    <row r="1228" spans="1:9" x14ac:dyDescent="0.25">
      <c r="A1228" s="81" t="s">
        <v>391</v>
      </c>
      <c r="B1228" s="81" t="s">
        <v>222</v>
      </c>
      <c r="C1228" s="81" t="s">
        <v>317</v>
      </c>
      <c r="D1228" s="82">
        <v>1335</v>
      </c>
      <c r="E1228" s="82">
        <v>15515</v>
      </c>
      <c r="F1228" s="82">
        <v>975</v>
      </c>
      <c r="G1228" s="82">
        <v>4015</v>
      </c>
      <c r="H1228" s="82">
        <v>251140</v>
      </c>
      <c r="I1228" s="82">
        <v>2218665</v>
      </c>
    </row>
    <row r="1229" spans="1:9" x14ac:dyDescent="0.25">
      <c r="A1229" s="81" t="s">
        <v>391</v>
      </c>
      <c r="B1229" s="81" t="s">
        <v>224</v>
      </c>
      <c r="C1229" s="81" t="s">
        <v>318</v>
      </c>
      <c r="D1229" s="82">
        <v>7860</v>
      </c>
      <c r="E1229" s="82">
        <v>102055</v>
      </c>
      <c r="F1229" s="82">
        <v>5235</v>
      </c>
      <c r="G1229" s="82">
        <v>28655</v>
      </c>
      <c r="H1229" s="82">
        <v>1916230</v>
      </c>
      <c r="I1229" s="82">
        <v>17650800</v>
      </c>
    </row>
    <row r="1230" spans="1:9" x14ac:dyDescent="0.25">
      <c r="A1230" s="81" t="s">
        <v>391</v>
      </c>
      <c r="B1230" s="81" t="s">
        <v>225</v>
      </c>
      <c r="C1230" s="81" t="s">
        <v>319</v>
      </c>
      <c r="D1230" s="82">
        <v>4095</v>
      </c>
      <c r="E1230" s="82">
        <v>53405</v>
      </c>
      <c r="F1230" s="82">
        <v>3110</v>
      </c>
      <c r="G1230" s="82">
        <v>16975</v>
      </c>
      <c r="H1230" s="82">
        <v>1067050</v>
      </c>
      <c r="I1230" s="82">
        <v>9896260</v>
      </c>
    </row>
    <row r="1231" spans="1:9" x14ac:dyDescent="0.25">
      <c r="A1231" s="81" t="s">
        <v>391</v>
      </c>
      <c r="B1231" s="81" t="s">
        <v>226</v>
      </c>
      <c r="C1231" s="81" t="s">
        <v>320</v>
      </c>
      <c r="D1231" s="82">
        <v>5420</v>
      </c>
      <c r="E1231" s="82">
        <v>54275</v>
      </c>
      <c r="F1231" s="82">
        <v>4045</v>
      </c>
      <c r="G1231" s="82">
        <v>20985</v>
      </c>
      <c r="H1231" s="82">
        <v>1485755</v>
      </c>
      <c r="I1231" s="82">
        <v>14406010</v>
      </c>
    </row>
    <row r="1232" spans="1:9" x14ac:dyDescent="0.25">
      <c r="A1232" s="81" t="s">
        <v>391</v>
      </c>
      <c r="B1232" s="81" t="s">
        <v>194</v>
      </c>
      <c r="C1232" s="81" t="s">
        <v>290</v>
      </c>
      <c r="D1232" s="82">
        <v>1865</v>
      </c>
      <c r="E1232" s="82">
        <v>15925</v>
      </c>
      <c r="F1232" s="82">
        <v>1310</v>
      </c>
      <c r="G1232" s="82">
        <v>6090</v>
      </c>
      <c r="H1232" s="82">
        <v>503485</v>
      </c>
      <c r="I1232" s="82">
        <v>4682225</v>
      </c>
    </row>
    <row r="1233" spans="1:9" x14ac:dyDescent="0.25">
      <c r="A1233" s="81" t="s">
        <v>391</v>
      </c>
      <c r="B1233" s="81" t="s">
        <v>227</v>
      </c>
      <c r="C1233" s="81" t="s">
        <v>321</v>
      </c>
      <c r="D1233" s="82">
        <v>3335</v>
      </c>
      <c r="E1233" s="82">
        <v>28225</v>
      </c>
      <c r="F1233" s="82">
        <v>2480</v>
      </c>
      <c r="G1233" s="82">
        <v>10335</v>
      </c>
      <c r="H1233" s="82">
        <v>839430</v>
      </c>
      <c r="I1233" s="82">
        <v>7764905</v>
      </c>
    </row>
    <row r="1234" spans="1:9" x14ac:dyDescent="0.25">
      <c r="A1234" s="81" t="s">
        <v>391</v>
      </c>
      <c r="B1234" s="81" t="s">
        <v>160</v>
      </c>
      <c r="C1234" s="81" t="s">
        <v>262</v>
      </c>
      <c r="D1234" s="82">
        <v>8570</v>
      </c>
      <c r="E1234" s="82">
        <v>112770</v>
      </c>
      <c r="F1234" s="82">
        <v>6335</v>
      </c>
      <c r="G1234" s="82">
        <v>34325</v>
      </c>
      <c r="H1234" s="82">
        <v>2569620</v>
      </c>
      <c r="I1234" s="82">
        <v>25122730</v>
      </c>
    </row>
    <row r="1235" spans="1:9" x14ac:dyDescent="0.25">
      <c r="A1235" s="81" t="s">
        <v>391</v>
      </c>
      <c r="B1235" s="81" t="s">
        <v>185</v>
      </c>
      <c r="C1235" s="81" t="s">
        <v>282</v>
      </c>
      <c r="D1235" s="82">
        <v>5735</v>
      </c>
      <c r="E1235" s="82">
        <v>74485</v>
      </c>
      <c r="F1235" s="82">
        <v>4190</v>
      </c>
      <c r="G1235" s="82">
        <v>21240</v>
      </c>
      <c r="H1235" s="82">
        <v>1527545</v>
      </c>
      <c r="I1235" s="82">
        <v>14495725</v>
      </c>
    </row>
    <row r="1236" spans="1:9" x14ac:dyDescent="0.25">
      <c r="A1236" s="81" t="s">
        <v>391</v>
      </c>
      <c r="B1236" s="81" t="s">
        <v>230</v>
      </c>
      <c r="C1236" s="81" t="s">
        <v>322</v>
      </c>
      <c r="D1236" s="82">
        <v>15880</v>
      </c>
      <c r="E1236" s="82">
        <v>223650</v>
      </c>
      <c r="F1236" s="82">
        <v>11540</v>
      </c>
      <c r="G1236" s="82">
        <v>61420</v>
      </c>
      <c r="H1236" s="82">
        <v>4417920</v>
      </c>
      <c r="I1236" s="82">
        <v>44537865</v>
      </c>
    </row>
    <row r="1237" spans="1:9" x14ac:dyDescent="0.25">
      <c r="A1237" s="81" t="s">
        <v>391</v>
      </c>
      <c r="B1237" s="81" t="s">
        <v>190</v>
      </c>
      <c r="C1237" s="81" t="s">
        <v>286</v>
      </c>
      <c r="D1237" s="82">
        <v>1025</v>
      </c>
      <c r="E1237" s="82">
        <v>14160</v>
      </c>
      <c r="F1237" s="82">
        <v>700</v>
      </c>
      <c r="G1237" s="82">
        <v>2800</v>
      </c>
      <c r="H1237" s="82">
        <v>175620</v>
      </c>
      <c r="I1237" s="82">
        <v>1522230</v>
      </c>
    </row>
    <row r="1238" spans="1:9" x14ac:dyDescent="0.25">
      <c r="A1238" s="81" t="s">
        <v>391</v>
      </c>
      <c r="B1238" s="81" t="s">
        <v>231</v>
      </c>
      <c r="C1238" s="81" t="s">
        <v>328</v>
      </c>
      <c r="D1238" s="82">
        <v>3160</v>
      </c>
      <c r="E1238" s="82">
        <v>30975</v>
      </c>
      <c r="F1238" s="82">
        <v>2330</v>
      </c>
      <c r="G1238" s="82">
        <v>10245</v>
      </c>
      <c r="H1238" s="82">
        <v>665995</v>
      </c>
      <c r="I1238" s="82">
        <v>6168095</v>
      </c>
    </row>
    <row r="1239" spans="1:9" x14ac:dyDescent="0.25">
      <c r="A1239" s="81" t="s">
        <v>391</v>
      </c>
      <c r="B1239" s="81" t="s">
        <v>232</v>
      </c>
      <c r="C1239" s="81" t="s">
        <v>329</v>
      </c>
      <c r="D1239" s="82">
        <v>2995</v>
      </c>
      <c r="E1239" s="82">
        <v>34300</v>
      </c>
      <c r="F1239" s="82">
        <v>2070</v>
      </c>
      <c r="G1239" s="82">
        <v>10090</v>
      </c>
      <c r="H1239" s="82">
        <v>602520</v>
      </c>
      <c r="I1239" s="82">
        <v>5451920</v>
      </c>
    </row>
    <row r="1240" spans="1:9" x14ac:dyDescent="0.25">
      <c r="A1240" s="81" t="s">
        <v>391</v>
      </c>
      <c r="B1240" s="81" t="s">
        <v>233</v>
      </c>
      <c r="C1240" s="81" t="s">
        <v>330</v>
      </c>
      <c r="D1240" s="82">
        <v>5870</v>
      </c>
      <c r="E1240" s="82">
        <v>58455</v>
      </c>
      <c r="F1240" s="82">
        <v>4700</v>
      </c>
      <c r="G1240" s="82">
        <v>27435</v>
      </c>
      <c r="H1240" s="82">
        <v>2675265</v>
      </c>
      <c r="I1240" s="82">
        <v>28306925</v>
      </c>
    </row>
    <row r="1241" spans="1:9" x14ac:dyDescent="0.25">
      <c r="A1241" s="81" t="s">
        <v>391</v>
      </c>
      <c r="B1241" s="81" t="s">
        <v>191</v>
      </c>
      <c r="C1241" s="81" t="s">
        <v>287</v>
      </c>
      <c r="D1241" s="82">
        <v>7940</v>
      </c>
      <c r="E1241" s="82">
        <v>78765</v>
      </c>
      <c r="F1241" s="82">
        <v>5905</v>
      </c>
      <c r="G1241" s="82">
        <v>30540</v>
      </c>
      <c r="H1241" s="82">
        <v>2497745</v>
      </c>
      <c r="I1241" s="82">
        <v>25234730</v>
      </c>
    </row>
    <row r="1242" spans="1:9" x14ac:dyDescent="0.25">
      <c r="A1242" s="81" t="s">
        <v>391</v>
      </c>
      <c r="B1242" s="81" t="s">
        <v>223</v>
      </c>
      <c r="C1242" s="81" t="s">
        <v>87</v>
      </c>
      <c r="D1242" s="82">
        <v>47050</v>
      </c>
      <c r="E1242" s="82">
        <v>577505</v>
      </c>
      <c r="F1242" s="82">
        <v>36045</v>
      </c>
      <c r="G1242" s="82">
        <v>228255</v>
      </c>
      <c r="H1242" s="82">
        <v>21116800</v>
      </c>
      <c r="I1242" s="82">
        <v>232163480</v>
      </c>
    </row>
    <row r="1243" spans="1:9" x14ac:dyDescent="0.25">
      <c r="A1243" s="81" t="s">
        <v>391</v>
      </c>
      <c r="B1243" s="81" t="s">
        <v>235</v>
      </c>
      <c r="C1243" s="81" t="s">
        <v>103</v>
      </c>
      <c r="D1243" s="82">
        <v>8290</v>
      </c>
      <c r="E1243" s="82">
        <v>106550</v>
      </c>
      <c r="F1243" s="82">
        <v>5500</v>
      </c>
      <c r="G1243" s="82">
        <v>26885</v>
      </c>
      <c r="H1243" s="82">
        <v>1864950</v>
      </c>
      <c r="I1243" s="82">
        <v>17321700</v>
      </c>
    </row>
    <row r="1244" spans="1:9" x14ac:dyDescent="0.25">
      <c r="A1244" s="81" t="s">
        <v>391</v>
      </c>
      <c r="B1244" s="81" t="s">
        <v>234</v>
      </c>
      <c r="C1244" s="81" t="s">
        <v>331</v>
      </c>
      <c r="D1244" s="82">
        <v>9500</v>
      </c>
      <c r="E1244" s="82">
        <v>145155</v>
      </c>
      <c r="F1244" s="82">
        <v>6420</v>
      </c>
      <c r="G1244" s="82">
        <v>55885</v>
      </c>
      <c r="H1244" s="82">
        <v>4713200</v>
      </c>
      <c r="I1244" s="82">
        <v>48489605</v>
      </c>
    </row>
    <row r="1245" spans="1:9" x14ac:dyDescent="0.25">
      <c r="A1245" s="81" t="s">
        <v>391</v>
      </c>
      <c r="B1245" s="81" t="s">
        <v>249</v>
      </c>
      <c r="C1245" s="81" t="s">
        <v>344</v>
      </c>
      <c r="D1245" s="82">
        <v>9250</v>
      </c>
      <c r="E1245" s="82">
        <v>190810</v>
      </c>
      <c r="F1245" s="82">
        <v>6520</v>
      </c>
      <c r="G1245" s="82">
        <v>46270</v>
      </c>
      <c r="H1245" s="82">
        <v>3294290</v>
      </c>
      <c r="I1245" s="82">
        <v>33794560</v>
      </c>
    </row>
    <row r="1246" spans="1:9" x14ac:dyDescent="0.25">
      <c r="A1246" s="81" t="s">
        <v>391</v>
      </c>
      <c r="B1246" s="81" t="s">
        <v>172</v>
      </c>
      <c r="C1246" s="81" t="s">
        <v>274</v>
      </c>
      <c r="D1246" s="82">
        <v>1785</v>
      </c>
      <c r="E1246" s="82">
        <v>19955</v>
      </c>
      <c r="F1246" s="82">
        <v>1295</v>
      </c>
      <c r="G1246" s="82">
        <v>5690</v>
      </c>
      <c r="H1246" s="82">
        <v>363695</v>
      </c>
      <c r="I1246" s="82">
        <v>3268170</v>
      </c>
    </row>
    <row r="1247" spans="1:9" x14ac:dyDescent="0.25">
      <c r="A1247" s="81" t="s">
        <v>391</v>
      </c>
      <c r="B1247" s="81" t="s">
        <v>237</v>
      </c>
      <c r="C1247" s="81" t="s">
        <v>332</v>
      </c>
      <c r="D1247" s="82">
        <v>3090</v>
      </c>
      <c r="E1247" s="82">
        <v>38015</v>
      </c>
      <c r="F1247" s="82">
        <v>2070</v>
      </c>
      <c r="G1247" s="82">
        <v>9970</v>
      </c>
      <c r="H1247" s="82">
        <v>695390</v>
      </c>
      <c r="I1247" s="82">
        <v>6251510</v>
      </c>
    </row>
    <row r="1248" spans="1:9" x14ac:dyDescent="0.25">
      <c r="A1248" s="81" t="s">
        <v>391</v>
      </c>
      <c r="B1248" s="81" t="s">
        <v>238</v>
      </c>
      <c r="C1248" s="81" t="s">
        <v>333</v>
      </c>
      <c r="D1248" s="82">
        <v>1970</v>
      </c>
      <c r="E1248" s="82">
        <v>14705</v>
      </c>
      <c r="F1248" s="82">
        <v>1365</v>
      </c>
      <c r="G1248" s="82">
        <v>5195</v>
      </c>
      <c r="H1248" s="82">
        <v>349880</v>
      </c>
      <c r="I1248" s="82">
        <v>3108070</v>
      </c>
    </row>
    <row r="1249" spans="1:9" x14ac:dyDescent="0.25">
      <c r="A1249" s="81" t="s">
        <v>391</v>
      </c>
      <c r="B1249" s="81" t="s">
        <v>239</v>
      </c>
      <c r="C1249" s="81" t="s">
        <v>334</v>
      </c>
      <c r="D1249" s="82">
        <v>1260</v>
      </c>
      <c r="E1249" s="82">
        <v>10635</v>
      </c>
      <c r="F1249" s="82">
        <v>940</v>
      </c>
      <c r="G1249" s="82">
        <v>4020</v>
      </c>
      <c r="H1249" s="82">
        <v>249300</v>
      </c>
      <c r="I1249" s="82">
        <v>2246400</v>
      </c>
    </row>
    <row r="1250" spans="1:9" x14ac:dyDescent="0.25">
      <c r="A1250" s="81" t="s">
        <v>391</v>
      </c>
      <c r="B1250" s="81" t="s">
        <v>243</v>
      </c>
      <c r="C1250" s="81" t="s">
        <v>339</v>
      </c>
      <c r="D1250" s="82">
        <v>8005</v>
      </c>
      <c r="E1250" s="82">
        <v>60310</v>
      </c>
      <c r="F1250" s="82">
        <v>6060</v>
      </c>
      <c r="G1250" s="82">
        <v>23185</v>
      </c>
      <c r="H1250" s="82">
        <v>1965995</v>
      </c>
      <c r="I1250" s="82">
        <v>19078605</v>
      </c>
    </row>
    <row r="1251" spans="1:9" x14ac:dyDescent="0.25">
      <c r="A1251" s="81" t="s">
        <v>391</v>
      </c>
      <c r="B1251" s="81" t="s">
        <v>244</v>
      </c>
      <c r="C1251" s="81" t="s">
        <v>86</v>
      </c>
      <c r="D1251" s="82">
        <v>4805</v>
      </c>
      <c r="E1251" s="82">
        <v>43760</v>
      </c>
      <c r="F1251" s="82">
        <v>3460</v>
      </c>
      <c r="G1251" s="82">
        <v>13620</v>
      </c>
      <c r="H1251" s="82">
        <v>1059595</v>
      </c>
      <c r="I1251" s="82">
        <v>10017595</v>
      </c>
    </row>
    <row r="1252" spans="1:9" x14ac:dyDescent="0.25">
      <c r="A1252" s="81" t="s">
        <v>391</v>
      </c>
      <c r="B1252" s="81" t="s">
        <v>245</v>
      </c>
      <c r="C1252" s="81" t="s">
        <v>340</v>
      </c>
      <c r="D1252" s="82">
        <v>4410</v>
      </c>
      <c r="E1252" s="82">
        <v>59260</v>
      </c>
      <c r="F1252" s="82">
        <v>3035</v>
      </c>
      <c r="G1252" s="82">
        <v>13585</v>
      </c>
      <c r="H1252" s="82">
        <v>874470</v>
      </c>
      <c r="I1252" s="82">
        <v>8077960</v>
      </c>
    </row>
    <row r="1253" spans="1:9" x14ac:dyDescent="0.25">
      <c r="A1253" s="81" t="s">
        <v>391</v>
      </c>
      <c r="B1253" s="81" t="s">
        <v>246</v>
      </c>
      <c r="C1253" s="81" t="s">
        <v>341</v>
      </c>
      <c r="D1253" s="82">
        <v>2000</v>
      </c>
      <c r="E1253" s="82">
        <v>21385</v>
      </c>
      <c r="F1253" s="82">
        <v>1515</v>
      </c>
      <c r="G1253" s="82">
        <v>8810</v>
      </c>
      <c r="H1253" s="82">
        <v>587000</v>
      </c>
      <c r="I1253" s="82">
        <v>5490275</v>
      </c>
    </row>
    <row r="1254" spans="1:9" x14ac:dyDescent="0.25">
      <c r="A1254" s="81" t="s">
        <v>391</v>
      </c>
      <c r="B1254" s="81" t="s">
        <v>192</v>
      </c>
      <c r="C1254" s="81" t="s">
        <v>288</v>
      </c>
      <c r="D1254" s="82">
        <v>1905</v>
      </c>
      <c r="E1254" s="82">
        <v>20805</v>
      </c>
      <c r="F1254" s="82">
        <v>1370</v>
      </c>
      <c r="G1254" s="82">
        <v>6700</v>
      </c>
      <c r="H1254" s="82">
        <v>412100</v>
      </c>
      <c r="I1254" s="82">
        <v>3766665</v>
      </c>
    </row>
    <row r="1255" spans="1:9" x14ac:dyDescent="0.25">
      <c r="A1255" s="81" t="s">
        <v>391</v>
      </c>
      <c r="B1255" s="81" t="s">
        <v>247</v>
      </c>
      <c r="C1255" s="81" t="s">
        <v>342</v>
      </c>
      <c r="D1255" s="82">
        <v>2305</v>
      </c>
      <c r="E1255" s="82">
        <v>20835</v>
      </c>
      <c r="F1255" s="82">
        <v>1710</v>
      </c>
      <c r="G1255" s="82">
        <v>7400</v>
      </c>
      <c r="H1255" s="82">
        <v>518270</v>
      </c>
      <c r="I1255" s="82">
        <v>4613520</v>
      </c>
    </row>
    <row r="1256" spans="1:9" x14ac:dyDescent="0.25">
      <c r="A1256" s="81" t="s">
        <v>391</v>
      </c>
      <c r="B1256" s="81" t="s">
        <v>248</v>
      </c>
      <c r="C1256" s="81" t="s">
        <v>343</v>
      </c>
      <c r="D1256" s="82">
        <v>1855</v>
      </c>
      <c r="E1256" s="82">
        <v>19780</v>
      </c>
      <c r="F1256" s="82">
        <v>1260</v>
      </c>
      <c r="G1256" s="82">
        <v>5210</v>
      </c>
      <c r="H1256" s="82">
        <v>365720</v>
      </c>
      <c r="I1256" s="82">
        <v>3259575</v>
      </c>
    </row>
    <row r="1257" spans="1:9" x14ac:dyDescent="0.25">
      <c r="A1257" s="81" t="s">
        <v>391</v>
      </c>
      <c r="B1257" s="81" t="s">
        <v>240</v>
      </c>
      <c r="C1257" s="81" t="s">
        <v>335</v>
      </c>
      <c r="D1257" s="82">
        <v>835</v>
      </c>
      <c r="E1257" s="82">
        <v>9310</v>
      </c>
      <c r="F1257" s="82">
        <v>595</v>
      </c>
      <c r="G1257" s="82">
        <v>2615</v>
      </c>
      <c r="H1257" s="82">
        <v>155930</v>
      </c>
      <c r="I1257" s="82">
        <v>1435440</v>
      </c>
    </row>
    <row r="1258" spans="1:9" x14ac:dyDescent="0.25">
      <c r="A1258" s="81" t="s">
        <v>391</v>
      </c>
      <c r="B1258" s="81" t="s">
        <v>176</v>
      </c>
      <c r="C1258" s="81" t="s">
        <v>277</v>
      </c>
      <c r="D1258" s="82">
        <v>7725</v>
      </c>
      <c r="E1258" s="82">
        <v>117640</v>
      </c>
      <c r="F1258" s="82">
        <v>5355</v>
      </c>
      <c r="G1258" s="82">
        <v>39130</v>
      </c>
      <c r="H1258" s="82">
        <v>2808680</v>
      </c>
      <c r="I1258" s="82">
        <v>29326395</v>
      </c>
    </row>
    <row r="1259" spans="1:9" x14ac:dyDescent="0.25">
      <c r="A1259" s="81" t="s">
        <v>391</v>
      </c>
      <c r="B1259" s="81" t="s">
        <v>195</v>
      </c>
      <c r="C1259" s="81" t="s">
        <v>291</v>
      </c>
      <c r="D1259" s="82">
        <v>14230</v>
      </c>
      <c r="E1259" s="82">
        <v>293435</v>
      </c>
      <c r="F1259" s="82">
        <v>10180</v>
      </c>
      <c r="G1259" s="82">
        <v>76995</v>
      </c>
      <c r="H1259" s="82">
        <v>6164125</v>
      </c>
      <c r="I1259" s="82">
        <v>68576765</v>
      </c>
    </row>
    <row r="1260" spans="1:9" x14ac:dyDescent="0.25">
      <c r="A1260" s="81" t="s">
        <v>391</v>
      </c>
      <c r="B1260" s="81" t="s">
        <v>236</v>
      </c>
      <c r="C1260" s="81" t="s">
        <v>85</v>
      </c>
      <c r="D1260" s="82">
        <v>12765</v>
      </c>
      <c r="E1260" s="82">
        <v>255025</v>
      </c>
      <c r="F1260" s="82">
        <v>8905</v>
      </c>
      <c r="G1260" s="82">
        <v>89370</v>
      </c>
      <c r="H1260" s="82">
        <v>6529880</v>
      </c>
      <c r="I1260" s="82">
        <v>82025410</v>
      </c>
    </row>
    <row r="1261" spans="1:9" x14ac:dyDescent="0.25">
      <c r="A1261" s="81" t="s">
        <v>391</v>
      </c>
      <c r="B1261" s="81" t="s">
        <v>242</v>
      </c>
      <c r="C1261" s="81" t="s">
        <v>84</v>
      </c>
      <c r="D1261" s="82">
        <v>9805</v>
      </c>
      <c r="E1261" s="82">
        <v>139770</v>
      </c>
      <c r="F1261" s="82">
        <v>6935</v>
      </c>
      <c r="G1261" s="82">
        <v>42145</v>
      </c>
      <c r="H1261" s="82">
        <v>3286005</v>
      </c>
      <c r="I1261" s="82">
        <v>33859550</v>
      </c>
    </row>
    <row r="1262" spans="1:9" x14ac:dyDescent="0.25">
      <c r="A1262" s="81" t="s">
        <v>391</v>
      </c>
      <c r="B1262" s="81" t="s">
        <v>241</v>
      </c>
      <c r="C1262" s="81" t="s">
        <v>338</v>
      </c>
      <c r="D1262" s="82">
        <v>8315</v>
      </c>
      <c r="E1262" s="82">
        <v>112675</v>
      </c>
      <c r="F1262" s="82">
        <v>5745</v>
      </c>
      <c r="G1262" s="82">
        <v>33350</v>
      </c>
      <c r="H1262" s="82">
        <v>2704260</v>
      </c>
      <c r="I1262" s="82">
        <v>26890420</v>
      </c>
    </row>
    <row r="1263" spans="1:9" x14ac:dyDescent="0.25">
      <c r="A1263" s="81" t="s">
        <v>391</v>
      </c>
      <c r="B1263" s="81" t="s">
        <v>376</v>
      </c>
      <c r="C1263" s="81" t="s">
        <v>183</v>
      </c>
      <c r="D1263" s="82">
        <v>1090</v>
      </c>
      <c r="E1263" s="82">
        <v>8680</v>
      </c>
      <c r="F1263" s="82">
        <v>630</v>
      </c>
      <c r="G1263" s="82">
        <v>3340</v>
      </c>
      <c r="H1263" s="82">
        <v>225655</v>
      </c>
      <c r="I1263" s="82">
        <v>2313905</v>
      </c>
    </row>
    <row r="1264" spans="1:9" x14ac:dyDescent="0.25">
      <c r="A1264" s="81" t="s">
        <v>391</v>
      </c>
      <c r="B1264" s="81" t="s">
        <v>102</v>
      </c>
      <c r="C1264" s="81" t="s">
        <v>213</v>
      </c>
      <c r="D1264" s="82">
        <v>1355</v>
      </c>
      <c r="E1264" s="82">
        <v>12370</v>
      </c>
      <c r="F1264" s="82">
        <v>545</v>
      </c>
      <c r="G1264" s="82">
        <v>3295</v>
      </c>
      <c r="H1264" s="82">
        <v>200965</v>
      </c>
      <c r="I1264" s="82">
        <v>2193500</v>
      </c>
    </row>
    <row r="1265" spans="1:9" x14ac:dyDescent="0.25">
      <c r="A1265" s="81" t="s">
        <v>391</v>
      </c>
      <c r="B1265" s="81" t="s">
        <v>101</v>
      </c>
      <c r="C1265" s="81" t="s">
        <v>184</v>
      </c>
      <c r="D1265" s="82">
        <v>375</v>
      </c>
      <c r="E1265" s="82">
        <v>3075</v>
      </c>
      <c r="F1265" s="82">
        <v>210</v>
      </c>
      <c r="G1265" s="82">
        <v>760</v>
      </c>
      <c r="H1265" s="82">
        <v>50715</v>
      </c>
      <c r="I1265" s="82">
        <v>530350</v>
      </c>
    </row>
    <row r="1266" spans="1:9" x14ac:dyDescent="0.25">
      <c r="A1266" s="81" t="s">
        <v>391</v>
      </c>
      <c r="B1266" s="81" t="s">
        <v>228</v>
      </c>
      <c r="C1266" s="81" t="s">
        <v>229</v>
      </c>
      <c r="D1266" s="82">
        <v>1435</v>
      </c>
      <c r="E1266" s="82">
        <v>17065</v>
      </c>
      <c r="F1266" s="82">
        <v>955</v>
      </c>
      <c r="G1266" s="82">
        <v>5355</v>
      </c>
      <c r="H1266" s="82">
        <v>334725</v>
      </c>
      <c r="I1266" s="82">
        <v>3478425</v>
      </c>
    </row>
    <row r="1267" spans="1:9" x14ac:dyDescent="0.25">
      <c r="A1267" s="81" t="s">
        <v>391</v>
      </c>
      <c r="B1267" s="81" t="s">
        <v>326</v>
      </c>
      <c r="C1267" s="81" t="s">
        <v>327</v>
      </c>
      <c r="D1267" s="82">
        <v>25</v>
      </c>
      <c r="E1267" s="82">
        <v>160</v>
      </c>
      <c r="F1267" s="82">
        <v>15</v>
      </c>
      <c r="G1267" s="82">
        <v>100</v>
      </c>
      <c r="H1267" s="82">
        <v>6880</v>
      </c>
      <c r="I1267" s="82">
        <v>91080</v>
      </c>
    </row>
    <row r="1268" spans="1:9" x14ac:dyDescent="0.25">
      <c r="A1268" s="81" t="s">
        <v>391</v>
      </c>
      <c r="B1268" s="81" t="s">
        <v>100</v>
      </c>
      <c r="C1268" s="81" t="s">
        <v>215</v>
      </c>
      <c r="D1268" s="82">
        <v>780</v>
      </c>
      <c r="E1268" s="82">
        <v>6325</v>
      </c>
      <c r="F1268" s="82">
        <v>470</v>
      </c>
      <c r="G1268" s="82">
        <v>2680</v>
      </c>
      <c r="H1268" s="82">
        <v>220325</v>
      </c>
      <c r="I1268" s="82">
        <v>1734765</v>
      </c>
    </row>
    <row r="1269" spans="1:9" x14ac:dyDescent="0.25">
      <c r="A1269" s="81" t="s">
        <v>391</v>
      </c>
      <c r="B1269" s="81" t="s">
        <v>323</v>
      </c>
      <c r="C1269" s="81" t="s">
        <v>324</v>
      </c>
      <c r="D1269" s="82">
        <v>150</v>
      </c>
      <c r="E1269" s="82">
        <v>2195</v>
      </c>
      <c r="F1269" s="82">
        <v>120</v>
      </c>
      <c r="G1269" s="82">
        <v>1025</v>
      </c>
      <c r="H1269" s="82">
        <v>59720</v>
      </c>
      <c r="I1269" s="82">
        <v>678160</v>
      </c>
    </row>
    <row r="1270" spans="1:9" x14ac:dyDescent="0.25">
      <c r="A1270" s="81" t="s">
        <v>391</v>
      </c>
      <c r="B1270" s="81" t="s">
        <v>325</v>
      </c>
      <c r="C1270" s="81" t="s">
        <v>281</v>
      </c>
      <c r="D1270" s="82">
        <v>190</v>
      </c>
      <c r="E1270" s="82">
        <v>1060</v>
      </c>
      <c r="F1270" s="82">
        <v>140</v>
      </c>
      <c r="G1270" s="82">
        <v>575</v>
      </c>
      <c r="H1270" s="82">
        <v>53145</v>
      </c>
      <c r="I1270" s="82">
        <v>527340</v>
      </c>
    </row>
    <row r="1271" spans="1:9" x14ac:dyDescent="0.25">
      <c r="A1271" s="81" t="s">
        <v>391</v>
      </c>
      <c r="B1271" s="81" t="s">
        <v>168</v>
      </c>
      <c r="C1271" s="81" t="s">
        <v>270</v>
      </c>
      <c r="D1271" s="82">
        <v>1930</v>
      </c>
      <c r="E1271" s="82">
        <v>12755</v>
      </c>
      <c r="F1271" s="82">
        <v>1570</v>
      </c>
      <c r="G1271" s="82">
        <v>6385</v>
      </c>
      <c r="H1271" s="82">
        <v>529975</v>
      </c>
      <c r="I1271" s="82">
        <v>5435415</v>
      </c>
    </row>
    <row r="1272" spans="1:9" x14ac:dyDescent="0.25">
      <c r="A1272" s="81" t="s">
        <v>391</v>
      </c>
      <c r="B1272" s="81" t="s">
        <v>186</v>
      </c>
      <c r="C1272" s="81" t="s">
        <v>283</v>
      </c>
      <c r="D1272" s="82">
        <v>1890</v>
      </c>
      <c r="E1272" s="82">
        <v>10720</v>
      </c>
      <c r="F1272" s="82">
        <v>1485</v>
      </c>
      <c r="G1272" s="82">
        <v>4870</v>
      </c>
      <c r="H1272" s="82">
        <v>420655</v>
      </c>
      <c r="I1272" s="82">
        <v>4018455</v>
      </c>
    </row>
    <row r="1273" spans="1:9" x14ac:dyDescent="0.25">
      <c r="A1273" s="81" t="s">
        <v>396</v>
      </c>
      <c r="B1273" s="81" t="s">
        <v>149</v>
      </c>
      <c r="C1273" s="81" t="s">
        <v>97</v>
      </c>
      <c r="D1273" s="82">
        <v>3410</v>
      </c>
      <c r="E1273" s="82">
        <v>31335</v>
      </c>
      <c r="F1273" s="82">
        <v>2540</v>
      </c>
      <c r="G1273" s="82">
        <v>10390</v>
      </c>
      <c r="H1273" s="82">
        <v>785295</v>
      </c>
      <c r="I1273" s="82">
        <v>7400005</v>
      </c>
    </row>
    <row r="1274" spans="1:9" x14ac:dyDescent="0.25">
      <c r="A1274" s="81" t="s">
        <v>396</v>
      </c>
      <c r="B1274" s="81" t="s">
        <v>150</v>
      </c>
      <c r="C1274" s="81" t="s">
        <v>96</v>
      </c>
      <c r="D1274" s="82">
        <v>2475</v>
      </c>
      <c r="E1274" s="82">
        <v>25010</v>
      </c>
      <c r="F1274" s="82">
        <v>1675</v>
      </c>
      <c r="G1274" s="82">
        <v>7520</v>
      </c>
      <c r="H1274" s="82">
        <v>523335</v>
      </c>
      <c r="I1274" s="82">
        <v>4568915</v>
      </c>
    </row>
    <row r="1275" spans="1:9" x14ac:dyDescent="0.25">
      <c r="A1275" s="81" t="s">
        <v>396</v>
      </c>
      <c r="B1275" s="81" t="s">
        <v>151</v>
      </c>
      <c r="C1275" s="81" t="s">
        <v>95</v>
      </c>
      <c r="D1275" s="82">
        <v>1735</v>
      </c>
      <c r="E1275" s="82">
        <v>15930</v>
      </c>
      <c r="F1275" s="82">
        <v>1425</v>
      </c>
      <c r="G1275" s="82">
        <v>5505</v>
      </c>
      <c r="H1275" s="82">
        <v>372985</v>
      </c>
      <c r="I1275" s="82">
        <v>3291305</v>
      </c>
    </row>
    <row r="1276" spans="1:9" x14ac:dyDescent="0.25">
      <c r="A1276" s="81" t="s">
        <v>396</v>
      </c>
      <c r="B1276" s="81" t="s">
        <v>152</v>
      </c>
      <c r="C1276" s="81" t="s">
        <v>106</v>
      </c>
      <c r="D1276" s="82">
        <v>1145</v>
      </c>
      <c r="E1276" s="82">
        <v>7085</v>
      </c>
      <c r="F1276" s="82">
        <v>1000</v>
      </c>
      <c r="G1276" s="82">
        <v>3250</v>
      </c>
      <c r="H1276" s="82">
        <v>291635</v>
      </c>
      <c r="I1276" s="82">
        <v>2626145</v>
      </c>
    </row>
    <row r="1277" spans="1:9" x14ac:dyDescent="0.25">
      <c r="A1277" s="81" t="s">
        <v>396</v>
      </c>
      <c r="B1277" s="81" t="s">
        <v>193</v>
      </c>
      <c r="C1277" s="81" t="s">
        <v>289</v>
      </c>
      <c r="D1277" s="82">
        <v>1800</v>
      </c>
      <c r="E1277" s="82">
        <v>12455</v>
      </c>
      <c r="F1277" s="82">
        <v>1450</v>
      </c>
      <c r="G1277" s="82">
        <v>6390</v>
      </c>
      <c r="H1277" s="82">
        <v>667220</v>
      </c>
      <c r="I1277" s="82">
        <v>6405555</v>
      </c>
    </row>
    <row r="1278" spans="1:9" x14ac:dyDescent="0.25">
      <c r="A1278" s="81" t="s">
        <v>396</v>
      </c>
      <c r="B1278" s="81" t="s">
        <v>153</v>
      </c>
      <c r="C1278" s="81" t="s">
        <v>94</v>
      </c>
      <c r="D1278" s="82">
        <v>13755</v>
      </c>
      <c r="E1278" s="82">
        <v>110135</v>
      </c>
      <c r="F1278" s="82">
        <v>10970</v>
      </c>
      <c r="G1278" s="82">
        <v>46480</v>
      </c>
      <c r="H1278" s="82">
        <v>4519380</v>
      </c>
      <c r="I1278" s="82">
        <v>46285635</v>
      </c>
    </row>
    <row r="1279" spans="1:9" x14ac:dyDescent="0.25">
      <c r="A1279" s="81" t="s">
        <v>396</v>
      </c>
      <c r="B1279" s="81" t="s">
        <v>154</v>
      </c>
      <c r="C1279" s="81" t="s">
        <v>257</v>
      </c>
      <c r="D1279" s="82">
        <v>1615</v>
      </c>
      <c r="E1279" s="82">
        <v>14555</v>
      </c>
      <c r="F1279" s="82">
        <v>1300</v>
      </c>
      <c r="G1279" s="82">
        <v>5000</v>
      </c>
      <c r="H1279" s="82">
        <v>321885</v>
      </c>
      <c r="I1279" s="82">
        <v>2904215</v>
      </c>
    </row>
    <row r="1280" spans="1:9" x14ac:dyDescent="0.25">
      <c r="A1280" s="81" t="s">
        <v>396</v>
      </c>
      <c r="B1280" s="81" t="s">
        <v>155</v>
      </c>
      <c r="C1280" s="81" t="s">
        <v>258</v>
      </c>
      <c r="D1280" s="82">
        <v>1285</v>
      </c>
      <c r="E1280" s="82">
        <v>12925</v>
      </c>
      <c r="F1280" s="82">
        <v>925</v>
      </c>
      <c r="G1280" s="82">
        <v>3710</v>
      </c>
      <c r="H1280" s="82">
        <v>260270</v>
      </c>
      <c r="I1280" s="82">
        <v>2323010</v>
      </c>
    </row>
    <row r="1281" spans="1:9" x14ac:dyDescent="0.25">
      <c r="A1281" s="81" t="s">
        <v>396</v>
      </c>
      <c r="B1281" s="81" t="s">
        <v>156</v>
      </c>
      <c r="C1281" s="81" t="s">
        <v>259</v>
      </c>
      <c r="D1281" s="82">
        <v>885</v>
      </c>
      <c r="E1281" s="82">
        <v>8215</v>
      </c>
      <c r="F1281" s="82">
        <v>705</v>
      </c>
      <c r="G1281" s="82">
        <v>4360</v>
      </c>
      <c r="H1281" s="82">
        <v>299080</v>
      </c>
      <c r="I1281" s="82">
        <v>2738860</v>
      </c>
    </row>
    <row r="1282" spans="1:9" x14ac:dyDescent="0.25">
      <c r="A1282" s="81" t="s">
        <v>396</v>
      </c>
      <c r="B1282" s="81" t="s">
        <v>157</v>
      </c>
      <c r="C1282" s="81" t="s">
        <v>260</v>
      </c>
      <c r="D1282" s="82">
        <v>1895</v>
      </c>
      <c r="E1282" s="82">
        <v>18135</v>
      </c>
      <c r="F1282" s="82">
        <v>1300</v>
      </c>
      <c r="G1282" s="82">
        <v>5110</v>
      </c>
      <c r="H1282" s="82">
        <v>389190</v>
      </c>
      <c r="I1282" s="82">
        <v>3464115</v>
      </c>
    </row>
    <row r="1283" spans="1:9" x14ac:dyDescent="0.25">
      <c r="A1283" s="81" t="s">
        <v>396</v>
      </c>
      <c r="B1283" s="81" t="s">
        <v>158</v>
      </c>
      <c r="C1283" s="81" t="s">
        <v>105</v>
      </c>
      <c r="D1283" s="82">
        <v>1985</v>
      </c>
      <c r="E1283" s="82">
        <v>14200</v>
      </c>
      <c r="F1283" s="82">
        <v>1500</v>
      </c>
      <c r="G1283" s="82">
        <v>5605</v>
      </c>
      <c r="H1283" s="82">
        <v>523335</v>
      </c>
      <c r="I1283" s="82">
        <v>4757670</v>
      </c>
    </row>
    <row r="1284" spans="1:9" x14ac:dyDescent="0.25">
      <c r="A1284" s="81" t="s">
        <v>396</v>
      </c>
      <c r="B1284" s="81" t="s">
        <v>159</v>
      </c>
      <c r="C1284" s="81" t="s">
        <v>261</v>
      </c>
      <c r="D1284" s="82">
        <v>1855</v>
      </c>
      <c r="E1284" s="82">
        <v>14650</v>
      </c>
      <c r="F1284" s="82">
        <v>1200</v>
      </c>
      <c r="G1284" s="82">
        <v>4750</v>
      </c>
      <c r="H1284" s="82">
        <v>355215</v>
      </c>
      <c r="I1284" s="82">
        <v>3361585</v>
      </c>
    </row>
    <row r="1285" spans="1:9" x14ac:dyDescent="0.25">
      <c r="A1285" s="81" t="s">
        <v>396</v>
      </c>
      <c r="B1285" s="81" t="s">
        <v>161</v>
      </c>
      <c r="C1285" s="81" t="s">
        <v>263</v>
      </c>
      <c r="D1285" s="82">
        <v>17860</v>
      </c>
      <c r="E1285" s="82">
        <v>228880</v>
      </c>
      <c r="F1285" s="82">
        <v>11885</v>
      </c>
      <c r="G1285" s="82">
        <v>54355</v>
      </c>
      <c r="H1285" s="82">
        <v>4726265</v>
      </c>
      <c r="I1285" s="82">
        <v>46227630</v>
      </c>
    </row>
    <row r="1286" spans="1:9" x14ac:dyDescent="0.25">
      <c r="A1286" s="81" t="s">
        <v>396</v>
      </c>
      <c r="B1286" s="81" t="s">
        <v>162</v>
      </c>
      <c r="C1286" s="81" t="s">
        <v>264</v>
      </c>
      <c r="D1286" s="82">
        <v>5080</v>
      </c>
      <c r="E1286" s="82">
        <v>54005</v>
      </c>
      <c r="F1286" s="82">
        <v>3705</v>
      </c>
      <c r="G1286" s="82">
        <v>17755</v>
      </c>
      <c r="H1286" s="82">
        <v>1450740</v>
      </c>
      <c r="I1286" s="82">
        <v>13819780</v>
      </c>
    </row>
    <row r="1287" spans="1:9" x14ac:dyDescent="0.25">
      <c r="A1287" s="81" t="s">
        <v>396</v>
      </c>
      <c r="B1287" s="81" t="s">
        <v>163</v>
      </c>
      <c r="C1287" s="81" t="s">
        <v>265</v>
      </c>
      <c r="D1287" s="82">
        <v>765</v>
      </c>
      <c r="E1287" s="82">
        <v>5410</v>
      </c>
      <c r="F1287" s="82">
        <v>645</v>
      </c>
      <c r="G1287" s="82">
        <v>1845</v>
      </c>
      <c r="H1287" s="82">
        <v>153895</v>
      </c>
      <c r="I1287" s="82">
        <v>1389515</v>
      </c>
    </row>
    <row r="1288" spans="1:9" x14ac:dyDescent="0.25">
      <c r="A1288" s="81" t="s">
        <v>396</v>
      </c>
      <c r="B1288" s="81" t="s">
        <v>164</v>
      </c>
      <c r="C1288" s="81" t="s">
        <v>266</v>
      </c>
      <c r="D1288" s="82">
        <v>1630</v>
      </c>
      <c r="E1288" s="82">
        <v>18235</v>
      </c>
      <c r="F1288" s="82">
        <v>1235</v>
      </c>
      <c r="G1288" s="82">
        <v>5570</v>
      </c>
      <c r="H1288" s="82">
        <v>427845</v>
      </c>
      <c r="I1288" s="82">
        <v>3874555</v>
      </c>
    </row>
    <row r="1289" spans="1:9" x14ac:dyDescent="0.25">
      <c r="A1289" s="81" t="s">
        <v>396</v>
      </c>
      <c r="B1289" s="81" t="s">
        <v>165</v>
      </c>
      <c r="C1289" s="81" t="s">
        <v>267</v>
      </c>
      <c r="D1289" s="82">
        <v>3940</v>
      </c>
      <c r="E1289" s="82">
        <v>32090</v>
      </c>
      <c r="F1289" s="82">
        <v>2975</v>
      </c>
      <c r="G1289" s="82">
        <v>11865</v>
      </c>
      <c r="H1289" s="82">
        <v>1019075</v>
      </c>
      <c r="I1289" s="82">
        <v>9572995</v>
      </c>
    </row>
    <row r="1290" spans="1:9" x14ac:dyDescent="0.25">
      <c r="A1290" s="81" t="s">
        <v>396</v>
      </c>
      <c r="B1290" s="81" t="s">
        <v>166</v>
      </c>
      <c r="C1290" s="81" t="s">
        <v>268</v>
      </c>
      <c r="D1290" s="82">
        <v>1555</v>
      </c>
      <c r="E1290" s="82">
        <v>16400</v>
      </c>
      <c r="F1290" s="82">
        <v>1085</v>
      </c>
      <c r="G1290" s="82">
        <v>4750</v>
      </c>
      <c r="H1290" s="82">
        <v>316710</v>
      </c>
      <c r="I1290" s="82">
        <v>2864365</v>
      </c>
    </row>
    <row r="1291" spans="1:9" x14ac:dyDescent="0.25">
      <c r="A1291" s="81" t="s">
        <v>396</v>
      </c>
      <c r="B1291" s="81" t="s">
        <v>167</v>
      </c>
      <c r="C1291" s="81" t="s">
        <v>269</v>
      </c>
      <c r="D1291" s="82">
        <v>1250</v>
      </c>
      <c r="E1291" s="82">
        <v>10155</v>
      </c>
      <c r="F1291" s="82">
        <v>920</v>
      </c>
      <c r="G1291" s="82">
        <v>3900</v>
      </c>
      <c r="H1291" s="82">
        <v>297865</v>
      </c>
      <c r="I1291" s="82">
        <v>2682335</v>
      </c>
    </row>
    <row r="1292" spans="1:9" x14ac:dyDescent="0.25">
      <c r="A1292" s="81" t="s">
        <v>396</v>
      </c>
      <c r="B1292" s="81" t="s">
        <v>169</v>
      </c>
      <c r="C1292" s="81" t="s">
        <v>271</v>
      </c>
      <c r="D1292" s="82">
        <v>3645</v>
      </c>
      <c r="E1292" s="82">
        <v>44635</v>
      </c>
      <c r="F1292" s="82">
        <v>2975</v>
      </c>
      <c r="G1292" s="82">
        <v>13595</v>
      </c>
      <c r="H1292" s="82">
        <v>1018315</v>
      </c>
      <c r="I1292" s="82">
        <v>9505855</v>
      </c>
    </row>
    <row r="1293" spans="1:9" x14ac:dyDescent="0.25">
      <c r="A1293" s="81" t="s">
        <v>396</v>
      </c>
      <c r="B1293" s="81" t="s">
        <v>170</v>
      </c>
      <c r="C1293" s="81" t="s">
        <v>272</v>
      </c>
      <c r="D1293" s="82">
        <v>2895</v>
      </c>
      <c r="E1293" s="82">
        <v>24115</v>
      </c>
      <c r="F1293" s="82">
        <v>2155</v>
      </c>
      <c r="G1293" s="82">
        <v>7560</v>
      </c>
      <c r="H1293" s="82">
        <v>647635</v>
      </c>
      <c r="I1293" s="82">
        <v>5939395</v>
      </c>
    </row>
    <row r="1294" spans="1:9" x14ac:dyDescent="0.25">
      <c r="A1294" s="81" t="s">
        <v>396</v>
      </c>
      <c r="B1294" s="81" t="s">
        <v>171</v>
      </c>
      <c r="C1294" s="81" t="s">
        <v>273</v>
      </c>
      <c r="D1294" s="82">
        <v>395</v>
      </c>
      <c r="E1294" s="82">
        <v>2785</v>
      </c>
      <c r="F1294" s="82">
        <v>325</v>
      </c>
      <c r="G1294" s="82">
        <v>1020</v>
      </c>
      <c r="H1294" s="82">
        <v>74830</v>
      </c>
      <c r="I1294" s="82">
        <v>645220</v>
      </c>
    </row>
    <row r="1295" spans="1:9" x14ac:dyDescent="0.25">
      <c r="A1295" s="81" t="s">
        <v>396</v>
      </c>
      <c r="B1295" s="81" t="s">
        <v>173</v>
      </c>
      <c r="C1295" s="81" t="s">
        <v>93</v>
      </c>
      <c r="D1295" s="82">
        <v>2175</v>
      </c>
      <c r="E1295" s="82">
        <v>16415</v>
      </c>
      <c r="F1295" s="82">
        <v>1700</v>
      </c>
      <c r="G1295" s="82">
        <v>6135</v>
      </c>
      <c r="H1295" s="82">
        <v>527485</v>
      </c>
      <c r="I1295" s="82">
        <v>4659320</v>
      </c>
    </row>
    <row r="1296" spans="1:9" x14ac:dyDescent="0.25">
      <c r="A1296" s="81" t="s">
        <v>396</v>
      </c>
      <c r="B1296" s="81" t="s">
        <v>174</v>
      </c>
      <c r="C1296" s="81" t="s">
        <v>275</v>
      </c>
      <c r="D1296" s="82">
        <v>3360</v>
      </c>
      <c r="E1296" s="82">
        <v>46100</v>
      </c>
      <c r="F1296" s="82">
        <v>2415</v>
      </c>
      <c r="G1296" s="82">
        <v>10585</v>
      </c>
      <c r="H1296" s="82">
        <v>723965</v>
      </c>
      <c r="I1296" s="82">
        <v>6548605</v>
      </c>
    </row>
    <row r="1297" spans="1:9" x14ac:dyDescent="0.25">
      <c r="A1297" s="81" t="s">
        <v>396</v>
      </c>
      <c r="B1297" s="81" t="s">
        <v>175</v>
      </c>
      <c r="C1297" s="81" t="s">
        <v>276</v>
      </c>
      <c r="D1297" s="82">
        <v>3985</v>
      </c>
      <c r="E1297" s="82">
        <v>44095</v>
      </c>
      <c r="F1297" s="82">
        <v>2680</v>
      </c>
      <c r="G1297" s="82">
        <v>10250</v>
      </c>
      <c r="H1297" s="82">
        <v>737795</v>
      </c>
      <c r="I1297" s="82">
        <v>6709830</v>
      </c>
    </row>
    <row r="1298" spans="1:9" x14ac:dyDescent="0.25">
      <c r="A1298" s="81" t="s">
        <v>396</v>
      </c>
      <c r="B1298" s="81" t="s">
        <v>177</v>
      </c>
      <c r="C1298" s="81" t="s">
        <v>92</v>
      </c>
      <c r="D1298" s="82">
        <v>3400</v>
      </c>
      <c r="E1298" s="82">
        <v>35080</v>
      </c>
      <c r="F1298" s="82">
        <v>2415</v>
      </c>
      <c r="G1298" s="82">
        <v>9975</v>
      </c>
      <c r="H1298" s="82">
        <v>755050</v>
      </c>
      <c r="I1298" s="82">
        <v>6864935</v>
      </c>
    </row>
    <row r="1299" spans="1:9" x14ac:dyDescent="0.25">
      <c r="A1299" s="81" t="s">
        <v>396</v>
      </c>
      <c r="B1299" s="81" t="s">
        <v>178</v>
      </c>
      <c r="C1299" s="81" t="s">
        <v>91</v>
      </c>
      <c r="D1299" s="82">
        <v>2360</v>
      </c>
      <c r="E1299" s="82">
        <v>23180</v>
      </c>
      <c r="F1299" s="82">
        <v>1575</v>
      </c>
      <c r="G1299" s="82">
        <v>6545</v>
      </c>
      <c r="H1299" s="82">
        <v>481505</v>
      </c>
      <c r="I1299" s="82">
        <v>4321300</v>
      </c>
    </row>
    <row r="1300" spans="1:9" x14ac:dyDescent="0.25">
      <c r="A1300" s="81" t="s">
        <v>396</v>
      </c>
      <c r="B1300" s="81" t="s">
        <v>179</v>
      </c>
      <c r="C1300" s="81" t="s">
        <v>278</v>
      </c>
      <c r="D1300" s="82">
        <v>4820</v>
      </c>
      <c r="E1300" s="82">
        <v>45460</v>
      </c>
      <c r="F1300" s="82">
        <v>3710</v>
      </c>
      <c r="G1300" s="82">
        <v>14520</v>
      </c>
      <c r="H1300" s="82">
        <v>1221150</v>
      </c>
      <c r="I1300" s="82">
        <v>11130555</v>
      </c>
    </row>
    <row r="1301" spans="1:9" x14ac:dyDescent="0.25">
      <c r="A1301" s="81" t="s">
        <v>396</v>
      </c>
      <c r="B1301" s="81" t="s">
        <v>180</v>
      </c>
      <c r="C1301" s="81" t="s">
        <v>279</v>
      </c>
      <c r="D1301" s="82">
        <v>4630</v>
      </c>
      <c r="E1301" s="82">
        <v>35495</v>
      </c>
      <c r="F1301" s="82">
        <v>3315</v>
      </c>
      <c r="G1301" s="82">
        <v>11165</v>
      </c>
      <c r="H1301" s="82">
        <v>980005</v>
      </c>
      <c r="I1301" s="82">
        <v>8886625</v>
      </c>
    </row>
    <row r="1302" spans="1:9" x14ac:dyDescent="0.25">
      <c r="A1302" s="81" t="s">
        <v>396</v>
      </c>
      <c r="B1302" s="81" t="s">
        <v>187</v>
      </c>
      <c r="C1302" s="81" t="s">
        <v>284</v>
      </c>
      <c r="D1302" s="82">
        <v>10340</v>
      </c>
      <c r="E1302" s="82">
        <v>192020</v>
      </c>
      <c r="F1302" s="82">
        <v>7100</v>
      </c>
      <c r="G1302" s="82">
        <v>46625</v>
      </c>
      <c r="H1302" s="82">
        <v>3192285</v>
      </c>
      <c r="I1302" s="82">
        <v>32126785</v>
      </c>
    </row>
    <row r="1303" spans="1:9" x14ac:dyDescent="0.25">
      <c r="A1303" s="81" t="s">
        <v>396</v>
      </c>
      <c r="B1303" s="81" t="s">
        <v>181</v>
      </c>
      <c r="C1303" s="81" t="s">
        <v>90</v>
      </c>
      <c r="D1303" s="82">
        <v>1105</v>
      </c>
      <c r="E1303" s="82">
        <v>9900</v>
      </c>
      <c r="F1303" s="82">
        <v>795</v>
      </c>
      <c r="G1303" s="82">
        <v>2960</v>
      </c>
      <c r="H1303" s="82">
        <v>218710</v>
      </c>
      <c r="I1303" s="82">
        <v>1974240</v>
      </c>
    </row>
    <row r="1304" spans="1:9" x14ac:dyDescent="0.25">
      <c r="A1304" s="81" t="s">
        <v>396</v>
      </c>
      <c r="B1304" s="81" t="s">
        <v>182</v>
      </c>
      <c r="C1304" s="81" t="s">
        <v>280</v>
      </c>
      <c r="D1304" s="82">
        <v>12255</v>
      </c>
      <c r="E1304" s="82">
        <v>147060</v>
      </c>
      <c r="F1304" s="82">
        <v>8135</v>
      </c>
      <c r="G1304" s="82">
        <v>37930</v>
      </c>
      <c r="H1304" s="82">
        <v>3112145</v>
      </c>
      <c r="I1304" s="82">
        <v>30382930</v>
      </c>
    </row>
    <row r="1305" spans="1:9" x14ac:dyDescent="0.25">
      <c r="A1305" s="81" t="s">
        <v>396</v>
      </c>
      <c r="B1305" s="81" t="s">
        <v>196</v>
      </c>
      <c r="C1305" s="81" t="s">
        <v>292</v>
      </c>
      <c r="D1305" s="82">
        <v>7965</v>
      </c>
      <c r="E1305" s="82">
        <v>74505</v>
      </c>
      <c r="F1305" s="82">
        <v>5980</v>
      </c>
      <c r="G1305" s="82">
        <v>25405</v>
      </c>
      <c r="H1305" s="82">
        <v>2159295</v>
      </c>
      <c r="I1305" s="82">
        <v>20274135</v>
      </c>
    </row>
    <row r="1306" spans="1:9" x14ac:dyDescent="0.25">
      <c r="A1306" s="81" t="s">
        <v>396</v>
      </c>
      <c r="B1306" s="81" t="s">
        <v>197</v>
      </c>
      <c r="C1306" s="81" t="s">
        <v>293</v>
      </c>
      <c r="D1306" s="82">
        <v>7695</v>
      </c>
      <c r="E1306" s="82">
        <v>97915</v>
      </c>
      <c r="F1306" s="82">
        <v>5150</v>
      </c>
      <c r="G1306" s="82">
        <v>25440</v>
      </c>
      <c r="H1306" s="82">
        <v>1868495</v>
      </c>
      <c r="I1306" s="82">
        <v>17489730</v>
      </c>
    </row>
    <row r="1307" spans="1:9" x14ac:dyDescent="0.25">
      <c r="A1307" s="81" t="s">
        <v>396</v>
      </c>
      <c r="B1307" s="81" t="s">
        <v>198</v>
      </c>
      <c r="C1307" s="81" t="s">
        <v>294</v>
      </c>
      <c r="D1307" s="82">
        <v>1065</v>
      </c>
      <c r="E1307" s="82">
        <v>11475</v>
      </c>
      <c r="F1307" s="82">
        <v>815</v>
      </c>
      <c r="G1307" s="82">
        <v>3950</v>
      </c>
      <c r="H1307" s="82">
        <v>263270</v>
      </c>
      <c r="I1307" s="82">
        <v>2350760</v>
      </c>
    </row>
    <row r="1308" spans="1:9" x14ac:dyDescent="0.25">
      <c r="A1308" s="81" t="s">
        <v>396</v>
      </c>
      <c r="B1308" s="81" t="s">
        <v>199</v>
      </c>
      <c r="C1308" s="81" t="s">
        <v>295</v>
      </c>
      <c r="D1308" s="82">
        <v>4190</v>
      </c>
      <c r="E1308" s="82">
        <v>59305</v>
      </c>
      <c r="F1308" s="82">
        <v>2990</v>
      </c>
      <c r="G1308" s="82">
        <v>13000</v>
      </c>
      <c r="H1308" s="82">
        <v>981370</v>
      </c>
      <c r="I1308" s="82">
        <v>9121800</v>
      </c>
    </row>
    <row r="1309" spans="1:9" x14ac:dyDescent="0.25">
      <c r="A1309" s="81" t="s">
        <v>396</v>
      </c>
      <c r="B1309" s="81" t="s">
        <v>200</v>
      </c>
      <c r="C1309" s="81" t="s">
        <v>296</v>
      </c>
      <c r="D1309" s="82">
        <v>8440</v>
      </c>
      <c r="E1309" s="82">
        <v>95290</v>
      </c>
      <c r="F1309" s="82">
        <v>6440</v>
      </c>
      <c r="G1309" s="82">
        <v>28840</v>
      </c>
      <c r="H1309" s="82">
        <v>2094465</v>
      </c>
      <c r="I1309" s="82">
        <v>20046600</v>
      </c>
    </row>
    <row r="1310" spans="1:9" x14ac:dyDescent="0.25">
      <c r="A1310" s="81" t="s">
        <v>396</v>
      </c>
      <c r="B1310" s="81" t="s">
        <v>201</v>
      </c>
      <c r="C1310" s="81" t="s">
        <v>297</v>
      </c>
      <c r="D1310" s="82">
        <v>1585</v>
      </c>
      <c r="E1310" s="82">
        <v>14470</v>
      </c>
      <c r="F1310" s="82">
        <v>1140</v>
      </c>
      <c r="G1310" s="82">
        <v>4405</v>
      </c>
      <c r="H1310" s="82">
        <v>342515</v>
      </c>
      <c r="I1310" s="82">
        <v>3076185</v>
      </c>
    </row>
    <row r="1311" spans="1:9" x14ac:dyDescent="0.25">
      <c r="A1311" s="81" t="s">
        <v>396</v>
      </c>
      <c r="B1311" s="81" t="s">
        <v>202</v>
      </c>
      <c r="C1311" s="81" t="s">
        <v>298</v>
      </c>
      <c r="D1311" s="82">
        <v>2525</v>
      </c>
      <c r="E1311" s="82">
        <v>21805</v>
      </c>
      <c r="F1311" s="82">
        <v>2040</v>
      </c>
      <c r="G1311" s="82">
        <v>7655</v>
      </c>
      <c r="H1311" s="82">
        <v>626985</v>
      </c>
      <c r="I1311" s="82">
        <v>5721340</v>
      </c>
    </row>
    <row r="1312" spans="1:9" x14ac:dyDescent="0.25">
      <c r="A1312" s="81" t="s">
        <v>396</v>
      </c>
      <c r="B1312" s="81" t="s">
        <v>203</v>
      </c>
      <c r="C1312" s="81" t="s">
        <v>299</v>
      </c>
      <c r="D1312" s="82">
        <v>1765</v>
      </c>
      <c r="E1312" s="82">
        <v>21670</v>
      </c>
      <c r="F1312" s="82">
        <v>1295</v>
      </c>
      <c r="G1312" s="82">
        <v>5445</v>
      </c>
      <c r="H1312" s="82">
        <v>424185</v>
      </c>
      <c r="I1312" s="82">
        <v>3884430</v>
      </c>
    </row>
    <row r="1313" spans="1:9" x14ac:dyDescent="0.25">
      <c r="A1313" s="81" t="s">
        <v>396</v>
      </c>
      <c r="B1313" s="81" t="s">
        <v>204</v>
      </c>
      <c r="C1313" s="81" t="s">
        <v>300</v>
      </c>
      <c r="D1313" s="82">
        <v>4935</v>
      </c>
      <c r="E1313" s="82">
        <v>51185</v>
      </c>
      <c r="F1313" s="82">
        <v>3630</v>
      </c>
      <c r="G1313" s="82">
        <v>14990</v>
      </c>
      <c r="H1313" s="82">
        <v>1060525</v>
      </c>
      <c r="I1313" s="82">
        <v>9733705</v>
      </c>
    </row>
    <row r="1314" spans="1:9" x14ac:dyDescent="0.25">
      <c r="A1314" s="81" t="s">
        <v>396</v>
      </c>
      <c r="B1314" s="81" t="s">
        <v>188</v>
      </c>
      <c r="C1314" s="81" t="s">
        <v>285</v>
      </c>
      <c r="D1314" s="82">
        <v>1290</v>
      </c>
      <c r="E1314" s="82">
        <v>8920</v>
      </c>
      <c r="F1314" s="82">
        <v>965</v>
      </c>
      <c r="G1314" s="82">
        <v>3155</v>
      </c>
      <c r="H1314" s="82">
        <v>226030</v>
      </c>
      <c r="I1314" s="82">
        <v>1991115</v>
      </c>
    </row>
    <row r="1315" spans="1:9" x14ac:dyDescent="0.25">
      <c r="A1315" s="81" t="s">
        <v>396</v>
      </c>
      <c r="B1315" s="81" t="s">
        <v>205</v>
      </c>
      <c r="C1315" s="81" t="s">
        <v>104</v>
      </c>
      <c r="D1315" s="82">
        <v>10155</v>
      </c>
      <c r="E1315" s="82">
        <v>158810</v>
      </c>
      <c r="F1315" s="82">
        <v>6760</v>
      </c>
      <c r="G1315" s="82">
        <v>35185</v>
      </c>
      <c r="H1315" s="82">
        <v>2568255</v>
      </c>
      <c r="I1315" s="82">
        <v>24853625</v>
      </c>
    </row>
    <row r="1316" spans="1:9" x14ac:dyDescent="0.25">
      <c r="A1316" s="81" t="s">
        <v>396</v>
      </c>
      <c r="B1316" s="81" t="s">
        <v>206</v>
      </c>
      <c r="C1316" s="81" t="s">
        <v>301</v>
      </c>
      <c r="D1316" s="82">
        <v>3735</v>
      </c>
      <c r="E1316" s="82">
        <v>43775</v>
      </c>
      <c r="F1316" s="82">
        <v>2610</v>
      </c>
      <c r="G1316" s="82">
        <v>10875</v>
      </c>
      <c r="H1316" s="82">
        <v>814350</v>
      </c>
      <c r="I1316" s="82">
        <v>7581575</v>
      </c>
    </row>
    <row r="1317" spans="1:9" x14ac:dyDescent="0.25">
      <c r="A1317" s="81" t="s">
        <v>396</v>
      </c>
      <c r="B1317" s="81" t="s">
        <v>207</v>
      </c>
      <c r="C1317" s="81" t="s">
        <v>302</v>
      </c>
      <c r="D1317" s="82">
        <v>915</v>
      </c>
      <c r="E1317" s="82">
        <v>10485</v>
      </c>
      <c r="F1317" s="82">
        <v>745</v>
      </c>
      <c r="G1317" s="82">
        <v>3345</v>
      </c>
      <c r="H1317" s="82">
        <v>232100</v>
      </c>
      <c r="I1317" s="82">
        <v>2204365</v>
      </c>
    </row>
    <row r="1318" spans="1:9" x14ac:dyDescent="0.25">
      <c r="A1318" s="81" t="s">
        <v>396</v>
      </c>
      <c r="B1318" s="81" t="s">
        <v>208</v>
      </c>
      <c r="C1318" s="81" t="s">
        <v>303</v>
      </c>
      <c r="D1318" s="82">
        <v>1400</v>
      </c>
      <c r="E1318" s="82">
        <v>11315</v>
      </c>
      <c r="F1318" s="82">
        <v>1005</v>
      </c>
      <c r="G1318" s="82">
        <v>4050</v>
      </c>
      <c r="H1318" s="82">
        <v>339415</v>
      </c>
      <c r="I1318" s="82">
        <v>2994535</v>
      </c>
    </row>
    <row r="1319" spans="1:9" x14ac:dyDescent="0.25">
      <c r="A1319" s="81" t="s">
        <v>396</v>
      </c>
      <c r="B1319" s="81" t="s">
        <v>209</v>
      </c>
      <c r="C1319" s="81" t="s">
        <v>304</v>
      </c>
      <c r="D1319" s="82">
        <v>480</v>
      </c>
      <c r="E1319" s="82">
        <v>3060</v>
      </c>
      <c r="F1319" s="82">
        <v>385</v>
      </c>
      <c r="G1319" s="82">
        <v>1080</v>
      </c>
      <c r="H1319" s="82">
        <v>94335</v>
      </c>
      <c r="I1319" s="82">
        <v>838855</v>
      </c>
    </row>
    <row r="1320" spans="1:9" x14ac:dyDescent="0.25">
      <c r="A1320" s="81" t="s">
        <v>396</v>
      </c>
      <c r="B1320" s="81" t="s">
        <v>210</v>
      </c>
      <c r="C1320" s="81" t="s">
        <v>305</v>
      </c>
      <c r="D1320" s="82">
        <v>5295</v>
      </c>
      <c r="E1320" s="82">
        <v>61200</v>
      </c>
      <c r="F1320" s="82">
        <v>3470</v>
      </c>
      <c r="G1320" s="82">
        <v>14490</v>
      </c>
      <c r="H1320" s="82">
        <v>1000080</v>
      </c>
      <c r="I1320" s="82">
        <v>9099345</v>
      </c>
    </row>
    <row r="1321" spans="1:9" x14ac:dyDescent="0.25">
      <c r="A1321" s="81" t="s">
        <v>396</v>
      </c>
      <c r="B1321" s="81" t="s">
        <v>211</v>
      </c>
      <c r="C1321" s="81" t="s">
        <v>306</v>
      </c>
      <c r="D1321" s="82">
        <v>2690</v>
      </c>
      <c r="E1321" s="82">
        <v>24130</v>
      </c>
      <c r="F1321" s="82">
        <v>1880</v>
      </c>
      <c r="G1321" s="82">
        <v>7330</v>
      </c>
      <c r="H1321" s="82">
        <v>616765</v>
      </c>
      <c r="I1321" s="82">
        <v>5522235</v>
      </c>
    </row>
    <row r="1322" spans="1:9" x14ac:dyDescent="0.25">
      <c r="A1322" s="81" t="s">
        <v>396</v>
      </c>
      <c r="B1322" s="81" t="s">
        <v>212</v>
      </c>
      <c r="C1322" s="81" t="s">
        <v>307</v>
      </c>
      <c r="D1322" s="82">
        <v>3430</v>
      </c>
      <c r="E1322" s="82">
        <v>36950</v>
      </c>
      <c r="F1322" s="82">
        <v>2415</v>
      </c>
      <c r="G1322" s="82">
        <v>11080</v>
      </c>
      <c r="H1322" s="82">
        <v>892735</v>
      </c>
      <c r="I1322" s="82">
        <v>8356155</v>
      </c>
    </row>
    <row r="1323" spans="1:9" x14ac:dyDescent="0.25">
      <c r="A1323" s="81" t="s">
        <v>396</v>
      </c>
      <c r="B1323" s="81" t="s">
        <v>189</v>
      </c>
      <c r="C1323" s="81" t="s">
        <v>89</v>
      </c>
      <c r="D1323" s="82">
        <v>820</v>
      </c>
      <c r="E1323" s="82">
        <v>9595</v>
      </c>
      <c r="F1323" s="82">
        <v>595</v>
      </c>
      <c r="G1323" s="82">
        <v>2880</v>
      </c>
      <c r="H1323" s="82">
        <v>190200</v>
      </c>
      <c r="I1323" s="82">
        <v>1682330</v>
      </c>
    </row>
    <row r="1324" spans="1:9" x14ac:dyDescent="0.25">
      <c r="A1324" s="81" t="s">
        <v>396</v>
      </c>
      <c r="B1324" s="81" t="s">
        <v>214</v>
      </c>
      <c r="C1324" s="81" t="s">
        <v>88</v>
      </c>
      <c r="D1324" s="82">
        <v>1740</v>
      </c>
      <c r="E1324" s="82">
        <v>20345</v>
      </c>
      <c r="F1324" s="82">
        <v>1075</v>
      </c>
      <c r="G1324" s="82">
        <v>4900</v>
      </c>
      <c r="H1324" s="82">
        <v>295275</v>
      </c>
      <c r="I1324" s="82">
        <v>2683170</v>
      </c>
    </row>
    <row r="1325" spans="1:9" x14ac:dyDescent="0.25">
      <c r="A1325" s="81" t="s">
        <v>396</v>
      </c>
      <c r="B1325" s="81" t="s">
        <v>216</v>
      </c>
      <c r="C1325" s="81" t="s">
        <v>308</v>
      </c>
      <c r="D1325" s="82">
        <v>3760</v>
      </c>
      <c r="E1325" s="82">
        <v>49255</v>
      </c>
      <c r="F1325" s="82">
        <v>2660</v>
      </c>
      <c r="G1325" s="82">
        <v>11520</v>
      </c>
      <c r="H1325" s="82">
        <v>880440</v>
      </c>
      <c r="I1325" s="82">
        <v>7983935</v>
      </c>
    </row>
    <row r="1326" spans="1:9" x14ac:dyDescent="0.25">
      <c r="A1326" s="81" t="s">
        <v>396</v>
      </c>
      <c r="B1326" s="81" t="s">
        <v>217</v>
      </c>
      <c r="C1326" s="81" t="s">
        <v>309</v>
      </c>
      <c r="D1326" s="82">
        <v>720</v>
      </c>
      <c r="E1326" s="82">
        <v>6275</v>
      </c>
      <c r="F1326" s="82">
        <v>545</v>
      </c>
      <c r="G1326" s="82">
        <v>1995</v>
      </c>
      <c r="H1326" s="82">
        <v>147570</v>
      </c>
      <c r="I1326" s="82">
        <v>1289725</v>
      </c>
    </row>
    <row r="1327" spans="1:9" x14ac:dyDescent="0.25">
      <c r="A1327" s="81" t="s">
        <v>396</v>
      </c>
      <c r="B1327" s="81" t="s">
        <v>218</v>
      </c>
      <c r="C1327" s="81" t="s">
        <v>310</v>
      </c>
      <c r="D1327" s="82">
        <v>5175</v>
      </c>
      <c r="E1327" s="82">
        <v>44355</v>
      </c>
      <c r="F1327" s="82">
        <v>3430</v>
      </c>
      <c r="G1327" s="82">
        <v>12810</v>
      </c>
      <c r="H1327" s="82">
        <v>1064105</v>
      </c>
      <c r="I1327" s="82">
        <v>9902525</v>
      </c>
    </row>
    <row r="1328" spans="1:9" x14ac:dyDescent="0.25">
      <c r="A1328" s="81" t="s">
        <v>396</v>
      </c>
      <c r="B1328" s="81" t="s">
        <v>219</v>
      </c>
      <c r="C1328" s="81" t="s">
        <v>311</v>
      </c>
      <c r="D1328" s="82">
        <v>6325</v>
      </c>
      <c r="E1328" s="82">
        <v>87070</v>
      </c>
      <c r="F1328" s="82">
        <v>4350</v>
      </c>
      <c r="G1328" s="82">
        <v>19085</v>
      </c>
      <c r="H1328" s="82">
        <v>1541115</v>
      </c>
      <c r="I1328" s="82">
        <v>14147310</v>
      </c>
    </row>
    <row r="1329" spans="1:9" x14ac:dyDescent="0.25">
      <c r="A1329" s="81" t="s">
        <v>396</v>
      </c>
      <c r="B1329" s="81" t="s">
        <v>220</v>
      </c>
      <c r="C1329" s="81" t="s">
        <v>312</v>
      </c>
      <c r="D1329" s="82">
        <v>1065</v>
      </c>
      <c r="E1329" s="82">
        <v>10575</v>
      </c>
      <c r="F1329" s="82">
        <v>775</v>
      </c>
      <c r="G1329" s="82">
        <v>2885</v>
      </c>
      <c r="H1329" s="82">
        <v>219275</v>
      </c>
      <c r="I1329" s="82">
        <v>1940525</v>
      </c>
    </row>
    <row r="1330" spans="1:9" x14ac:dyDescent="0.25">
      <c r="A1330" s="81" t="s">
        <v>396</v>
      </c>
      <c r="B1330" s="81" t="s">
        <v>315</v>
      </c>
      <c r="C1330" s="81" t="s">
        <v>314</v>
      </c>
      <c r="D1330" s="82">
        <v>3965</v>
      </c>
      <c r="E1330" s="82">
        <v>61585</v>
      </c>
      <c r="F1330" s="82">
        <v>11785</v>
      </c>
      <c r="G1330" s="82">
        <v>57235</v>
      </c>
      <c r="H1330" s="82">
        <v>4149915</v>
      </c>
      <c r="I1330" s="82">
        <v>38061170</v>
      </c>
    </row>
    <row r="1331" spans="1:9" x14ac:dyDescent="0.25">
      <c r="A1331" s="81" t="s">
        <v>396</v>
      </c>
      <c r="B1331" s="81" t="s">
        <v>313</v>
      </c>
      <c r="C1331" s="81" t="s">
        <v>314</v>
      </c>
      <c r="D1331" s="82">
        <v>13850</v>
      </c>
      <c r="E1331" s="82">
        <v>268415</v>
      </c>
      <c r="F1331" s="82">
        <v>11785</v>
      </c>
      <c r="G1331" s="82">
        <v>57235</v>
      </c>
      <c r="H1331" s="82">
        <v>4149915</v>
      </c>
      <c r="I1331" s="82">
        <v>38061170</v>
      </c>
    </row>
    <row r="1332" spans="1:9" x14ac:dyDescent="0.25">
      <c r="A1332" s="81" t="s">
        <v>396</v>
      </c>
      <c r="B1332" s="81" t="s">
        <v>221</v>
      </c>
      <c r="C1332" s="81" t="s">
        <v>316</v>
      </c>
      <c r="D1332" s="82">
        <v>4935</v>
      </c>
      <c r="E1332" s="82">
        <v>61240</v>
      </c>
      <c r="F1332" s="82">
        <v>3400</v>
      </c>
      <c r="G1332" s="82">
        <v>15895</v>
      </c>
      <c r="H1332" s="82">
        <v>1232425</v>
      </c>
      <c r="I1332" s="82">
        <v>11476505</v>
      </c>
    </row>
    <row r="1333" spans="1:9" x14ac:dyDescent="0.25">
      <c r="A1333" s="81" t="s">
        <v>396</v>
      </c>
      <c r="B1333" s="81" t="s">
        <v>222</v>
      </c>
      <c r="C1333" s="81" t="s">
        <v>317</v>
      </c>
      <c r="D1333" s="82">
        <v>1360</v>
      </c>
      <c r="E1333" s="82">
        <v>15875</v>
      </c>
      <c r="F1333" s="82">
        <v>975</v>
      </c>
      <c r="G1333" s="82">
        <v>3725</v>
      </c>
      <c r="H1333" s="82">
        <v>265525</v>
      </c>
      <c r="I1333" s="82">
        <v>2358780</v>
      </c>
    </row>
    <row r="1334" spans="1:9" x14ac:dyDescent="0.25">
      <c r="A1334" s="81" t="s">
        <v>396</v>
      </c>
      <c r="B1334" s="81" t="s">
        <v>224</v>
      </c>
      <c r="C1334" s="81" t="s">
        <v>318</v>
      </c>
      <c r="D1334" s="82">
        <v>9335</v>
      </c>
      <c r="E1334" s="82">
        <v>110335</v>
      </c>
      <c r="F1334" s="82">
        <v>6380</v>
      </c>
      <c r="G1334" s="82">
        <v>29580</v>
      </c>
      <c r="H1334" s="82">
        <v>2125945</v>
      </c>
      <c r="I1334" s="82">
        <v>19294980</v>
      </c>
    </row>
    <row r="1335" spans="1:9" x14ac:dyDescent="0.25">
      <c r="A1335" s="81" t="s">
        <v>396</v>
      </c>
      <c r="B1335" s="81" t="s">
        <v>225</v>
      </c>
      <c r="C1335" s="81" t="s">
        <v>319</v>
      </c>
      <c r="D1335" s="82">
        <v>4195</v>
      </c>
      <c r="E1335" s="82">
        <v>53475</v>
      </c>
      <c r="F1335" s="82">
        <v>3190</v>
      </c>
      <c r="G1335" s="82">
        <v>15600</v>
      </c>
      <c r="H1335" s="82">
        <v>1113685</v>
      </c>
      <c r="I1335" s="82">
        <v>10303755</v>
      </c>
    </row>
    <row r="1336" spans="1:9" x14ac:dyDescent="0.25">
      <c r="A1336" s="81" t="s">
        <v>396</v>
      </c>
      <c r="B1336" s="81" t="s">
        <v>226</v>
      </c>
      <c r="C1336" s="81" t="s">
        <v>320</v>
      </c>
      <c r="D1336" s="82">
        <v>5545</v>
      </c>
      <c r="E1336" s="82">
        <v>54710</v>
      </c>
      <c r="F1336" s="82">
        <v>4180</v>
      </c>
      <c r="G1336" s="82">
        <v>18165</v>
      </c>
      <c r="H1336" s="82">
        <v>1447085</v>
      </c>
      <c r="I1336" s="82">
        <v>13707720</v>
      </c>
    </row>
    <row r="1337" spans="1:9" x14ac:dyDescent="0.25">
      <c r="A1337" s="81" t="s">
        <v>396</v>
      </c>
      <c r="B1337" s="81" t="s">
        <v>194</v>
      </c>
      <c r="C1337" s="81" t="s">
        <v>290</v>
      </c>
      <c r="D1337" s="82">
        <v>1870</v>
      </c>
      <c r="E1337" s="82">
        <v>17685</v>
      </c>
      <c r="F1337" s="82">
        <v>1315</v>
      </c>
      <c r="G1337" s="82">
        <v>5900</v>
      </c>
      <c r="H1337" s="82">
        <v>556370</v>
      </c>
      <c r="I1337" s="82">
        <v>5158900</v>
      </c>
    </row>
    <row r="1338" spans="1:9" x14ac:dyDescent="0.25">
      <c r="A1338" s="81" t="s">
        <v>396</v>
      </c>
      <c r="B1338" s="81" t="s">
        <v>227</v>
      </c>
      <c r="C1338" s="81" t="s">
        <v>321</v>
      </c>
      <c r="D1338" s="82">
        <v>3355</v>
      </c>
      <c r="E1338" s="82">
        <v>31385</v>
      </c>
      <c r="F1338" s="82">
        <v>2460</v>
      </c>
      <c r="G1338" s="82">
        <v>10320</v>
      </c>
      <c r="H1338" s="82">
        <v>899555</v>
      </c>
      <c r="I1338" s="82">
        <v>8256105</v>
      </c>
    </row>
    <row r="1339" spans="1:9" x14ac:dyDescent="0.25">
      <c r="A1339" s="81" t="s">
        <v>396</v>
      </c>
      <c r="B1339" s="81" t="s">
        <v>160</v>
      </c>
      <c r="C1339" s="81" t="s">
        <v>262</v>
      </c>
      <c r="D1339" s="82">
        <v>8620</v>
      </c>
      <c r="E1339" s="82">
        <v>108665</v>
      </c>
      <c r="F1339" s="82">
        <v>5850</v>
      </c>
      <c r="G1339" s="82">
        <v>30665</v>
      </c>
      <c r="H1339" s="82">
        <v>2539810</v>
      </c>
      <c r="I1339" s="82">
        <v>24791190</v>
      </c>
    </row>
    <row r="1340" spans="1:9" x14ac:dyDescent="0.25">
      <c r="A1340" s="81" t="s">
        <v>396</v>
      </c>
      <c r="B1340" s="81" t="s">
        <v>185</v>
      </c>
      <c r="C1340" s="81" t="s">
        <v>282</v>
      </c>
      <c r="D1340" s="82">
        <v>6230</v>
      </c>
      <c r="E1340" s="82">
        <v>78145</v>
      </c>
      <c r="F1340" s="82">
        <v>4325</v>
      </c>
      <c r="G1340" s="82">
        <v>19650</v>
      </c>
      <c r="H1340" s="82">
        <v>1481320</v>
      </c>
      <c r="I1340" s="82">
        <v>14105815</v>
      </c>
    </row>
    <row r="1341" spans="1:9" x14ac:dyDescent="0.25">
      <c r="A1341" s="81" t="s">
        <v>396</v>
      </c>
      <c r="B1341" s="81" t="s">
        <v>230</v>
      </c>
      <c r="C1341" s="81" t="s">
        <v>322</v>
      </c>
      <c r="D1341" s="82">
        <v>16925</v>
      </c>
      <c r="E1341" s="82">
        <v>230135</v>
      </c>
      <c r="F1341" s="82">
        <v>11950</v>
      </c>
      <c r="G1341" s="82">
        <v>57045</v>
      </c>
      <c r="H1341" s="82">
        <v>4530760</v>
      </c>
      <c r="I1341" s="82">
        <v>45273890</v>
      </c>
    </row>
    <row r="1342" spans="1:9" x14ac:dyDescent="0.25">
      <c r="A1342" s="81" t="s">
        <v>396</v>
      </c>
      <c r="B1342" s="81" t="s">
        <v>190</v>
      </c>
      <c r="C1342" s="81" t="s">
        <v>286</v>
      </c>
      <c r="D1342" s="82">
        <v>1000</v>
      </c>
      <c r="E1342" s="82">
        <v>12810</v>
      </c>
      <c r="F1342" s="82">
        <v>680</v>
      </c>
      <c r="G1342" s="82">
        <v>2735</v>
      </c>
      <c r="H1342" s="82">
        <v>188190</v>
      </c>
      <c r="I1342" s="82">
        <v>1640955</v>
      </c>
    </row>
    <row r="1343" spans="1:9" x14ac:dyDescent="0.25">
      <c r="A1343" s="81" t="s">
        <v>396</v>
      </c>
      <c r="B1343" s="81" t="s">
        <v>231</v>
      </c>
      <c r="C1343" s="81" t="s">
        <v>328</v>
      </c>
      <c r="D1343" s="82">
        <v>3210</v>
      </c>
      <c r="E1343" s="82">
        <v>31470</v>
      </c>
      <c r="F1343" s="82">
        <v>2605</v>
      </c>
      <c r="G1343" s="82">
        <v>10070</v>
      </c>
      <c r="H1343" s="82">
        <v>683255</v>
      </c>
      <c r="I1343" s="82">
        <v>6250665</v>
      </c>
    </row>
    <row r="1344" spans="1:9" x14ac:dyDescent="0.25">
      <c r="A1344" s="81" t="s">
        <v>396</v>
      </c>
      <c r="B1344" s="81" t="s">
        <v>232</v>
      </c>
      <c r="C1344" s="81" t="s">
        <v>329</v>
      </c>
      <c r="D1344" s="82">
        <v>3105</v>
      </c>
      <c r="E1344" s="82">
        <v>38800</v>
      </c>
      <c r="F1344" s="82">
        <v>1995</v>
      </c>
      <c r="G1344" s="82">
        <v>9110</v>
      </c>
      <c r="H1344" s="82">
        <v>591505</v>
      </c>
      <c r="I1344" s="82">
        <v>5301715</v>
      </c>
    </row>
    <row r="1345" spans="1:11" x14ac:dyDescent="0.25">
      <c r="A1345" s="81" t="s">
        <v>396</v>
      </c>
      <c r="B1345" s="81" t="s">
        <v>233</v>
      </c>
      <c r="C1345" s="81" t="s">
        <v>330</v>
      </c>
      <c r="D1345" s="82">
        <v>5935</v>
      </c>
      <c r="E1345" s="82">
        <v>58160</v>
      </c>
      <c r="F1345" s="82">
        <v>4625</v>
      </c>
      <c r="G1345" s="82">
        <v>25900</v>
      </c>
      <c r="H1345" s="82">
        <v>2762340</v>
      </c>
      <c r="I1345" s="82">
        <v>29417685</v>
      </c>
    </row>
    <row r="1346" spans="1:11" x14ac:dyDescent="0.25">
      <c r="A1346" s="81" t="s">
        <v>396</v>
      </c>
      <c r="B1346" s="81" t="s">
        <v>191</v>
      </c>
      <c r="C1346" s="81" t="s">
        <v>287</v>
      </c>
      <c r="D1346" s="82">
        <v>7955</v>
      </c>
      <c r="E1346" s="82">
        <v>79235</v>
      </c>
      <c r="F1346" s="82">
        <v>5695</v>
      </c>
      <c r="G1346" s="82">
        <v>27625</v>
      </c>
      <c r="H1346" s="82">
        <v>2564740</v>
      </c>
      <c r="I1346" s="82">
        <v>25865710</v>
      </c>
    </row>
    <row r="1347" spans="1:11" x14ac:dyDescent="0.25">
      <c r="A1347" s="81" t="s">
        <v>396</v>
      </c>
      <c r="B1347" s="81" t="s">
        <v>223</v>
      </c>
      <c r="C1347" s="81" t="s">
        <v>87</v>
      </c>
      <c r="D1347" s="82">
        <v>52185</v>
      </c>
      <c r="E1347" s="82">
        <v>636655</v>
      </c>
      <c r="F1347" s="82">
        <v>39630</v>
      </c>
      <c r="G1347" s="82">
        <v>225225</v>
      </c>
      <c r="H1347" s="82">
        <v>22359550</v>
      </c>
      <c r="I1347" s="82">
        <v>243757855</v>
      </c>
    </row>
    <row r="1348" spans="1:11" x14ac:dyDescent="0.25">
      <c r="A1348" s="81" t="s">
        <v>396</v>
      </c>
      <c r="B1348" s="81" t="s">
        <v>235</v>
      </c>
      <c r="C1348" s="81" t="s">
        <v>103</v>
      </c>
      <c r="D1348" s="82">
        <v>9275</v>
      </c>
      <c r="E1348" s="82">
        <v>120500</v>
      </c>
      <c r="F1348" s="82">
        <v>6175</v>
      </c>
      <c r="G1348" s="82">
        <v>25795</v>
      </c>
      <c r="H1348" s="82">
        <v>2005995</v>
      </c>
      <c r="I1348" s="82">
        <v>18277395</v>
      </c>
    </row>
    <row r="1349" spans="1:11" x14ac:dyDescent="0.25">
      <c r="A1349" s="81" t="s">
        <v>396</v>
      </c>
      <c r="B1349" s="81" t="s">
        <v>234</v>
      </c>
      <c r="C1349" s="81" t="s">
        <v>331</v>
      </c>
      <c r="D1349" s="82">
        <v>10575</v>
      </c>
      <c r="E1349" s="82">
        <v>163250</v>
      </c>
      <c r="F1349" s="82">
        <v>6880</v>
      </c>
      <c r="G1349" s="82">
        <v>50940</v>
      </c>
      <c r="H1349" s="82">
        <v>4884095</v>
      </c>
      <c r="I1349" s="82">
        <v>49210450</v>
      </c>
    </row>
    <row r="1350" spans="1:11" x14ac:dyDescent="0.25">
      <c r="A1350" s="81" t="s">
        <v>396</v>
      </c>
      <c r="B1350" s="81" t="s">
        <v>249</v>
      </c>
      <c r="C1350" s="81" t="s">
        <v>344</v>
      </c>
      <c r="D1350" s="82">
        <v>10150</v>
      </c>
      <c r="E1350" s="82">
        <v>192300</v>
      </c>
      <c r="F1350" s="82">
        <v>6890</v>
      </c>
      <c r="G1350" s="82">
        <v>40825</v>
      </c>
      <c r="H1350" s="82">
        <v>3316380</v>
      </c>
      <c r="I1350" s="82">
        <v>33389355</v>
      </c>
    </row>
    <row r="1351" spans="1:11" x14ac:dyDescent="0.25">
      <c r="A1351" s="81" t="s">
        <v>396</v>
      </c>
      <c r="B1351" s="81" t="s">
        <v>172</v>
      </c>
      <c r="C1351" s="81" t="s">
        <v>274</v>
      </c>
      <c r="D1351" s="82">
        <v>1825</v>
      </c>
      <c r="E1351" s="82">
        <v>19085</v>
      </c>
      <c r="F1351" s="82">
        <v>1285</v>
      </c>
      <c r="G1351" s="82">
        <v>4950</v>
      </c>
      <c r="H1351" s="82">
        <v>366065</v>
      </c>
      <c r="I1351" s="82">
        <v>3359540</v>
      </c>
    </row>
    <row r="1352" spans="1:11" x14ac:dyDescent="0.25">
      <c r="A1352" s="81" t="s">
        <v>396</v>
      </c>
      <c r="B1352" s="81" t="s">
        <v>237</v>
      </c>
      <c r="C1352" s="81" t="s">
        <v>332</v>
      </c>
      <c r="D1352" s="82">
        <v>3445</v>
      </c>
      <c r="E1352" s="82">
        <v>39700</v>
      </c>
      <c r="F1352" s="82">
        <v>2405</v>
      </c>
      <c r="G1352" s="82">
        <v>10430</v>
      </c>
      <c r="H1352" s="82">
        <v>763595</v>
      </c>
      <c r="I1352" s="82">
        <v>6849895</v>
      </c>
    </row>
    <row r="1353" spans="1:11" x14ac:dyDescent="0.25">
      <c r="A1353" s="81" t="s">
        <v>396</v>
      </c>
      <c r="B1353" s="81" t="s">
        <v>238</v>
      </c>
      <c r="C1353" s="81" t="s">
        <v>333</v>
      </c>
      <c r="D1353" s="82">
        <v>2075</v>
      </c>
      <c r="E1353" s="82">
        <v>16535</v>
      </c>
      <c r="F1353" s="82">
        <v>1345</v>
      </c>
      <c r="G1353" s="82">
        <v>4920</v>
      </c>
      <c r="H1353" s="82">
        <v>367045</v>
      </c>
      <c r="I1353" s="82">
        <v>3245735</v>
      </c>
    </row>
    <row r="1354" spans="1:11" x14ac:dyDescent="0.25">
      <c r="A1354" s="81" t="s">
        <v>396</v>
      </c>
      <c r="B1354" s="81" t="s">
        <v>239</v>
      </c>
      <c r="C1354" s="81" t="s">
        <v>334</v>
      </c>
      <c r="D1354" s="82">
        <v>1310</v>
      </c>
      <c r="E1354" s="82">
        <v>10970</v>
      </c>
      <c r="F1354" s="82">
        <v>910</v>
      </c>
      <c r="G1354" s="82">
        <v>3880</v>
      </c>
      <c r="H1354" s="82">
        <v>257160</v>
      </c>
      <c r="I1354" s="82">
        <v>2327015</v>
      </c>
    </row>
    <row r="1355" spans="1:11" x14ac:dyDescent="0.25">
      <c r="A1355" s="81" t="s">
        <v>396</v>
      </c>
      <c r="B1355" s="81" t="s">
        <v>243</v>
      </c>
      <c r="C1355" s="81" t="s">
        <v>339</v>
      </c>
      <c r="D1355" s="82">
        <v>7985</v>
      </c>
      <c r="E1355" s="82">
        <v>60670</v>
      </c>
      <c r="F1355" s="82">
        <v>6050</v>
      </c>
      <c r="G1355" s="82">
        <v>21940</v>
      </c>
      <c r="H1355" s="82">
        <v>2102030</v>
      </c>
      <c r="I1355" s="82">
        <v>20283700</v>
      </c>
    </row>
    <row r="1356" spans="1:11" x14ac:dyDescent="0.25">
      <c r="A1356" s="81" t="s">
        <v>396</v>
      </c>
      <c r="B1356" s="81" t="s">
        <v>244</v>
      </c>
      <c r="C1356" s="81" t="s">
        <v>86</v>
      </c>
      <c r="D1356" s="82">
        <v>4785</v>
      </c>
      <c r="E1356" s="82">
        <v>43115</v>
      </c>
      <c r="F1356" s="82">
        <v>3400</v>
      </c>
      <c r="G1356" s="82">
        <v>12120</v>
      </c>
      <c r="H1356" s="82">
        <v>1088385</v>
      </c>
      <c r="I1356" s="82">
        <v>10264835</v>
      </c>
    </row>
    <row r="1357" spans="1:11" ht="15" x14ac:dyDescent="0.25">
      <c r="A1357" s="81" t="s">
        <v>396</v>
      </c>
      <c r="B1357" s="81" t="s">
        <v>245</v>
      </c>
      <c r="C1357" s="81" t="s">
        <v>340</v>
      </c>
      <c r="D1357" s="82">
        <v>4375</v>
      </c>
      <c r="E1357" s="82">
        <v>59885</v>
      </c>
      <c r="F1357" s="82">
        <v>2940</v>
      </c>
      <c r="G1357" s="82">
        <v>11775</v>
      </c>
      <c r="H1357" s="82">
        <v>882665</v>
      </c>
      <c r="I1357" s="82">
        <v>8132725</v>
      </c>
      <c r="K1357" s="10"/>
    </row>
    <row r="1358" spans="1:11" x14ac:dyDescent="0.25">
      <c r="A1358" s="81" t="s">
        <v>396</v>
      </c>
      <c r="B1358" s="81" t="s">
        <v>246</v>
      </c>
      <c r="C1358" s="81" t="s">
        <v>341</v>
      </c>
      <c r="D1358" s="82">
        <v>2035</v>
      </c>
      <c r="E1358" s="82">
        <v>20405</v>
      </c>
      <c r="F1358" s="82">
        <v>1555</v>
      </c>
      <c r="G1358" s="82">
        <v>7375</v>
      </c>
      <c r="H1358" s="82">
        <v>566425</v>
      </c>
      <c r="I1358" s="82">
        <v>5217970</v>
      </c>
    </row>
    <row r="1359" spans="1:11" x14ac:dyDescent="0.25">
      <c r="A1359" s="81" t="s">
        <v>396</v>
      </c>
      <c r="B1359" s="81" t="s">
        <v>192</v>
      </c>
      <c r="C1359" s="81" t="s">
        <v>288</v>
      </c>
      <c r="D1359" s="82">
        <v>1845</v>
      </c>
      <c r="E1359" s="82">
        <v>19990</v>
      </c>
      <c r="F1359" s="82">
        <v>1290</v>
      </c>
      <c r="G1359" s="82">
        <v>5680</v>
      </c>
      <c r="H1359" s="82">
        <v>415150</v>
      </c>
      <c r="I1359" s="82">
        <v>3773565</v>
      </c>
    </row>
    <row r="1360" spans="1:11" x14ac:dyDescent="0.25">
      <c r="A1360" s="81" t="s">
        <v>396</v>
      </c>
      <c r="B1360" s="81" t="s">
        <v>247</v>
      </c>
      <c r="C1360" s="81" t="s">
        <v>342</v>
      </c>
      <c r="D1360" s="82">
        <v>2165</v>
      </c>
      <c r="E1360" s="82">
        <v>21020</v>
      </c>
      <c r="F1360" s="82">
        <v>1575</v>
      </c>
      <c r="G1360" s="82">
        <v>6450</v>
      </c>
      <c r="H1360" s="82">
        <v>529550</v>
      </c>
      <c r="I1360" s="82">
        <v>4697210</v>
      </c>
    </row>
    <row r="1361" spans="1:9" x14ac:dyDescent="0.25">
      <c r="A1361" s="81" t="s">
        <v>396</v>
      </c>
      <c r="B1361" s="81" t="s">
        <v>248</v>
      </c>
      <c r="C1361" s="81" t="s">
        <v>343</v>
      </c>
      <c r="D1361" s="82">
        <v>1845</v>
      </c>
      <c r="E1361" s="82">
        <v>19620</v>
      </c>
      <c r="F1361" s="82">
        <v>1175</v>
      </c>
      <c r="G1361" s="82">
        <v>4720</v>
      </c>
      <c r="H1361" s="82">
        <v>377230</v>
      </c>
      <c r="I1361" s="82">
        <v>3358115</v>
      </c>
    </row>
    <row r="1362" spans="1:9" x14ac:dyDescent="0.25">
      <c r="A1362" s="81" t="s">
        <v>396</v>
      </c>
      <c r="B1362" s="81" t="s">
        <v>240</v>
      </c>
      <c r="C1362" s="81" t="s">
        <v>335</v>
      </c>
      <c r="D1362" s="82">
        <v>820</v>
      </c>
      <c r="E1362" s="82">
        <v>8820</v>
      </c>
      <c r="F1362" s="82">
        <v>575</v>
      </c>
      <c r="G1362" s="82">
        <v>2145</v>
      </c>
      <c r="H1362" s="82">
        <v>151845</v>
      </c>
      <c r="I1362" s="82">
        <v>1391685</v>
      </c>
    </row>
    <row r="1363" spans="1:9" x14ac:dyDescent="0.25">
      <c r="A1363" s="81" t="s">
        <v>396</v>
      </c>
      <c r="B1363" s="81" t="s">
        <v>176</v>
      </c>
      <c r="C1363" s="81" t="s">
        <v>277</v>
      </c>
      <c r="D1363" s="82">
        <v>8490</v>
      </c>
      <c r="E1363" s="82">
        <v>123525</v>
      </c>
      <c r="F1363" s="82">
        <v>5695</v>
      </c>
      <c r="G1363" s="82">
        <v>39230</v>
      </c>
      <c r="H1363" s="82">
        <v>2871295</v>
      </c>
      <c r="I1363" s="82">
        <v>29665370</v>
      </c>
    </row>
    <row r="1364" spans="1:9" x14ac:dyDescent="0.25">
      <c r="A1364" s="81" t="s">
        <v>396</v>
      </c>
      <c r="B1364" s="81" t="s">
        <v>195</v>
      </c>
      <c r="C1364" s="81" t="s">
        <v>291</v>
      </c>
      <c r="D1364" s="82">
        <v>15405</v>
      </c>
      <c r="E1364" s="82">
        <v>313610</v>
      </c>
      <c r="F1364" s="82">
        <v>10730</v>
      </c>
      <c r="G1364" s="82">
        <v>72235</v>
      </c>
      <c r="H1364" s="82">
        <v>6311030</v>
      </c>
      <c r="I1364" s="82">
        <v>68626165</v>
      </c>
    </row>
    <row r="1365" spans="1:9" x14ac:dyDescent="0.25">
      <c r="A1365" s="81" t="s">
        <v>396</v>
      </c>
      <c r="B1365" s="81" t="s">
        <v>236</v>
      </c>
      <c r="C1365" s="81" t="s">
        <v>85</v>
      </c>
      <c r="D1365" s="82">
        <v>13850</v>
      </c>
      <c r="E1365" s="82">
        <v>282965</v>
      </c>
      <c r="F1365" s="82">
        <v>9385</v>
      </c>
      <c r="G1365" s="82">
        <v>64470</v>
      </c>
      <c r="H1365" s="82">
        <v>5565455</v>
      </c>
      <c r="I1365" s="82">
        <v>66615595</v>
      </c>
    </row>
    <row r="1366" spans="1:9" x14ac:dyDescent="0.25">
      <c r="A1366" s="81" t="s">
        <v>396</v>
      </c>
      <c r="B1366" s="81" t="s">
        <v>242</v>
      </c>
      <c r="C1366" s="81" t="s">
        <v>84</v>
      </c>
      <c r="D1366" s="82">
        <v>10550</v>
      </c>
      <c r="E1366" s="82">
        <v>147950</v>
      </c>
      <c r="F1366" s="82">
        <v>7250</v>
      </c>
      <c r="G1366" s="82">
        <v>38035</v>
      </c>
      <c r="H1366" s="82">
        <v>3240835</v>
      </c>
      <c r="I1366" s="82">
        <v>33449325</v>
      </c>
    </row>
    <row r="1367" spans="1:9" x14ac:dyDescent="0.25">
      <c r="A1367" s="81" t="s">
        <v>396</v>
      </c>
      <c r="B1367" s="81" t="s">
        <v>241</v>
      </c>
      <c r="C1367" s="81" t="s">
        <v>338</v>
      </c>
      <c r="D1367" s="82">
        <v>8950</v>
      </c>
      <c r="E1367" s="82">
        <v>122285</v>
      </c>
      <c r="F1367" s="82">
        <v>6035</v>
      </c>
      <c r="G1367" s="82">
        <v>30745</v>
      </c>
      <c r="H1367" s="82">
        <v>2756080</v>
      </c>
      <c r="I1367" s="82">
        <v>27062145</v>
      </c>
    </row>
    <row r="1368" spans="1:9" x14ac:dyDescent="0.25">
      <c r="A1368" s="81" t="s">
        <v>396</v>
      </c>
      <c r="B1368" s="81" t="s">
        <v>376</v>
      </c>
      <c r="C1368" s="81" t="s">
        <v>183</v>
      </c>
      <c r="D1368" s="82">
        <v>1450</v>
      </c>
      <c r="E1368" s="82">
        <v>11070</v>
      </c>
      <c r="F1368" s="82">
        <v>905</v>
      </c>
      <c r="G1368" s="82">
        <v>4440</v>
      </c>
      <c r="H1368" s="82">
        <v>439730</v>
      </c>
      <c r="I1368" s="82">
        <v>4304395</v>
      </c>
    </row>
    <row r="1369" spans="1:9" x14ac:dyDescent="0.25">
      <c r="A1369" s="81" t="s">
        <v>396</v>
      </c>
      <c r="B1369" s="81" t="s">
        <v>102</v>
      </c>
      <c r="C1369" s="81" t="s">
        <v>213</v>
      </c>
      <c r="D1369" s="82">
        <v>1435</v>
      </c>
      <c r="E1369" s="82">
        <v>13690</v>
      </c>
      <c r="F1369" s="82">
        <v>610</v>
      </c>
      <c r="G1369" s="82">
        <v>3745</v>
      </c>
      <c r="H1369" s="82">
        <v>300685</v>
      </c>
      <c r="I1369" s="82">
        <v>3250405</v>
      </c>
    </row>
    <row r="1370" spans="1:9" x14ac:dyDescent="0.25">
      <c r="A1370" s="81" t="s">
        <v>396</v>
      </c>
      <c r="B1370" s="81" t="s">
        <v>101</v>
      </c>
      <c r="C1370" s="81" t="s">
        <v>184</v>
      </c>
      <c r="D1370" s="82">
        <v>365</v>
      </c>
      <c r="E1370" s="82">
        <v>2950</v>
      </c>
      <c r="F1370" s="82">
        <v>145</v>
      </c>
      <c r="G1370" s="82">
        <v>625</v>
      </c>
      <c r="H1370" s="82">
        <v>50280</v>
      </c>
      <c r="I1370" s="82">
        <v>547580</v>
      </c>
    </row>
    <row r="1371" spans="1:9" x14ac:dyDescent="0.25">
      <c r="A1371" s="81" t="s">
        <v>396</v>
      </c>
      <c r="B1371" s="81" t="s">
        <v>228</v>
      </c>
      <c r="C1371" s="81" t="s">
        <v>229</v>
      </c>
      <c r="D1371" s="82">
        <v>2300</v>
      </c>
      <c r="E1371" s="82">
        <v>24980</v>
      </c>
      <c r="F1371" s="82">
        <v>1605</v>
      </c>
      <c r="G1371" s="82">
        <v>8930</v>
      </c>
      <c r="H1371" s="82">
        <v>611775</v>
      </c>
      <c r="I1371" s="82">
        <v>6037965</v>
      </c>
    </row>
    <row r="1372" spans="1:9" x14ac:dyDescent="0.25">
      <c r="A1372" s="81" t="s">
        <v>396</v>
      </c>
      <c r="B1372" s="81" t="s">
        <v>326</v>
      </c>
      <c r="C1372" s="81" t="s">
        <v>327</v>
      </c>
      <c r="D1372" s="82">
        <v>15</v>
      </c>
      <c r="E1372" s="82">
        <v>135</v>
      </c>
      <c r="F1372" s="82">
        <v>10</v>
      </c>
      <c r="G1372" s="82">
        <v>100</v>
      </c>
      <c r="H1372" s="82">
        <v>7460</v>
      </c>
      <c r="I1372" s="82">
        <v>93580</v>
      </c>
    </row>
    <row r="1373" spans="1:9" x14ac:dyDescent="0.25">
      <c r="A1373" s="81" t="s">
        <v>396</v>
      </c>
      <c r="B1373" s="81" t="s">
        <v>100</v>
      </c>
      <c r="C1373" s="81" t="s">
        <v>215</v>
      </c>
      <c r="D1373" s="82">
        <v>765</v>
      </c>
      <c r="E1373" s="82">
        <v>6430</v>
      </c>
      <c r="F1373" s="82">
        <v>365</v>
      </c>
      <c r="G1373" s="82">
        <v>2030</v>
      </c>
      <c r="H1373" s="82">
        <v>160540</v>
      </c>
      <c r="I1373" s="82">
        <v>1287325</v>
      </c>
    </row>
    <row r="1374" spans="1:9" x14ac:dyDescent="0.25">
      <c r="A1374" s="81" t="s">
        <v>396</v>
      </c>
      <c r="B1374" s="81" t="s">
        <v>323</v>
      </c>
      <c r="C1374" s="81" t="s">
        <v>324</v>
      </c>
      <c r="D1374" s="82">
        <v>205</v>
      </c>
      <c r="E1374" s="82">
        <v>2470</v>
      </c>
      <c r="F1374" s="82">
        <v>155</v>
      </c>
      <c r="G1374" s="82">
        <v>1535</v>
      </c>
      <c r="H1374" s="82">
        <v>151805</v>
      </c>
      <c r="I1374" s="82">
        <v>1676675</v>
      </c>
    </row>
    <row r="1375" spans="1:9" x14ac:dyDescent="0.25">
      <c r="A1375" s="81" t="s">
        <v>396</v>
      </c>
      <c r="B1375" s="81" t="s">
        <v>325</v>
      </c>
      <c r="C1375" s="81" t="s">
        <v>281</v>
      </c>
      <c r="D1375" s="82">
        <v>200</v>
      </c>
      <c r="E1375" s="82">
        <v>1160</v>
      </c>
      <c r="F1375" s="82">
        <v>155</v>
      </c>
      <c r="G1375" s="82">
        <v>720</v>
      </c>
      <c r="H1375" s="82">
        <v>58975</v>
      </c>
      <c r="I1375" s="82">
        <v>581900</v>
      </c>
    </row>
    <row r="1376" spans="1:9" x14ac:dyDescent="0.25">
      <c r="A1376" s="81" t="s">
        <v>396</v>
      </c>
      <c r="B1376" s="81" t="s">
        <v>168</v>
      </c>
      <c r="C1376" s="81" t="s">
        <v>270</v>
      </c>
      <c r="D1376" s="82">
        <v>1990</v>
      </c>
      <c r="E1376" s="82">
        <v>13410</v>
      </c>
      <c r="F1376" s="82">
        <v>1625</v>
      </c>
      <c r="G1376" s="82">
        <v>6285</v>
      </c>
      <c r="H1376" s="82">
        <v>580025</v>
      </c>
      <c r="I1376" s="82">
        <v>5976740</v>
      </c>
    </row>
    <row r="1377" spans="1:9" x14ac:dyDescent="0.25">
      <c r="A1377" s="81" t="s">
        <v>396</v>
      </c>
      <c r="B1377" s="81" t="s">
        <v>186</v>
      </c>
      <c r="C1377" s="81" t="s">
        <v>283</v>
      </c>
      <c r="D1377" s="82">
        <v>1920</v>
      </c>
      <c r="E1377" s="82">
        <v>10970</v>
      </c>
      <c r="F1377" s="82">
        <v>1690</v>
      </c>
      <c r="G1377" s="82">
        <v>5220</v>
      </c>
      <c r="H1377" s="82">
        <v>472005</v>
      </c>
      <c r="I1377" s="82">
        <v>4493535</v>
      </c>
    </row>
    <row r="1378" spans="1:9" x14ac:dyDescent="0.25">
      <c r="A1378" s="81" t="s">
        <v>716</v>
      </c>
      <c r="B1378" s="81" t="s">
        <v>149</v>
      </c>
      <c r="C1378" s="81" t="s">
        <v>97</v>
      </c>
      <c r="D1378" s="82">
        <v>4835</v>
      </c>
      <c r="E1378" s="82">
        <v>35910</v>
      </c>
      <c r="F1378" s="82">
        <v>2240</v>
      </c>
      <c r="G1378" s="82">
        <v>8080</v>
      </c>
      <c r="H1378" s="82">
        <v>616325</v>
      </c>
      <c r="I1378" s="82">
        <v>5794115</v>
      </c>
    </row>
    <row r="1379" spans="1:9" x14ac:dyDescent="0.25">
      <c r="A1379" s="81" t="s">
        <v>716</v>
      </c>
      <c r="B1379" s="81" t="s">
        <v>150</v>
      </c>
      <c r="C1379" s="81" t="s">
        <v>96</v>
      </c>
      <c r="D1379" s="82">
        <v>2720</v>
      </c>
      <c r="E1379" s="82">
        <v>23930</v>
      </c>
      <c r="F1379" s="82">
        <v>1150</v>
      </c>
      <c r="G1379" s="82">
        <v>4850</v>
      </c>
      <c r="H1379" s="82">
        <v>352810</v>
      </c>
      <c r="I1379" s="82">
        <v>3072470</v>
      </c>
    </row>
    <row r="1380" spans="1:9" x14ac:dyDescent="0.25">
      <c r="A1380" s="81" t="s">
        <v>716</v>
      </c>
      <c r="B1380" s="81" t="s">
        <v>151</v>
      </c>
      <c r="C1380" s="81" t="s">
        <v>95</v>
      </c>
      <c r="D1380" s="82">
        <v>2335</v>
      </c>
      <c r="E1380" s="82">
        <v>21015</v>
      </c>
      <c r="F1380" s="82">
        <v>1025</v>
      </c>
      <c r="G1380" s="82">
        <v>3620</v>
      </c>
      <c r="H1380" s="82">
        <v>279080</v>
      </c>
      <c r="I1380" s="82">
        <v>2458025</v>
      </c>
    </row>
    <row r="1381" spans="1:9" x14ac:dyDescent="0.25">
      <c r="A1381" s="81" t="s">
        <v>716</v>
      </c>
      <c r="B1381" s="81" t="s">
        <v>152</v>
      </c>
      <c r="C1381" s="81" t="s">
        <v>106</v>
      </c>
      <c r="D1381" s="82">
        <v>1585</v>
      </c>
      <c r="E1381" s="82">
        <v>8615</v>
      </c>
      <c r="F1381" s="82">
        <v>805</v>
      </c>
      <c r="G1381" s="82">
        <v>2250</v>
      </c>
      <c r="H1381" s="82">
        <v>189100</v>
      </c>
      <c r="I1381" s="82">
        <v>1697070</v>
      </c>
    </row>
    <row r="1382" spans="1:9" x14ac:dyDescent="0.25">
      <c r="A1382" s="81" t="s">
        <v>716</v>
      </c>
      <c r="B1382" s="81" t="s">
        <v>193</v>
      </c>
      <c r="C1382" s="81" t="s">
        <v>289</v>
      </c>
      <c r="D1382" s="82">
        <v>1930</v>
      </c>
      <c r="E1382" s="82">
        <v>12690</v>
      </c>
      <c r="F1382" s="82">
        <v>920</v>
      </c>
      <c r="G1382" s="82">
        <v>3520</v>
      </c>
      <c r="H1382" s="82">
        <v>291725</v>
      </c>
      <c r="I1382" s="82">
        <v>2863740</v>
      </c>
    </row>
    <row r="1383" spans="1:9" x14ac:dyDescent="0.25">
      <c r="A1383" s="81" t="s">
        <v>716</v>
      </c>
      <c r="B1383" s="81" t="s">
        <v>153</v>
      </c>
      <c r="C1383" s="81" t="s">
        <v>94</v>
      </c>
      <c r="D1383" s="82">
        <v>14450</v>
      </c>
      <c r="E1383" s="82">
        <v>107115</v>
      </c>
      <c r="F1383" s="82">
        <v>7435</v>
      </c>
      <c r="G1383" s="82">
        <v>29455</v>
      </c>
      <c r="H1383" s="82">
        <v>2907480</v>
      </c>
      <c r="I1383" s="82">
        <v>29820590</v>
      </c>
    </row>
    <row r="1384" spans="1:9" x14ac:dyDescent="0.25">
      <c r="A1384" s="81" t="s">
        <v>716</v>
      </c>
      <c r="B1384" s="81" t="s">
        <v>154</v>
      </c>
      <c r="C1384" s="81" t="s">
        <v>257</v>
      </c>
      <c r="D1384" s="82">
        <v>2385</v>
      </c>
      <c r="E1384" s="82">
        <v>16915</v>
      </c>
      <c r="F1384" s="82">
        <v>1000</v>
      </c>
      <c r="G1384" s="82">
        <v>3355</v>
      </c>
      <c r="H1384" s="82">
        <v>238105</v>
      </c>
      <c r="I1384" s="82">
        <v>2134015</v>
      </c>
    </row>
    <row r="1385" spans="1:9" x14ac:dyDescent="0.25">
      <c r="A1385" s="81" t="s">
        <v>716</v>
      </c>
      <c r="B1385" s="81" t="s">
        <v>155</v>
      </c>
      <c r="C1385" s="81" t="s">
        <v>258</v>
      </c>
      <c r="D1385" s="82">
        <v>1630</v>
      </c>
      <c r="E1385" s="82">
        <v>16260</v>
      </c>
      <c r="F1385" s="82">
        <v>750</v>
      </c>
      <c r="G1385" s="82">
        <v>2345</v>
      </c>
      <c r="H1385" s="82">
        <v>177360</v>
      </c>
      <c r="I1385" s="82">
        <v>1584975</v>
      </c>
    </row>
    <row r="1386" spans="1:9" x14ac:dyDescent="0.25">
      <c r="A1386" s="81" t="s">
        <v>716</v>
      </c>
      <c r="B1386" s="81" t="s">
        <v>156</v>
      </c>
      <c r="C1386" s="81" t="s">
        <v>259</v>
      </c>
      <c r="D1386" s="82">
        <v>1200</v>
      </c>
      <c r="E1386" s="82">
        <v>10200</v>
      </c>
      <c r="F1386" s="82">
        <v>570</v>
      </c>
      <c r="G1386" s="82">
        <v>3155</v>
      </c>
      <c r="H1386" s="82">
        <v>182260</v>
      </c>
      <c r="I1386" s="82">
        <v>1679030</v>
      </c>
    </row>
    <row r="1387" spans="1:9" x14ac:dyDescent="0.25">
      <c r="A1387" s="81" t="s">
        <v>716</v>
      </c>
      <c r="B1387" s="81" t="s">
        <v>157</v>
      </c>
      <c r="C1387" s="81" t="s">
        <v>260</v>
      </c>
      <c r="D1387" s="82">
        <v>2260</v>
      </c>
      <c r="E1387" s="82">
        <v>21225</v>
      </c>
      <c r="F1387" s="82">
        <v>925</v>
      </c>
      <c r="G1387" s="82">
        <v>3210</v>
      </c>
      <c r="H1387" s="82">
        <v>237175</v>
      </c>
      <c r="I1387" s="82">
        <v>2139245</v>
      </c>
    </row>
    <row r="1388" spans="1:9" x14ac:dyDescent="0.25">
      <c r="A1388" s="81" t="s">
        <v>716</v>
      </c>
      <c r="B1388" s="81" t="s">
        <v>158</v>
      </c>
      <c r="C1388" s="81" t="s">
        <v>105</v>
      </c>
      <c r="D1388" s="82">
        <v>2915</v>
      </c>
      <c r="E1388" s="82">
        <v>16795</v>
      </c>
      <c r="F1388" s="82">
        <v>1500</v>
      </c>
      <c r="G1388" s="82">
        <v>4965</v>
      </c>
      <c r="H1388" s="82">
        <v>434485</v>
      </c>
      <c r="I1388" s="82">
        <v>3913035</v>
      </c>
    </row>
    <row r="1389" spans="1:9" x14ac:dyDescent="0.25">
      <c r="A1389" s="81" t="s">
        <v>716</v>
      </c>
      <c r="B1389" s="81" t="s">
        <v>159</v>
      </c>
      <c r="C1389" s="81" t="s">
        <v>261</v>
      </c>
      <c r="D1389" s="82">
        <v>2560</v>
      </c>
      <c r="E1389" s="82">
        <v>19295</v>
      </c>
      <c r="F1389" s="82">
        <v>1095</v>
      </c>
      <c r="G1389" s="82">
        <v>4230</v>
      </c>
      <c r="H1389" s="82">
        <v>284645</v>
      </c>
      <c r="I1389" s="82">
        <v>2660995</v>
      </c>
    </row>
    <row r="1390" spans="1:9" x14ac:dyDescent="0.25">
      <c r="A1390" s="81" t="s">
        <v>716</v>
      </c>
      <c r="B1390" s="81" t="s">
        <v>161</v>
      </c>
      <c r="C1390" s="81" t="s">
        <v>263</v>
      </c>
      <c r="D1390" s="82">
        <v>20925</v>
      </c>
      <c r="E1390" s="82">
        <v>230835</v>
      </c>
      <c r="F1390" s="82">
        <v>9860</v>
      </c>
      <c r="G1390" s="82">
        <v>38345</v>
      </c>
      <c r="H1390" s="82">
        <v>3371820</v>
      </c>
      <c r="I1390" s="82">
        <v>32840380</v>
      </c>
    </row>
    <row r="1391" spans="1:9" x14ac:dyDescent="0.25">
      <c r="A1391" s="81" t="s">
        <v>716</v>
      </c>
      <c r="B1391" s="81" t="s">
        <v>162</v>
      </c>
      <c r="C1391" s="81" t="s">
        <v>264</v>
      </c>
      <c r="D1391" s="82">
        <v>6420</v>
      </c>
      <c r="E1391" s="82">
        <v>62800</v>
      </c>
      <c r="F1391" s="82">
        <v>3170</v>
      </c>
      <c r="G1391" s="82">
        <v>13715</v>
      </c>
      <c r="H1391" s="82">
        <v>1141860</v>
      </c>
      <c r="I1391" s="82">
        <v>10901820</v>
      </c>
    </row>
    <row r="1392" spans="1:9" x14ac:dyDescent="0.25">
      <c r="A1392" s="81" t="s">
        <v>716</v>
      </c>
      <c r="B1392" s="81" t="s">
        <v>163</v>
      </c>
      <c r="C1392" s="81" t="s">
        <v>265</v>
      </c>
      <c r="D1392" s="82">
        <v>1080</v>
      </c>
      <c r="E1392" s="82">
        <v>5710</v>
      </c>
      <c r="F1392" s="82">
        <v>525</v>
      </c>
      <c r="G1392" s="82">
        <v>1435</v>
      </c>
      <c r="H1392" s="82">
        <v>111600</v>
      </c>
      <c r="I1392" s="82">
        <v>986370</v>
      </c>
    </row>
    <row r="1393" spans="1:9" x14ac:dyDescent="0.25">
      <c r="A1393" s="81" t="s">
        <v>716</v>
      </c>
      <c r="B1393" s="81" t="s">
        <v>164</v>
      </c>
      <c r="C1393" s="81" t="s">
        <v>266</v>
      </c>
      <c r="D1393" s="82">
        <v>2285</v>
      </c>
      <c r="E1393" s="82">
        <v>20975</v>
      </c>
      <c r="F1393" s="82">
        <v>1135</v>
      </c>
      <c r="G1393" s="82">
        <v>4220</v>
      </c>
      <c r="H1393" s="82">
        <v>319705</v>
      </c>
      <c r="I1393" s="82">
        <v>2868430</v>
      </c>
    </row>
    <row r="1394" spans="1:9" x14ac:dyDescent="0.25">
      <c r="A1394" s="81" t="s">
        <v>716</v>
      </c>
      <c r="B1394" s="81" t="s">
        <v>165</v>
      </c>
      <c r="C1394" s="81" t="s">
        <v>267</v>
      </c>
      <c r="D1394" s="82">
        <v>5630</v>
      </c>
      <c r="E1394" s="82">
        <v>37330</v>
      </c>
      <c r="F1394" s="82">
        <v>2820</v>
      </c>
      <c r="G1394" s="82">
        <v>9955</v>
      </c>
      <c r="H1394" s="82">
        <v>838475</v>
      </c>
      <c r="I1394" s="82">
        <v>7751535</v>
      </c>
    </row>
    <row r="1395" spans="1:9" x14ac:dyDescent="0.25">
      <c r="A1395" s="81" t="s">
        <v>716</v>
      </c>
      <c r="B1395" s="81" t="s">
        <v>166</v>
      </c>
      <c r="C1395" s="81" t="s">
        <v>268</v>
      </c>
      <c r="D1395" s="82">
        <v>1915</v>
      </c>
      <c r="E1395" s="82">
        <v>16460</v>
      </c>
      <c r="F1395" s="82">
        <v>805</v>
      </c>
      <c r="G1395" s="82">
        <v>3020</v>
      </c>
      <c r="H1395" s="82">
        <v>211925</v>
      </c>
      <c r="I1395" s="82">
        <v>1868120</v>
      </c>
    </row>
    <row r="1396" spans="1:9" x14ac:dyDescent="0.25">
      <c r="A1396" s="81" t="s">
        <v>716</v>
      </c>
      <c r="B1396" s="81" t="s">
        <v>167</v>
      </c>
      <c r="C1396" s="81" t="s">
        <v>269</v>
      </c>
      <c r="D1396" s="82">
        <v>1770</v>
      </c>
      <c r="E1396" s="82">
        <v>11945</v>
      </c>
      <c r="F1396" s="82">
        <v>755</v>
      </c>
      <c r="G1396" s="82">
        <v>2575</v>
      </c>
      <c r="H1396" s="82">
        <v>199390</v>
      </c>
      <c r="I1396" s="82">
        <v>1776800</v>
      </c>
    </row>
    <row r="1397" spans="1:9" x14ac:dyDescent="0.25">
      <c r="A1397" s="81" t="s">
        <v>716</v>
      </c>
      <c r="B1397" s="81" t="s">
        <v>169</v>
      </c>
      <c r="C1397" s="81" t="s">
        <v>271</v>
      </c>
      <c r="D1397" s="82">
        <v>4870</v>
      </c>
      <c r="E1397" s="82">
        <v>48880</v>
      </c>
      <c r="F1397" s="82">
        <v>2105</v>
      </c>
      <c r="G1397" s="82">
        <v>8625</v>
      </c>
      <c r="H1397" s="82">
        <v>661750</v>
      </c>
      <c r="I1397" s="82">
        <v>6159080</v>
      </c>
    </row>
    <row r="1398" spans="1:9" x14ac:dyDescent="0.25">
      <c r="A1398" s="81" t="s">
        <v>716</v>
      </c>
      <c r="B1398" s="81" t="s">
        <v>170</v>
      </c>
      <c r="C1398" s="81" t="s">
        <v>272</v>
      </c>
      <c r="D1398" s="82">
        <v>4555</v>
      </c>
      <c r="E1398" s="82">
        <v>33955</v>
      </c>
      <c r="F1398" s="82">
        <v>2325</v>
      </c>
      <c r="G1398" s="82">
        <v>7285</v>
      </c>
      <c r="H1398" s="82">
        <v>559220</v>
      </c>
      <c r="I1398" s="82">
        <v>5107505</v>
      </c>
    </row>
    <row r="1399" spans="1:9" x14ac:dyDescent="0.25">
      <c r="A1399" s="81" t="s">
        <v>716</v>
      </c>
      <c r="B1399" s="81" t="s">
        <v>171</v>
      </c>
      <c r="C1399" s="81" t="s">
        <v>273</v>
      </c>
      <c r="D1399" s="82">
        <v>575</v>
      </c>
      <c r="E1399" s="82">
        <v>3935</v>
      </c>
      <c r="F1399" s="82">
        <v>270</v>
      </c>
      <c r="G1399" s="82">
        <v>920</v>
      </c>
      <c r="H1399" s="82">
        <v>63250</v>
      </c>
      <c r="I1399" s="82">
        <v>545360</v>
      </c>
    </row>
    <row r="1400" spans="1:9" x14ac:dyDescent="0.25">
      <c r="A1400" s="81" t="s">
        <v>716</v>
      </c>
      <c r="B1400" s="81" t="s">
        <v>173</v>
      </c>
      <c r="C1400" s="81" t="s">
        <v>93</v>
      </c>
      <c r="D1400" s="82">
        <v>3030</v>
      </c>
      <c r="E1400" s="82">
        <v>19990</v>
      </c>
      <c r="F1400" s="82">
        <v>1730</v>
      </c>
      <c r="G1400" s="82">
        <v>5530</v>
      </c>
      <c r="H1400" s="82">
        <v>439240</v>
      </c>
      <c r="I1400" s="82">
        <v>3850975</v>
      </c>
    </row>
    <row r="1401" spans="1:9" x14ac:dyDescent="0.25">
      <c r="A1401" s="81" t="s">
        <v>716</v>
      </c>
      <c r="B1401" s="81" t="s">
        <v>174</v>
      </c>
      <c r="C1401" s="81" t="s">
        <v>275</v>
      </c>
      <c r="D1401" s="82">
        <v>4285</v>
      </c>
      <c r="E1401" s="82">
        <v>45735</v>
      </c>
      <c r="F1401" s="82">
        <v>1700</v>
      </c>
      <c r="G1401" s="82">
        <v>6355</v>
      </c>
      <c r="H1401" s="82">
        <v>467815</v>
      </c>
      <c r="I1401" s="82">
        <v>4268760</v>
      </c>
    </row>
    <row r="1402" spans="1:9" x14ac:dyDescent="0.25">
      <c r="A1402" s="81" t="s">
        <v>716</v>
      </c>
      <c r="B1402" s="81" t="s">
        <v>175</v>
      </c>
      <c r="C1402" s="81" t="s">
        <v>276</v>
      </c>
      <c r="D1402" s="82">
        <v>5265</v>
      </c>
      <c r="E1402" s="82">
        <v>45675</v>
      </c>
      <c r="F1402" s="82">
        <v>2010</v>
      </c>
      <c r="G1402" s="82">
        <v>7110</v>
      </c>
      <c r="H1402" s="82">
        <v>524210</v>
      </c>
      <c r="I1402" s="82">
        <v>4772015</v>
      </c>
    </row>
    <row r="1403" spans="1:9" x14ac:dyDescent="0.25">
      <c r="A1403" s="81" t="s">
        <v>716</v>
      </c>
      <c r="B1403" s="81" t="s">
        <v>177</v>
      </c>
      <c r="C1403" s="81" t="s">
        <v>92</v>
      </c>
      <c r="D1403" s="82">
        <v>3815</v>
      </c>
      <c r="E1403" s="82">
        <v>39595</v>
      </c>
      <c r="F1403" s="82">
        <v>1810</v>
      </c>
      <c r="G1403" s="82">
        <v>6690</v>
      </c>
      <c r="H1403" s="82">
        <v>517345</v>
      </c>
      <c r="I1403" s="82">
        <v>4616175</v>
      </c>
    </row>
    <row r="1404" spans="1:9" x14ac:dyDescent="0.25">
      <c r="A1404" s="81" t="s">
        <v>716</v>
      </c>
      <c r="B1404" s="81" t="s">
        <v>178</v>
      </c>
      <c r="C1404" s="81" t="s">
        <v>91</v>
      </c>
      <c r="D1404" s="82">
        <v>2925</v>
      </c>
      <c r="E1404" s="82">
        <v>25720</v>
      </c>
      <c r="F1404" s="82">
        <v>1395</v>
      </c>
      <c r="G1404" s="82">
        <v>4905</v>
      </c>
      <c r="H1404" s="82">
        <v>371510</v>
      </c>
      <c r="I1404" s="82">
        <v>3334455</v>
      </c>
    </row>
    <row r="1405" spans="1:9" x14ac:dyDescent="0.25">
      <c r="A1405" s="81" t="s">
        <v>716</v>
      </c>
      <c r="B1405" s="81" t="s">
        <v>179</v>
      </c>
      <c r="C1405" s="81" t="s">
        <v>278</v>
      </c>
      <c r="D1405" s="82">
        <v>7480</v>
      </c>
      <c r="E1405" s="82">
        <v>55660</v>
      </c>
      <c r="F1405" s="82">
        <v>3680</v>
      </c>
      <c r="G1405" s="82">
        <v>12640</v>
      </c>
      <c r="H1405" s="82">
        <v>994355</v>
      </c>
      <c r="I1405" s="82">
        <v>9075895</v>
      </c>
    </row>
    <row r="1406" spans="1:9" x14ac:dyDescent="0.25">
      <c r="A1406" s="81" t="s">
        <v>716</v>
      </c>
      <c r="B1406" s="81" t="s">
        <v>180</v>
      </c>
      <c r="C1406" s="81" t="s">
        <v>279</v>
      </c>
      <c r="D1406" s="82">
        <v>6250</v>
      </c>
      <c r="E1406" s="82">
        <v>43695</v>
      </c>
      <c r="F1406" s="82">
        <v>2945</v>
      </c>
      <c r="G1406" s="82">
        <v>9545</v>
      </c>
      <c r="H1406" s="82">
        <v>797165</v>
      </c>
      <c r="I1406" s="82">
        <v>7166980</v>
      </c>
    </row>
    <row r="1407" spans="1:9" x14ac:dyDescent="0.25">
      <c r="A1407" s="81" t="s">
        <v>716</v>
      </c>
      <c r="B1407" s="81" t="s">
        <v>187</v>
      </c>
      <c r="C1407" s="81" t="s">
        <v>284</v>
      </c>
      <c r="D1407" s="82">
        <v>13200</v>
      </c>
      <c r="E1407" s="82">
        <v>183425</v>
      </c>
      <c r="F1407" s="82">
        <v>5995</v>
      </c>
      <c r="G1407" s="82">
        <v>25970</v>
      </c>
      <c r="H1407" s="82">
        <v>1955865</v>
      </c>
      <c r="I1407" s="82">
        <v>18767910</v>
      </c>
    </row>
    <row r="1408" spans="1:9" x14ac:dyDescent="0.25">
      <c r="A1408" s="81" t="s">
        <v>716</v>
      </c>
      <c r="B1408" s="81" t="s">
        <v>181</v>
      </c>
      <c r="C1408" s="81" t="s">
        <v>90</v>
      </c>
      <c r="D1408" s="82">
        <v>1410</v>
      </c>
      <c r="E1408" s="82">
        <v>10230</v>
      </c>
      <c r="F1408" s="82">
        <v>705</v>
      </c>
      <c r="G1408" s="82">
        <v>2245</v>
      </c>
      <c r="H1408" s="82">
        <v>159455</v>
      </c>
      <c r="I1408" s="82">
        <v>1444635</v>
      </c>
    </row>
    <row r="1409" spans="1:9" x14ac:dyDescent="0.25">
      <c r="A1409" s="81" t="s">
        <v>716</v>
      </c>
      <c r="B1409" s="81" t="s">
        <v>182</v>
      </c>
      <c r="C1409" s="81" t="s">
        <v>280</v>
      </c>
      <c r="D1409" s="82">
        <v>15165</v>
      </c>
      <c r="E1409" s="82">
        <v>158290</v>
      </c>
      <c r="F1409" s="82">
        <v>6980</v>
      </c>
      <c r="G1409" s="82">
        <v>28470</v>
      </c>
      <c r="H1409" s="82">
        <v>2271160</v>
      </c>
      <c r="I1409" s="82">
        <v>21936475</v>
      </c>
    </row>
    <row r="1410" spans="1:9" x14ac:dyDescent="0.25">
      <c r="A1410" s="81" t="s">
        <v>716</v>
      </c>
      <c r="B1410" s="81" t="s">
        <v>196</v>
      </c>
      <c r="C1410" s="81" t="s">
        <v>292</v>
      </c>
      <c r="D1410" s="82">
        <v>10835</v>
      </c>
      <c r="E1410" s="82">
        <v>81480</v>
      </c>
      <c r="F1410" s="82">
        <v>5065</v>
      </c>
      <c r="G1410" s="82">
        <v>19265</v>
      </c>
      <c r="H1410" s="82">
        <v>1603045</v>
      </c>
      <c r="I1410" s="82">
        <v>15011335</v>
      </c>
    </row>
    <row r="1411" spans="1:9" x14ac:dyDescent="0.25">
      <c r="A1411" s="81" t="s">
        <v>716</v>
      </c>
      <c r="B1411" s="81" t="s">
        <v>197</v>
      </c>
      <c r="C1411" s="81" t="s">
        <v>293</v>
      </c>
      <c r="D1411" s="82">
        <v>9840</v>
      </c>
      <c r="E1411" s="82">
        <v>105080</v>
      </c>
      <c r="F1411" s="82">
        <v>4435</v>
      </c>
      <c r="G1411" s="82">
        <v>18320</v>
      </c>
      <c r="H1411" s="82">
        <v>1364265</v>
      </c>
      <c r="I1411" s="82">
        <v>12726765</v>
      </c>
    </row>
    <row r="1412" spans="1:9" x14ac:dyDescent="0.25">
      <c r="A1412" s="81" t="s">
        <v>716</v>
      </c>
      <c r="B1412" s="81" t="s">
        <v>198</v>
      </c>
      <c r="C1412" s="81" t="s">
        <v>294</v>
      </c>
      <c r="D1412" s="82">
        <v>1480</v>
      </c>
      <c r="E1412" s="82">
        <v>13305</v>
      </c>
      <c r="F1412" s="82">
        <v>715</v>
      </c>
      <c r="G1412" s="82">
        <v>3025</v>
      </c>
      <c r="H1412" s="82">
        <v>203565</v>
      </c>
      <c r="I1412" s="82">
        <v>1789785</v>
      </c>
    </row>
    <row r="1413" spans="1:9" x14ac:dyDescent="0.25">
      <c r="A1413" s="81" t="s">
        <v>716</v>
      </c>
      <c r="B1413" s="81" t="s">
        <v>199</v>
      </c>
      <c r="C1413" s="81" t="s">
        <v>295</v>
      </c>
      <c r="D1413" s="82">
        <v>5215</v>
      </c>
      <c r="E1413" s="82">
        <v>60350</v>
      </c>
      <c r="F1413" s="82">
        <v>2405</v>
      </c>
      <c r="G1413" s="82">
        <v>9905</v>
      </c>
      <c r="H1413" s="82">
        <v>717205</v>
      </c>
      <c r="I1413" s="82">
        <v>6609710</v>
      </c>
    </row>
    <row r="1414" spans="1:9" x14ac:dyDescent="0.25">
      <c r="A1414" s="81" t="s">
        <v>716</v>
      </c>
      <c r="B1414" s="81" t="s">
        <v>200</v>
      </c>
      <c r="C1414" s="81" t="s">
        <v>296</v>
      </c>
      <c r="D1414" s="82">
        <v>10630</v>
      </c>
      <c r="E1414" s="82">
        <v>104135</v>
      </c>
      <c r="F1414" s="82">
        <v>4815</v>
      </c>
      <c r="G1414" s="82">
        <v>17585</v>
      </c>
      <c r="H1414" s="82">
        <v>1284260</v>
      </c>
      <c r="I1414" s="82">
        <v>12115590</v>
      </c>
    </row>
    <row r="1415" spans="1:9" x14ac:dyDescent="0.25">
      <c r="A1415" s="81" t="s">
        <v>716</v>
      </c>
      <c r="B1415" s="81" t="s">
        <v>201</v>
      </c>
      <c r="C1415" s="81" t="s">
        <v>297</v>
      </c>
      <c r="D1415" s="82">
        <v>2175</v>
      </c>
      <c r="E1415" s="82">
        <v>17165</v>
      </c>
      <c r="F1415" s="82">
        <v>1045</v>
      </c>
      <c r="G1415" s="82">
        <v>3700</v>
      </c>
      <c r="H1415" s="82">
        <v>285435</v>
      </c>
      <c r="I1415" s="82">
        <v>2629040</v>
      </c>
    </row>
    <row r="1416" spans="1:9" x14ac:dyDescent="0.25">
      <c r="A1416" s="81" t="s">
        <v>716</v>
      </c>
      <c r="B1416" s="81" t="s">
        <v>202</v>
      </c>
      <c r="C1416" s="81" t="s">
        <v>298</v>
      </c>
      <c r="D1416" s="82">
        <v>3450</v>
      </c>
      <c r="E1416" s="82">
        <v>24980</v>
      </c>
      <c r="F1416" s="82">
        <v>1585</v>
      </c>
      <c r="G1416" s="82">
        <v>5800</v>
      </c>
      <c r="H1416" s="82">
        <v>459205</v>
      </c>
      <c r="I1416" s="82">
        <v>4158625</v>
      </c>
    </row>
    <row r="1417" spans="1:9" x14ac:dyDescent="0.25">
      <c r="A1417" s="81" t="s">
        <v>716</v>
      </c>
      <c r="B1417" s="81" t="s">
        <v>203</v>
      </c>
      <c r="C1417" s="81" t="s">
        <v>299</v>
      </c>
      <c r="D1417" s="82">
        <v>2370</v>
      </c>
      <c r="E1417" s="82">
        <v>25515</v>
      </c>
      <c r="F1417" s="82">
        <v>1165</v>
      </c>
      <c r="G1417" s="82">
        <v>4055</v>
      </c>
      <c r="H1417" s="82">
        <v>308835</v>
      </c>
      <c r="I1417" s="82">
        <v>2815570</v>
      </c>
    </row>
    <row r="1418" spans="1:9" x14ac:dyDescent="0.25">
      <c r="A1418" s="81" t="s">
        <v>716</v>
      </c>
      <c r="B1418" s="81" t="s">
        <v>204</v>
      </c>
      <c r="C1418" s="81" t="s">
        <v>300</v>
      </c>
      <c r="D1418" s="82">
        <v>6445</v>
      </c>
      <c r="E1418" s="82">
        <v>58645</v>
      </c>
      <c r="F1418" s="82">
        <v>2875</v>
      </c>
      <c r="G1418" s="82">
        <v>11810</v>
      </c>
      <c r="H1418" s="82">
        <v>814560</v>
      </c>
      <c r="I1418" s="82">
        <v>7473815</v>
      </c>
    </row>
    <row r="1419" spans="1:9" x14ac:dyDescent="0.25">
      <c r="A1419" s="81" t="s">
        <v>716</v>
      </c>
      <c r="B1419" s="81" t="s">
        <v>188</v>
      </c>
      <c r="C1419" s="81" t="s">
        <v>285</v>
      </c>
      <c r="D1419" s="82">
        <v>1980</v>
      </c>
      <c r="E1419" s="82">
        <v>12305</v>
      </c>
      <c r="F1419" s="82">
        <v>800</v>
      </c>
      <c r="G1419" s="82">
        <v>2475</v>
      </c>
      <c r="H1419" s="82">
        <v>164840</v>
      </c>
      <c r="I1419" s="82">
        <v>1428150</v>
      </c>
    </row>
    <row r="1420" spans="1:9" x14ac:dyDescent="0.25">
      <c r="A1420" s="81" t="s">
        <v>716</v>
      </c>
      <c r="B1420" s="81" t="s">
        <v>205</v>
      </c>
      <c r="C1420" s="81" t="s">
        <v>104</v>
      </c>
      <c r="D1420" s="82">
        <v>12925</v>
      </c>
      <c r="E1420" s="82">
        <v>165550</v>
      </c>
      <c r="F1420" s="82">
        <v>5595</v>
      </c>
      <c r="G1420" s="82">
        <v>22975</v>
      </c>
      <c r="H1420" s="82">
        <v>1710275</v>
      </c>
      <c r="I1420" s="82">
        <v>16060150</v>
      </c>
    </row>
    <row r="1421" spans="1:9" x14ac:dyDescent="0.25">
      <c r="A1421" s="81" t="s">
        <v>716</v>
      </c>
      <c r="B1421" s="81" t="s">
        <v>206</v>
      </c>
      <c r="C1421" s="81" t="s">
        <v>301</v>
      </c>
      <c r="D1421" s="82">
        <v>4910</v>
      </c>
      <c r="E1421" s="82">
        <v>51385</v>
      </c>
      <c r="F1421" s="82">
        <v>2205</v>
      </c>
      <c r="G1421" s="82">
        <v>7905</v>
      </c>
      <c r="H1421" s="82">
        <v>605780</v>
      </c>
      <c r="I1421" s="82">
        <v>5529045</v>
      </c>
    </row>
    <row r="1422" spans="1:9" x14ac:dyDescent="0.25">
      <c r="A1422" s="81" t="s">
        <v>716</v>
      </c>
      <c r="B1422" s="81" t="s">
        <v>207</v>
      </c>
      <c r="C1422" s="81" t="s">
        <v>302</v>
      </c>
      <c r="D1422" s="82">
        <v>1420</v>
      </c>
      <c r="E1422" s="82">
        <v>11905</v>
      </c>
      <c r="F1422" s="82">
        <v>710</v>
      </c>
      <c r="G1422" s="82">
        <v>2045</v>
      </c>
      <c r="H1422" s="82">
        <v>158185</v>
      </c>
      <c r="I1422" s="82">
        <v>1430095</v>
      </c>
    </row>
    <row r="1423" spans="1:9" x14ac:dyDescent="0.25">
      <c r="A1423" s="81" t="s">
        <v>716</v>
      </c>
      <c r="B1423" s="81" t="s">
        <v>208</v>
      </c>
      <c r="C1423" s="81" t="s">
        <v>303</v>
      </c>
      <c r="D1423" s="82">
        <v>2295</v>
      </c>
      <c r="E1423" s="82">
        <v>15215</v>
      </c>
      <c r="F1423" s="82">
        <v>965</v>
      </c>
      <c r="G1423" s="82">
        <v>3275</v>
      </c>
      <c r="H1423" s="82">
        <v>246465</v>
      </c>
      <c r="I1423" s="82">
        <v>2122335</v>
      </c>
    </row>
    <row r="1424" spans="1:9" x14ac:dyDescent="0.25">
      <c r="A1424" s="81" t="s">
        <v>716</v>
      </c>
      <c r="B1424" s="81" t="s">
        <v>209</v>
      </c>
      <c r="C1424" s="81" t="s">
        <v>304</v>
      </c>
      <c r="D1424" s="82">
        <v>680</v>
      </c>
      <c r="E1424" s="82">
        <v>3985</v>
      </c>
      <c r="F1424" s="82">
        <v>340</v>
      </c>
      <c r="G1424" s="82">
        <v>990</v>
      </c>
      <c r="H1424" s="82">
        <v>73165</v>
      </c>
      <c r="I1424" s="82">
        <v>646585</v>
      </c>
    </row>
    <row r="1425" spans="1:9" x14ac:dyDescent="0.25">
      <c r="A1425" s="81" t="s">
        <v>716</v>
      </c>
      <c r="B1425" s="81" t="s">
        <v>210</v>
      </c>
      <c r="C1425" s="81" t="s">
        <v>305</v>
      </c>
      <c r="D1425" s="82">
        <v>6865</v>
      </c>
      <c r="E1425" s="82">
        <v>75510</v>
      </c>
      <c r="F1425" s="82">
        <v>3210</v>
      </c>
      <c r="G1425" s="82">
        <v>13225</v>
      </c>
      <c r="H1425" s="82">
        <v>885000</v>
      </c>
      <c r="I1425" s="82">
        <v>8030545</v>
      </c>
    </row>
    <row r="1426" spans="1:9" x14ac:dyDescent="0.25">
      <c r="A1426" s="81" t="s">
        <v>716</v>
      </c>
      <c r="B1426" s="81" t="s">
        <v>211</v>
      </c>
      <c r="C1426" s="81" t="s">
        <v>306</v>
      </c>
      <c r="D1426" s="82">
        <v>3795</v>
      </c>
      <c r="E1426" s="82">
        <v>28785</v>
      </c>
      <c r="F1426" s="82">
        <v>1770</v>
      </c>
      <c r="G1426" s="82">
        <v>6350</v>
      </c>
      <c r="H1426" s="82">
        <v>486515</v>
      </c>
      <c r="I1426" s="82">
        <v>4295780</v>
      </c>
    </row>
    <row r="1427" spans="1:9" x14ac:dyDescent="0.25">
      <c r="A1427" s="81" t="s">
        <v>716</v>
      </c>
      <c r="B1427" s="81" t="s">
        <v>212</v>
      </c>
      <c r="C1427" s="81" t="s">
        <v>307</v>
      </c>
      <c r="D1427" s="82">
        <v>4405</v>
      </c>
      <c r="E1427" s="82">
        <v>40750</v>
      </c>
      <c r="F1427" s="82">
        <v>1955</v>
      </c>
      <c r="G1427" s="82">
        <v>8015</v>
      </c>
      <c r="H1427" s="82">
        <v>628700</v>
      </c>
      <c r="I1427" s="82">
        <v>5857670</v>
      </c>
    </row>
    <row r="1428" spans="1:9" x14ac:dyDescent="0.25">
      <c r="A1428" s="81" t="s">
        <v>716</v>
      </c>
      <c r="B1428" s="81" t="s">
        <v>189</v>
      </c>
      <c r="C1428" s="81" t="s">
        <v>89</v>
      </c>
      <c r="D1428" s="82">
        <v>1080</v>
      </c>
      <c r="E1428" s="82">
        <v>12075</v>
      </c>
      <c r="F1428" s="82">
        <v>500</v>
      </c>
      <c r="G1428" s="82">
        <v>1665</v>
      </c>
      <c r="H1428" s="82">
        <v>123525</v>
      </c>
      <c r="I1428" s="82">
        <v>1072450</v>
      </c>
    </row>
    <row r="1429" spans="1:9" x14ac:dyDescent="0.25">
      <c r="A1429" s="81" t="s">
        <v>716</v>
      </c>
      <c r="B1429" s="81" t="s">
        <v>214</v>
      </c>
      <c r="C1429" s="81" t="s">
        <v>88</v>
      </c>
      <c r="D1429" s="82">
        <v>2260</v>
      </c>
      <c r="E1429" s="82">
        <v>21210</v>
      </c>
      <c r="F1429" s="82">
        <v>965</v>
      </c>
      <c r="G1429" s="82">
        <v>3650</v>
      </c>
      <c r="H1429" s="82">
        <v>226790</v>
      </c>
      <c r="I1429" s="82">
        <v>2028025</v>
      </c>
    </row>
    <row r="1430" spans="1:9" x14ac:dyDescent="0.25">
      <c r="A1430" s="81" t="s">
        <v>716</v>
      </c>
      <c r="B1430" s="81" t="s">
        <v>216</v>
      </c>
      <c r="C1430" s="81" t="s">
        <v>308</v>
      </c>
      <c r="D1430" s="82">
        <v>4775</v>
      </c>
      <c r="E1430" s="82">
        <v>55115</v>
      </c>
      <c r="F1430" s="82">
        <v>1835</v>
      </c>
      <c r="G1430" s="82">
        <v>7525</v>
      </c>
      <c r="H1430" s="82">
        <v>577380</v>
      </c>
      <c r="I1430" s="82">
        <v>5223540</v>
      </c>
    </row>
    <row r="1431" spans="1:9" x14ac:dyDescent="0.25">
      <c r="A1431" s="81" t="s">
        <v>716</v>
      </c>
      <c r="B1431" s="81" t="s">
        <v>217</v>
      </c>
      <c r="C1431" s="81" t="s">
        <v>309</v>
      </c>
      <c r="D1431" s="82">
        <v>905</v>
      </c>
      <c r="E1431" s="82">
        <v>8215</v>
      </c>
      <c r="F1431" s="82">
        <v>390</v>
      </c>
      <c r="G1431" s="82">
        <v>1330</v>
      </c>
      <c r="H1431" s="82">
        <v>105175</v>
      </c>
      <c r="I1431" s="82">
        <v>913685</v>
      </c>
    </row>
    <row r="1432" spans="1:9" x14ac:dyDescent="0.25">
      <c r="A1432" s="81" t="s">
        <v>716</v>
      </c>
      <c r="B1432" s="81" t="s">
        <v>218</v>
      </c>
      <c r="C1432" s="81" t="s">
        <v>310</v>
      </c>
      <c r="D1432" s="82">
        <v>6875</v>
      </c>
      <c r="E1432" s="82">
        <v>50435</v>
      </c>
      <c r="F1432" s="82">
        <v>3395</v>
      </c>
      <c r="G1432" s="82">
        <v>11425</v>
      </c>
      <c r="H1432" s="82">
        <v>893560</v>
      </c>
      <c r="I1432" s="82">
        <v>8214225</v>
      </c>
    </row>
    <row r="1433" spans="1:9" x14ac:dyDescent="0.25">
      <c r="A1433" s="81" t="s">
        <v>716</v>
      </c>
      <c r="B1433" s="81" t="s">
        <v>219</v>
      </c>
      <c r="C1433" s="81" t="s">
        <v>311</v>
      </c>
      <c r="D1433" s="82">
        <v>7370</v>
      </c>
      <c r="E1433" s="82">
        <v>92390</v>
      </c>
      <c r="F1433" s="82">
        <v>3160</v>
      </c>
      <c r="G1433" s="82">
        <v>13070</v>
      </c>
      <c r="H1433" s="82">
        <v>1037370</v>
      </c>
      <c r="I1433" s="82">
        <v>9514910</v>
      </c>
    </row>
    <row r="1434" spans="1:9" x14ac:dyDescent="0.25">
      <c r="A1434" s="81" t="s">
        <v>716</v>
      </c>
      <c r="B1434" s="81" t="s">
        <v>220</v>
      </c>
      <c r="C1434" s="81" t="s">
        <v>312</v>
      </c>
      <c r="D1434" s="82">
        <v>1290</v>
      </c>
      <c r="E1434" s="82">
        <v>11430</v>
      </c>
      <c r="F1434" s="82">
        <v>635</v>
      </c>
      <c r="G1434" s="82">
        <v>2445</v>
      </c>
      <c r="H1434" s="82">
        <v>179990</v>
      </c>
      <c r="I1434" s="82">
        <v>1579610</v>
      </c>
    </row>
    <row r="1435" spans="1:9" x14ac:dyDescent="0.25">
      <c r="A1435" s="81" t="s">
        <v>716</v>
      </c>
      <c r="B1435" s="81" t="s">
        <v>315</v>
      </c>
      <c r="C1435" s="81" t="s">
        <v>314</v>
      </c>
      <c r="D1435" s="82">
        <v>4060</v>
      </c>
      <c r="E1435" s="82">
        <v>57045</v>
      </c>
      <c r="F1435" s="82">
        <v>7610</v>
      </c>
      <c r="G1435" s="82">
        <v>33360</v>
      </c>
      <c r="H1435" s="82">
        <v>2488515</v>
      </c>
      <c r="I1435" s="82">
        <v>22906010</v>
      </c>
    </row>
    <row r="1436" spans="1:9" x14ac:dyDescent="0.25">
      <c r="A1436" s="81" t="s">
        <v>716</v>
      </c>
      <c r="B1436" s="81" t="s">
        <v>313</v>
      </c>
      <c r="C1436" s="81" t="s">
        <v>314</v>
      </c>
      <c r="D1436" s="82">
        <v>14390</v>
      </c>
      <c r="E1436" s="82">
        <v>245705</v>
      </c>
      <c r="F1436" s="82">
        <v>7610</v>
      </c>
      <c r="G1436" s="82">
        <v>33360</v>
      </c>
      <c r="H1436" s="82">
        <v>2488515</v>
      </c>
      <c r="I1436" s="82">
        <v>22906010</v>
      </c>
    </row>
    <row r="1437" spans="1:9" x14ac:dyDescent="0.25">
      <c r="A1437" s="81" t="s">
        <v>716</v>
      </c>
      <c r="B1437" s="81" t="s">
        <v>221</v>
      </c>
      <c r="C1437" s="81" t="s">
        <v>316</v>
      </c>
      <c r="D1437" s="82">
        <v>5310</v>
      </c>
      <c r="E1437" s="82">
        <v>63765</v>
      </c>
      <c r="F1437" s="82">
        <v>2505</v>
      </c>
      <c r="G1437" s="82">
        <v>9625</v>
      </c>
      <c r="H1437" s="82">
        <v>786565</v>
      </c>
      <c r="I1437" s="82">
        <v>7226540</v>
      </c>
    </row>
    <row r="1438" spans="1:9" x14ac:dyDescent="0.25">
      <c r="A1438" s="81" t="s">
        <v>716</v>
      </c>
      <c r="B1438" s="81" t="s">
        <v>222</v>
      </c>
      <c r="C1438" s="81" t="s">
        <v>317</v>
      </c>
      <c r="D1438" s="82">
        <v>1850</v>
      </c>
      <c r="E1438" s="82">
        <v>19145</v>
      </c>
      <c r="F1438" s="82">
        <v>970</v>
      </c>
      <c r="G1438" s="82">
        <v>3205</v>
      </c>
      <c r="H1438" s="82">
        <v>231205</v>
      </c>
      <c r="I1438" s="82">
        <v>2025585</v>
      </c>
    </row>
    <row r="1439" spans="1:9" x14ac:dyDescent="0.25">
      <c r="A1439" s="81" t="s">
        <v>716</v>
      </c>
      <c r="B1439" s="81" t="s">
        <v>224</v>
      </c>
      <c r="C1439" s="81" t="s">
        <v>318</v>
      </c>
      <c r="D1439" s="82">
        <v>9655</v>
      </c>
      <c r="E1439" s="82">
        <v>107675</v>
      </c>
      <c r="F1439" s="82">
        <v>4110</v>
      </c>
      <c r="G1439" s="82">
        <v>16370</v>
      </c>
      <c r="H1439" s="82">
        <v>1275905</v>
      </c>
      <c r="I1439" s="82">
        <v>11558285</v>
      </c>
    </row>
    <row r="1440" spans="1:9" x14ac:dyDescent="0.25">
      <c r="A1440" s="81" t="s">
        <v>716</v>
      </c>
      <c r="B1440" s="81" t="s">
        <v>225</v>
      </c>
      <c r="C1440" s="81" t="s">
        <v>319</v>
      </c>
      <c r="D1440" s="82">
        <v>5470</v>
      </c>
      <c r="E1440" s="82">
        <v>59485</v>
      </c>
      <c r="F1440" s="82">
        <v>2575</v>
      </c>
      <c r="G1440" s="82">
        <v>11260</v>
      </c>
      <c r="H1440" s="82">
        <v>765230</v>
      </c>
      <c r="I1440" s="82">
        <v>7107550</v>
      </c>
    </row>
    <row r="1441" spans="1:9" x14ac:dyDescent="0.25">
      <c r="A1441" s="81" t="s">
        <v>716</v>
      </c>
      <c r="B1441" s="81" t="s">
        <v>226</v>
      </c>
      <c r="C1441" s="81" t="s">
        <v>320</v>
      </c>
      <c r="D1441" s="82">
        <v>7100</v>
      </c>
      <c r="E1441" s="82">
        <v>60240</v>
      </c>
      <c r="F1441" s="82">
        <v>3465</v>
      </c>
      <c r="G1441" s="82">
        <v>13285</v>
      </c>
      <c r="H1441" s="82">
        <v>1088090</v>
      </c>
      <c r="I1441" s="82">
        <v>10246055</v>
      </c>
    </row>
    <row r="1442" spans="1:9" x14ac:dyDescent="0.25">
      <c r="A1442" s="81" t="s">
        <v>716</v>
      </c>
      <c r="B1442" s="81" t="s">
        <v>194</v>
      </c>
      <c r="C1442" s="81" t="s">
        <v>290</v>
      </c>
      <c r="D1442" s="82">
        <v>2230</v>
      </c>
      <c r="E1442" s="82">
        <v>18150</v>
      </c>
      <c r="F1442" s="82">
        <v>1150</v>
      </c>
      <c r="G1442" s="82">
        <v>4160</v>
      </c>
      <c r="H1442" s="82">
        <v>332960</v>
      </c>
      <c r="I1442" s="82">
        <v>3146365</v>
      </c>
    </row>
    <row r="1443" spans="1:9" x14ac:dyDescent="0.25">
      <c r="A1443" s="81" t="s">
        <v>716</v>
      </c>
      <c r="B1443" s="81" t="s">
        <v>227</v>
      </c>
      <c r="C1443" s="81" t="s">
        <v>321</v>
      </c>
      <c r="D1443" s="82">
        <v>4275</v>
      </c>
      <c r="E1443" s="82">
        <v>31165</v>
      </c>
      <c r="F1443" s="82">
        <v>2260</v>
      </c>
      <c r="G1443" s="82">
        <v>7360</v>
      </c>
      <c r="H1443" s="82">
        <v>639990</v>
      </c>
      <c r="I1443" s="82">
        <v>5809070</v>
      </c>
    </row>
    <row r="1444" spans="1:9" x14ac:dyDescent="0.25">
      <c r="A1444" s="81" t="s">
        <v>716</v>
      </c>
      <c r="B1444" s="81" t="s">
        <v>160</v>
      </c>
      <c r="C1444" s="81" t="s">
        <v>262</v>
      </c>
      <c r="D1444" s="82">
        <v>10955</v>
      </c>
      <c r="E1444" s="82">
        <v>122515</v>
      </c>
      <c r="F1444" s="82">
        <v>4910</v>
      </c>
      <c r="G1444" s="82">
        <v>23545</v>
      </c>
      <c r="H1444" s="82">
        <v>1919600</v>
      </c>
      <c r="I1444" s="82">
        <v>18499690</v>
      </c>
    </row>
    <row r="1445" spans="1:9" x14ac:dyDescent="0.25">
      <c r="A1445" s="81" t="s">
        <v>716</v>
      </c>
      <c r="B1445" s="81" t="s">
        <v>185</v>
      </c>
      <c r="C1445" s="81" t="s">
        <v>282</v>
      </c>
      <c r="D1445" s="82">
        <v>6825</v>
      </c>
      <c r="E1445" s="82">
        <v>81410</v>
      </c>
      <c r="F1445" s="82">
        <v>3270</v>
      </c>
      <c r="G1445" s="82">
        <v>13940</v>
      </c>
      <c r="H1445" s="82">
        <v>1143710</v>
      </c>
      <c r="I1445" s="82">
        <v>10791710</v>
      </c>
    </row>
    <row r="1446" spans="1:9" x14ac:dyDescent="0.25">
      <c r="A1446" s="81" t="s">
        <v>716</v>
      </c>
      <c r="B1446" s="81" t="s">
        <v>230</v>
      </c>
      <c r="C1446" s="81" t="s">
        <v>322</v>
      </c>
      <c r="D1446" s="82">
        <v>19350</v>
      </c>
      <c r="E1446" s="82">
        <v>239645</v>
      </c>
      <c r="F1446" s="82">
        <v>8845</v>
      </c>
      <c r="G1446" s="82">
        <v>39005</v>
      </c>
      <c r="H1446" s="82">
        <v>2987145</v>
      </c>
      <c r="I1446" s="82">
        <v>29681330</v>
      </c>
    </row>
    <row r="1447" spans="1:9" x14ac:dyDescent="0.25">
      <c r="A1447" s="81" t="s">
        <v>716</v>
      </c>
      <c r="B1447" s="81" t="s">
        <v>190</v>
      </c>
      <c r="C1447" s="81" t="s">
        <v>286</v>
      </c>
      <c r="D1447" s="82">
        <v>1290</v>
      </c>
      <c r="E1447" s="82">
        <v>16090</v>
      </c>
      <c r="F1447" s="82">
        <v>505</v>
      </c>
      <c r="G1447" s="82">
        <v>1750</v>
      </c>
      <c r="H1447" s="82">
        <v>124210</v>
      </c>
      <c r="I1447" s="82">
        <v>1068255</v>
      </c>
    </row>
    <row r="1448" spans="1:9" x14ac:dyDescent="0.25">
      <c r="A1448" s="81" t="s">
        <v>716</v>
      </c>
      <c r="B1448" s="81" t="s">
        <v>231</v>
      </c>
      <c r="C1448" s="81" t="s">
        <v>328</v>
      </c>
      <c r="D1448" s="82">
        <v>4165</v>
      </c>
      <c r="E1448" s="82">
        <v>36525</v>
      </c>
      <c r="F1448" s="82">
        <v>1970</v>
      </c>
      <c r="G1448" s="82">
        <v>6755</v>
      </c>
      <c r="H1448" s="82">
        <v>501355</v>
      </c>
      <c r="I1448" s="82">
        <v>4528585</v>
      </c>
    </row>
    <row r="1449" spans="1:9" x14ac:dyDescent="0.25">
      <c r="A1449" s="81" t="s">
        <v>716</v>
      </c>
      <c r="B1449" s="81" t="s">
        <v>232</v>
      </c>
      <c r="C1449" s="81" t="s">
        <v>329</v>
      </c>
      <c r="D1449" s="82">
        <v>3920</v>
      </c>
      <c r="E1449" s="82">
        <v>44635</v>
      </c>
      <c r="F1449" s="82">
        <v>1670</v>
      </c>
      <c r="G1449" s="82">
        <v>6435</v>
      </c>
      <c r="H1449" s="82">
        <v>457210</v>
      </c>
      <c r="I1449" s="82">
        <v>4045440</v>
      </c>
    </row>
    <row r="1450" spans="1:9" x14ac:dyDescent="0.25">
      <c r="A1450" s="81" t="s">
        <v>716</v>
      </c>
      <c r="B1450" s="81" t="s">
        <v>233</v>
      </c>
      <c r="C1450" s="81" t="s">
        <v>330</v>
      </c>
      <c r="D1450" s="82">
        <v>6370</v>
      </c>
      <c r="E1450" s="82">
        <v>58675</v>
      </c>
      <c r="F1450" s="82">
        <v>3035</v>
      </c>
      <c r="G1450" s="82">
        <v>14800</v>
      </c>
      <c r="H1450" s="82">
        <v>1272180</v>
      </c>
      <c r="I1450" s="82">
        <v>14068910</v>
      </c>
    </row>
    <row r="1451" spans="1:9" x14ac:dyDescent="0.25">
      <c r="A1451" s="81" t="s">
        <v>716</v>
      </c>
      <c r="B1451" s="81" t="s">
        <v>191</v>
      </c>
      <c r="C1451" s="81" t="s">
        <v>287</v>
      </c>
      <c r="D1451" s="82">
        <v>9165</v>
      </c>
      <c r="E1451" s="82">
        <v>85355</v>
      </c>
      <c r="F1451" s="82">
        <v>4225</v>
      </c>
      <c r="G1451" s="82">
        <v>18320</v>
      </c>
      <c r="H1451" s="82">
        <v>1455575</v>
      </c>
      <c r="I1451" s="82">
        <v>14826090</v>
      </c>
    </row>
    <row r="1452" spans="1:9" x14ac:dyDescent="0.25">
      <c r="A1452" s="81" t="s">
        <v>716</v>
      </c>
      <c r="B1452" s="81" t="s">
        <v>223</v>
      </c>
      <c r="C1452" s="81" t="s">
        <v>87</v>
      </c>
      <c r="D1452" s="82">
        <v>51515</v>
      </c>
      <c r="E1452" s="82">
        <v>615320</v>
      </c>
      <c r="F1452" s="82">
        <v>26640</v>
      </c>
      <c r="G1452" s="82">
        <v>138215</v>
      </c>
      <c r="H1452" s="82">
        <v>13881400</v>
      </c>
      <c r="I1452" s="82">
        <v>151534400</v>
      </c>
    </row>
    <row r="1453" spans="1:9" x14ac:dyDescent="0.25">
      <c r="A1453" s="81" t="s">
        <v>716</v>
      </c>
      <c r="B1453" s="81" t="s">
        <v>235</v>
      </c>
      <c r="C1453" s="81" t="s">
        <v>103</v>
      </c>
      <c r="D1453" s="82">
        <v>9830</v>
      </c>
      <c r="E1453" s="82">
        <v>120780</v>
      </c>
      <c r="F1453" s="82">
        <v>4535</v>
      </c>
      <c r="G1453" s="82">
        <v>18070</v>
      </c>
      <c r="H1453" s="82">
        <v>1407325</v>
      </c>
      <c r="I1453" s="82">
        <v>12774195</v>
      </c>
    </row>
    <row r="1454" spans="1:9" x14ac:dyDescent="0.25">
      <c r="A1454" s="81" t="s">
        <v>716</v>
      </c>
      <c r="B1454" s="81" t="s">
        <v>234</v>
      </c>
      <c r="C1454" s="81" t="s">
        <v>331</v>
      </c>
      <c r="D1454" s="82">
        <v>10855</v>
      </c>
      <c r="E1454" s="82">
        <v>155820</v>
      </c>
      <c r="F1454" s="82">
        <v>4715</v>
      </c>
      <c r="G1454" s="82">
        <v>21285</v>
      </c>
      <c r="H1454" s="82">
        <v>1729835</v>
      </c>
      <c r="I1454" s="82">
        <v>16712440</v>
      </c>
    </row>
    <row r="1455" spans="1:9" x14ac:dyDescent="0.25">
      <c r="A1455" s="81" t="s">
        <v>716</v>
      </c>
      <c r="B1455" s="81" t="s">
        <v>249</v>
      </c>
      <c r="C1455" s="81" t="s">
        <v>344</v>
      </c>
      <c r="D1455" s="82">
        <v>10680</v>
      </c>
      <c r="E1455" s="82">
        <v>188190</v>
      </c>
      <c r="F1455" s="82">
        <v>4690</v>
      </c>
      <c r="G1455" s="82">
        <v>20385</v>
      </c>
      <c r="H1455" s="82">
        <v>1683725</v>
      </c>
      <c r="I1455" s="82">
        <v>16885005</v>
      </c>
    </row>
    <row r="1456" spans="1:9" x14ac:dyDescent="0.25">
      <c r="A1456" s="81" t="s">
        <v>716</v>
      </c>
      <c r="B1456" s="81" t="s">
        <v>172</v>
      </c>
      <c r="C1456" s="81" t="s">
        <v>274</v>
      </c>
      <c r="D1456" s="82">
        <v>2495</v>
      </c>
      <c r="E1456" s="82">
        <v>21890</v>
      </c>
      <c r="F1456" s="82">
        <v>1110</v>
      </c>
      <c r="G1456" s="82">
        <v>3985</v>
      </c>
      <c r="H1456" s="82">
        <v>293060</v>
      </c>
      <c r="I1456" s="82">
        <v>2804860</v>
      </c>
    </row>
    <row r="1457" spans="1:9" x14ac:dyDescent="0.25">
      <c r="A1457" s="81" t="s">
        <v>716</v>
      </c>
      <c r="B1457" s="81" t="s">
        <v>237</v>
      </c>
      <c r="C1457" s="81" t="s">
        <v>332</v>
      </c>
      <c r="D1457" s="82">
        <v>3800</v>
      </c>
      <c r="E1457" s="82">
        <v>41360</v>
      </c>
      <c r="F1457" s="82">
        <v>1735</v>
      </c>
      <c r="G1457" s="82">
        <v>6845</v>
      </c>
      <c r="H1457" s="82">
        <v>527685</v>
      </c>
      <c r="I1457" s="82">
        <v>4730930</v>
      </c>
    </row>
    <row r="1458" spans="1:9" x14ac:dyDescent="0.25">
      <c r="A1458" s="81" t="s">
        <v>716</v>
      </c>
      <c r="B1458" s="81" t="s">
        <v>238</v>
      </c>
      <c r="C1458" s="81" t="s">
        <v>333</v>
      </c>
      <c r="D1458" s="82">
        <v>2920</v>
      </c>
      <c r="E1458" s="82">
        <v>19875</v>
      </c>
      <c r="F1458" s="82">
        <v>1200</v>
      </c>
      <c r="G1458" s="82">
        <v>4275</v>
      </c>
      <c r="H1458" s="82">
        <v>312485</v>
      </c>
      <c r="I1458" s="82">
        <v>2792750</v>
      </c>
    </row>
    <row r="1459" spans="1:9" x14ac:dyDescent="0.25">
      <c r="A1459" s="81" t="s">
        <v>716</v>
      </c>
      <c r="B1459" s="81" t="s">
        <v>239</v>
      </c>
      <c r="C1459" s="81" t="s">
        <v>334</v>
      </c>
      <c r="D1459" s="82">
        <v>1890</v>
      </c>
      <c r="E1459" s="82">
        <v>12260</v>
      </c>
      <c r="F1459" s="82">
        <v>865</v>
      </c>
      <c r="G1459" s="82">
        <v>3105</v>
      </c>
      <c r="H1459" s="82">
        <v>219795</v>
      </c>
      <c r="I1459" s="82">
        <v>1943535</v>
      </c>
    </row>
    <row r="1460" spans="1:9" x14ac:dyDescent="0.25">
      <c r="A1460" s="81" t="s">
        <v>716</v>
      </c>
      <c r="B1460" s="81" t="s">
        <v>243</v>
      </c>
      <c r="C1460" s="81" t="s">
        <v>339</v>
      </c>
      <c r="D1460" s="82">
        <v>10495</v>
      </c>
      <c r="E1460" s="82">
        <v>73015</v>
      </c>
      <c r="F1460" s="82">
        <v>5655</v>
      </c>
      <c r="G1460" s="82">
        <v>19100</v>
      </c>
      <c r="H1460" s="82">
        <v>1718880</v>
      </c>
      <c r="I1460" s="82">
        <v>16574735</v>
      </c>
    </row>
    <row r="1461" spans="1:9" x14ac:dyDescent="0.25">
      <c r="A1461" s="81" t="s">
        <v>716</v>
      </c>
      <c r="B1461" s="81" t="s">
        <v>244</v>
      </c>
      <c r="C1461" s="81" t="s">
        <v>86</v>
      </c>
      <c r="D1461" s="82">
        <v>6015</v>
      </c>
      <c r="E1461" s="82">
        <v>47010</v>
      </c>
      <c r="F1461" s="82">
        <v>3000</v>
      </c>
      <c r="G1461" s="82">
        <v>9640</v>
      </c>
      <c r="H1461" s="82">
        <v>798685</v>
      </c>
      <c r="I1461" s="82">
        <v>7429510</v>
      </c>
    </row>
    <row r="1462" spans="1:9" x14ac:dyDescent="0.25">
      <c r="A1462" s="81" t="s">
        <v>716</v>
      </c>
      <c r="B1462" s="81" t="s">
        <v>245</v>
      </c>
      <c r="C1462" s="81" t="s">
        <v>340</v>
      </c>
      <c r="D1462" s="82">
        <v>6265</v>
      </c>
      <c r="E1462" s="82">
        <v>72930</v>
      </c>
      <c r="F1462" s="82">
        <v>2885</v>
      </c>
      <c r="G1462" s="82">
        <v>10520</v>
      </c>
      <c r="H1462" s="82">
        <v>778290</v>
      </c>
      <c r="I1462" s="82">
        <v>7124965</v>
      </c>
    </row>
    <row r="1463" spans="1:9" x14ac:dyDescent="0.25">
      <c r="A1463" s="81" t="s">
        <v>716</v>
      </c>
      <c r="B1463" s="81" t="s">
        <v>246</v>
      </c>
      <c r="C1463" s="81" t="s">
        <v>341</v>
      </c>
      <c r="D1463" s="82">
        <v>2745</v>
      </c>
      <c r="E1463" s="82">
        <v>24510</v>
      </c>
      <c r="F1463" s="82">
        <v>1320</v>
      </c>
      <c r="G1463" s="82">
        <v>5865</v>
      </c>
      <c r="H1463" s="82">
        <v>421265</v>
      </c>
      <c r="I1463" s="82">
        <v>3857135</v>
      </c>
    </row>
    <row r="1464" spans="1:9" x14ac:dyDescent="0.25">
      <c r="A1464" s="81" t="s">
        <v>716</v>
      </c>
      <c r="B1464" s="81" t="s">
        <v>192</v>
      </c>
      <c r="C1464" s="81" t="s">
        <v>288</v>
      </c>
      <c r="D1464" s="82">
        <v>2445</v>
      </c>
      <c r="E1464" s="82">
        <v>23300</v>
      </c>
      <c r="F1464" s="82">
        <v>1240</v>
      </c>
      <c r="G1464" s="82">
        <v>4615</v>
      </c>
      <c r="H1464" s="82">
        <v>339575</v>
      </c>
      <c r="I1464" s="82">
        <v>3024500</v>
      </c>
    </row>
    <row r="1465" spans="1:9" x14ac:dyDescent="0.25">
      <c r="A1465" s="81" t="s">
        <v>716</v>
      </c>
      <c r="B1465" s="81" t="s">
        <v>247</v>
      </c>
      <c r="C1465" s="81" t="s">
        <v>342</v>
      </c>
      <c r="D1465" s="82">
        <v>3035</v>
      </c>
      <c r="E1465" s="82">
        <v>25340</v>
      </c>
      <c r="F1465" s="82">
        <v>1385</v>
      </c>
      <c r="G1465" s="82">
        <v>5240</v>
      </c>
      <c r="H1465" s="82">
        <v>405870</v>
      </c>
      <c r="I1465" s="82">
        <v>3624615</v>
      </c>
    </row>
    <row r="1466" spans="1:9" x14ac:dyDescent="0.25">
      <c r="A1466" s="81" t="s">
        <v>716</v>
      </c>
      <c r="B1466" s="81" t="s">
        <v>248</v>
      </c>
      <c r="C1466" s="81" t="s">
        <v>343</v>
      </c>
      <c r="D1466" s="82">
        <v>2385</v>
      </c>
      <c r="E1466" s="82">
        <v>19770</v>
      </c>
      <c r="F1466" s="82">
        <v>850</v>
      </c>
      <c r="G1466" s="82">
        <v>3055</v>
      </c>
      <c r="H1466" s="82">
        <v>240560</v>
      </c>
      <c r="I1466" s="82">
        <v>2106525</v>
      </c>
    </row>
    <row r="1467" spans="1:9" x14ac:dyDescent="0.25">
      <c r="A1467" s="81" t="s">
        <v>716</v>
      </c>
      <c r="B1467" s="81" t="s">
        <v>240</v>
      </c>
      <c r="C1467" s="81" t="s">
        <v>335</v>
      </c>
      <c r="D1467" s="82">
        <v>980</v>
      </c>
      <c r="E1467" s="82">
        <v>10275</v>
      </c>
      <c r="F1467" s="82">
        <v>425</v>
      </c>
      <c r="G1467" s="82">
        <v>1415</v>
      </c>
      <c r="H1467" s="82">
        <v>106740</v>
      </c>
      <c r="I1467" s="82">
        <v>969355</v>
      </c>
    </row>
    <row r="1468" spans="1:9" x14ac:dyDescent="0.25">
      <c r="A1468" s="81" t="s">
        <v>716</v>
      </c>
      <c r="B1468" s="81" t="s">
        <v>176</v>
      </c>
      <c r="C1468" s="81" t="s">
        <v>277</v>
      </c>
      <c r="D1468" s="82">
        <v>8875</v>
      </c>
      <c r="E1468" s="82">
        <v>124005</v>
      </c>
      <c r="F1468" s="82">
        <v>3955</v>
      </c>
      <c r="G1468" s="82">
        <v>21685</v>
      </c>
      <c r="H1468" s="82">
        <v>1628690</v>
      </c>
      <c r="I1468" s="82">
        <v>15911110</v>
      </c>
    </row>
    <row r="1469" spans="1:9" x14ac:dyDescent="0.25">
      <c r="A1469" s="81" t="s">
        <v>716</v>
      </c>
      <c r="B1469" s="81" t="s">
        <v>195</v>
      </c>
      <c r="C1469" s="81" t="s">
        <v>291</v>
      </c>
      <c r="D1469" s="82">
        <v>15755</v>
      </c>
      <c r="E1469" s="82">
        <v>303215</v>
      </c>
      <c r="F1469" s="82">
        <v>7125</v>
      </c>
      <c r="G1469" s="82">
        <v>35205</v>
      </c>
      <c r="H1469" s="82">
        <v>3029625</v>
      </c>
      <c r="I1469" s="82">
        <v>32552100</v>
      </c>
    </row>
    <row r="1470" spans="1:9" x14ac:dyDescent="0.25">
      <c r="A1470" s="81" t="s">
        <v>716</v>
      </c>
      <c r="B1470" s="81" t="s">
        <v>236</v>
      </c>
      <c r="C1470" s="81" t="s">
        <v>85</v>
      </c>
      <c r="D1470" s="82">
        <v>13775</v>
      </c>
      <c r="E1470" s="82">
        <v>261985</v>
      </c>
      <c r="F1470" s="82">
        <v>6165</v>
      </c>
      <c r="G1470" s="82">
        <v>27870</v>
      </c>
      <c r="H1470" s="82">
        <v>2515230</v>
      </c>
      <c r="I1470" s="82">
        <v>24718395</v>
      </c>
    </row>
    <row r="1471" spans="1:9" x14ac:dyDescent="0.25">
      <c r="A1471" s="81" t="s">
        <v>716</v>
      </c>
      <c r="B1471" s="81" t="s">
        <v>242</v>
      </c>
      <c r="C1471" s="81" t="s">
        <v>84</v>
      </c>
      <c r="D1471" s="82">
        <v>10655</v>
      </c>
      <c r="E1471" s="82">
        <v>145235</v>
      </c>
      <c r="F1471" s="82">
        <v>4930</v>
      </c>
      <c r="G1471" s="82">
        <v>21995</v>
      </c>
      <c r="H1471" s="82">
        <v>1841125</v>
      </c>
      <c r="I1471" s="82">
        <v>18783720</v>
      </c>
    </row>
    <row r="1472" spans="1:9" x14ac:dyDescent="0.25">
      <c r="A1472" s="81" t="s">
        <v>716</v>
      </c>
      <c r="B1472" s="81" t="s">
        <v>241</v>
      </c>
      <c r="C1472" s="81" t="s">
        <v>338</v>
      </c>
      <c r="D1472" s="82">
        <v>9140</v>
      </c>
      <c r="E1472" s="82">
        <v>115045</v>
      </c>
      <c r="F1472" s="82">
        <v>4170</v>
      </c>
      <c r="G1472" s="82">
        <v>20100</v>
      </c>
      <c r="H1472" s="82">
        <v>1700375</v>
      </c>
      <c r="I1472" s="82">
        <v>16838305</v>
      </c>
    </row>
    <row r="1473" spans="1:9" x14ac:dyDescent="0.25">
      <c r="A1473" s="81" t="s">
        <v>716</v>
      </c>
      <c r="B1473" s="81" t="s">
        <v>376</v>
      </c>
      <c r="C1473" s="81" t="s">
        <v>183</v>
      </c>
      <c r="D1473" s="82">
        <v>2160</v>
      </c>
      <c r="E1473" s="82">
        <v>13340</v>
      </c>
      <c r="F1473" s="82">
        <v>730</v>
      </c>
      <c r="G1473" s="82">
        <v>2995</v>
      </c>
      <c r="H1473" s="82">
        <v>201350</v>
      </c>
      <c r="I1473" s="82">
        <v>1964450</v>
      </c>
    </row>
    <row r="1474" spans="1:9" x14ac:dyDescent="0.25">
      <c r="A1474" s="81" t="s">
        <v>716</v>
      </c>
      <c r="B1474" s="81" t="s">
        <v>102</v>
      </c>
      <c r="C1474" s="81" t="s">
        <v>213</v>
      </c>
      <c r="D1474" s="82">
        <v>2195</v>
      </c>
      <c r="E1474" s="82">
        <v>17645</v>
      </c>
      <c r="F1474" s="82">
        <v>650</v>
      </c>
      <c r="G1474" s="82">
        <v>2880</v>
      </c>
      <c r="H1474" s="82">
        <v>242610</v>
      </c>
      <c r="I1474" s="82">
        <v>2442465</v>
      </c>
    </row>
    <row r="1475" spans="1:9" x14ac:dyDescent="0.25">
      <c r="A1475" s="81" t="s">
        <v>716</v>
      </c>
      <c r="B1475" s="81" t="s">
        <v>101</v>
      </c>
      <c r="C1475" s="81" t="s">
        <v>184</v>
      </c>
      <c r="D1475" s="82">
        <v>355</v>
      </c>
      <c r="E1475" s="82">
        <v>2995</v>
      </c>
      <c r="F1475" s="82">
        <v>80</v>
      </c>
      <c r="G1475" s="82">
        <v>285</v>
      </c>
      <c r="H1475" s="82">
        <v>22035</v>
      </c>
      <c r="I1475" s="82">
        <v>222385</v>
      </c>
    </row>
    <row r="1476" spans="1:9" x14ac:dyDescent="0.25">
      <c r="A1476" s="81" t="s">
        <v>716</v>
      </c>
      <c r="B1476" s="81" t="s">
        <v>228</v>
      </c>
      <c r="C1476" s="81" t="s">
        <v>229</v>
      </c>
      <c r="D1476" s="82">
        <v>2710</v>
      </c>
      <c r="E1476" s="82">
        <v>27255</v>
      </c>
      <c r="F1476" s="82">
        <v>1215</v>
      </c>
      <c r="G1476" s="82">
        <v>6765</v>
      </c>
      <c r="H1476" s="82">
        <v>581710</v>
      </c>
      <c r="I1476" s="82">
        <v>5725405</v>
      </c>
    </row>
    <row r="1477" spans="1:9" x14ac:dyDescent="0.25">
      <c r="A1477" s="81" t="s">
        <v>716</v>
      </c>
      <c r="B1477" s="81" t="s">
        <v>326</v>
      </c>
      <c r="C1477" s="81" t="s">
        <v>327</v>
      </c>
      <c r="D1477" s="82">
        <v>15</v>
      </c>
      <c r="E1477" s="82">
        <v>135</v>
      </c>
      <c r="F1477" s="82">
        <v>10</v>
      </c>
      <c r="G1477" s="82">
        <v>95</v>
      </c>
      <c r="H1477" s="82">
        <v>5680</v>
      </c>
      <c r="I1477" s="82">
        <v>71715</v>
      </c>
    </row>
    <row r="1478" spans="1:9" x14ac:dyDescent="0.25">
      <c r="A1478" s="81" t="s">
        <v>716</v>
      </c>
      <c r="B1478" s="81" t="s">
        <v>100</v>
      </c>
      <c r="C1478" s="81" t="s">
        <v>215</v>
      </c>
      <c r="D1478" s="82">
        <v>460</v>
      </c>
      <c r="E1478" s="82">
        <v>4125</v>
      </c>
      <c r="F1478" s="82">
        <v>45</v>
      </c>
      <c r="G1478" s="82">
        <v>205</v>
      </c>
      <c r="H1478" s="82">
        <v>14410</v>
      </c>
      <c r="I1478" s="82">
        <v>119395</v>
      </c>
    </row>
    <row r="1479" spans="1:9" x14ac:dyDescent="0.25">
      <c r="A1479" s="81" t="s">
        <v>716</v>
      </c>
      <c r="B1479" s="81" t="s">
        <v>323</v>
      </c>
      <c r="C1479" s="81" t="s">
        <v>324</v>
      </c>
      <c r="D1479" s="82">
        <v>200</v>
      </c>
      <c r="E1479" s="82">
        <v>2295</v>
      </c>
      <c r="F1479" s="82">
        <v>100</v>
      </c>
      <c r="G1479" s="82">
        <v>1035</v>
      </c>
      <c r="H1479" s="82">
        <v>77290</v>
      </c>
      <c r="I1479" s="82">
        <v>859885</v>
      </c>
    </row>
    <row r="1480" spans="1:9" x14ac:dyDescent="0.25">
      <c r="A1480" s="81" t="s">
        <v>716</v>
      </c>
      <c r="B1480" s="81" t="s">
        <v>325</v>
      </c>
      <c r="C1480" s="81" t="s">
        <v>281</v>
      </c>
      <c r="D1480" s="82">
        <v>155</v>
      </c>
      <c r="E1480" s="82">
        <v>970</v>
      </c>
      <c r="F1480" s="82">
        <v>90</v>
      </c>
      <c r="G1480" s="82">
        <v>395</v>
      </c>
      <c r="H1480" s="82">
        <v>28400</v>
      </c>
      <c r="I1480" s="82">
        <v>277375</v>
      </c>
    </row>
    <row r="1481" spans="1:9" x14ac:dyDescent="0.25">
      <c r="A1481" s="81" t="s">
        <v>716</v>
      </c>
      <c r="B1481" s="81" t="s">
        <v>168</v>
      </c>
      <c r="C1481" s="81" t="s">
        <v>270</v>
      </c>
      <c r="D1481" s="82">
        <v>2510</v>
      </c>
      <c r="E1481" s="82">
        <v>15300</v>
      </c>
      <c r="F1481" s="82">
        <v>1425</v>
      </c>
      <c r="G1481" s="82">
        <v>4770</v>
      </c>
      <c r="H1481" s="82">
        <v>431105</v>
      </c>
      <c r="I1481" s="82">
        <v>4215215</v>
      </c>
    </row>
    <row r="1482" spans="1:9" ht="12" thickBot="1" x14ac:dyDescent="0.3">
      <c r="A1482" s="85" t="s">
        <v>716</v>
      </c>
      <c r="B1482" s="85" t="s">
        <v>186</v>
      </c>
      <c r="C1482" s="85" t="s">
        <v>283</v>
      </c>
      <c r="D1482" s="86">
        <v>2375</v>
      </c>
      <c r="E1482" s="86">
        <v>12040</v>
      </c>
      <c r="F1482" s="86">
        <v>1370</v>
      </c>
      <c r="G1482" s="86">
        <v>4005</v>
      </c>
      <c r="H1482" s="86">
        <v>362620</v>
      </c>
      <c r="I1482" s="86">
        <v>3435535</v>
      </c>
    </row>
    <row r="1484" spans="1:9" s="317" customFormat="1" x14ac:dyDescent="0.25">
      <c r="A1484" s="317" t="s">
        <v>714</v>
      </c>
      <c r="D1484" s="318"/>
      <c r="E1484" s="318"/>
      <c r="F1484" s="318"/>
      <c r="G1484" s="318"/>
      <c r="H1484" s="318"/>
      <c r="I1484" s="318"/>
    </row>
  </sheetData>
  <autoFilter ref="A4:I1377"/>
  <mergeCells count="1">
    <mergeCell ref="A1:O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90" zoomScaleNormal="90" workbookViewId="0"/>
  </sheetViews>
  <sheetFormatPr baseColWidth="10" defaultRowHeight="15" x14ac:dyDescent="0.25"/>
  <cols>
    <col min="1" max="1" width="28.5703125" style="60" bestFit="1" customWidth="1"/>
    <col min="2" max="2" width="37.140625" style="60" customWidth="1"/>
    <col min="3" max="3" width="22.42578125" style="60" bestFit="1" customWidth="1"/>
    <col min="4" max="4" width="33" style="60" bestFit="1" customWidth="1"/>
    <col min="5" max="5" width="11.42578125" style="60" customWidth="1"/>
    <col min="6" max="16384" width="11.42578125" style="60"/>
  </cols>
  <sheetData>
    <row r="1" spans="1:4" x14ac:dyDescent="0.25">
      <c r="A1" s="14" t="s">
        <v>713</v>
      </c>
    </row>
    <row r="2" spans="1:4" x14ac:dyDescent="0.25">
      <c r="A2" s="151" t="s">
        <v>62</v>
      </c>
    </row>
    <row r="4" spans="1:4" ht="30" x14ac:dyDescent="0.25">
      <c r="A4" s="152"/>
      <c r="B4" s="153" t="s">
        <v>59</v>
      </c>
      <c r="C4" s="154" t="s">
        <v>60</v>
      </c>
      <c r="D4" s="154" t="s">
        <v>61</v>
      </c>
    </row>
    <row r="5" spans="1:4" x14ac:dyDescent="0.25">
      <c r="A5" s="155" t="s">
        <v>40</v>
      </c>
      <c r="B5" s="156">
        <v>0.12359634569237452</v>
      </c>
      <c r="C5" s="156">
        <v>0.11386741691353587</v>
      </c>
      <c r="D5" s="156">
        <v>0.1143118713360055</v>
      </c>
    </row>
    <row r="6" spans="1:4" x14ac:dyDescent="0.25">
      <c r="A6" s="155" t="s">
        <v>44</v>
      </c>
      <c r="B6" s="156">
        <v>3.0352578024309834E-2</v>
      </c>
      <c r="C6" s="156">
        <v>2.7812304876047182E-2</v>
      </c>
      <c r="D6" s="156">
        <v>2.5907861023761285E-2</v>
      </c>
    </row>
    <row r="7" spans="1:4" x14ac:dyDescent="0.25">
      <c r="A7" s="155" t="s">
        <v>41</v>
      </c>
      <c r="B7" s="156">
        <v>4.4208435099012365E-2</v>
      </c>
      <c r="C7" s="156">
        <v>4.1281258645049314E-2</v>
      </c>
      <c r="D7" s="156">
        <v>3.9040272728657788E-2</v>
      </c>
    </row>
    <row r="8" spans="1:4" x14ac:dyDescent="0.25">
      <c r="A8" s="155" t="s">
        <v>42</v>
      </c>
      <c r="B8" s="156">
        <v>2.9206156497219395E-2</v>
      </c>
      <c r="C8" s="156">
        <v>2.6198183434838505E-2</v>
      </c>
      <c r="D8" s="156">
        <v>2.4393431672396236E-2</v>
      </c>
    </row>
    <row r="9" spans="1:4" x14ac:dyDescent="0.25">
      <c r="A9" s="155" t="s">
        <v>43</v>
      </c>
      <c r="B9" s="156">
        <v>7.8113317715416877E-3</v>
      </c>
      <c r="C9" s="156">
        <v>8.5968057269720215E-3</v>
      </c>
      <c r="D9" s="156">
        <v>8.5037064357575288E-3</v>
      </c>
    </row>
    <row r="10" spans="1:4" x14ac:dyDescent="0.25">
      <c r="A10" s="155" t="s">
        <v>45</v>
      </c>
      <c r="B10" s="156">
        <v>7.1103056886717891E-2</v>
      </c>
      <c r="C10" s="156">
        <v>6.8840330755028337E-2</v>
      </c>
      <c r="D10" s="156">
        <v>6.5824975783754666E-2</v>
      </c>
    </row>
    <row r="11" spans="1:4" x14ac:dyDescent="0.25">
      <c r="A11" s="155" t="s">
        <v>46</v>
      </c>
      <c r="B11" s="156">
        <v>3.9377087234845516E-3</v>
      </c>
      <c r="C11" s="156">
        <v>3.3255286075452996E-3</v>
      </c>
      <c r="D11" s="156">
        <v>3.4475008516578021E-3</v>
      </c>
    </row>
    <row r="12" spans="1:4" x14ac:dyDescent="0.25">
      <c r="A12" s="155" t="s">
        <v>47</v>
      </c>
      <c r="B12" s="156">
        <v>2.5189230758275953E-4</v>
      </c>
      <c r="C12" s="156">
        <v>2.3865576387485212E-4</v>
      </c>
      <c r="D12" s="156">
        <v>2.4717589458637121E-4</v>
      </c>
    </row>
    <row r="13" spans="1:4" x14ac:dyDescent="0.25">
      <c r="A13" s="155" t="s">
        <v>48</v>
      </c>
      <c r="B13" s="156">
        <v>6.3237430306827977E-2</v>
      </c>
      <c r="C13" s="156">
        <v>5.8828307109954528E-2</v>
      </c>
      <c r="D13" s="156">
        <v>5.5012156158704466E-2</v>
      </c>
    </row>
    <row r="14" spans="1:4" x14ac:dyDescent="0.25">
      <c r="A14" s="155" t="s">
        <v>49</v>
      </c>
      <c r="B14" s="156">
        <v>0.27302633921260067</v>
      </c>
      <c r="C14" s="156">
        <v>0.30337627461095007</v>
      </c>
      <c r="D14" s="156">
        <v>0.32670517702296792</v>
      </c>
    </row>
    <row r="15" spans="1:4" x14ac:dyDescent="0.25">
      <c r="A15" s="155" t="s">
        <v>50</v>
      </c>
      <c r="B15" s="156">
        <v>6.0222733325263284E-3</v>
      </c>
      <c r="C15" s="156">
        <v>6.3004828359631195E-3</v>
      </c>
      <c r="D15" s="156">
        <v>6.3637073962250932E-3</v>
      </c>
    </row>
    <row r="16" spans="1:4" x14ac:dyDescent="0.25">
      <c r="A16" s="155" t="s">
        <v>51</v>
      </c>
      <c r="B16" s="156">
        <v>2.5643170959220147E-3</v>
      </c>
      <c r="C16" s="156">
        <v>2.6276969496512414E-3</v>
      </c>
      <c r="D16" s="156">
        <v>2.7147667899359348E-3</v>
      </c>
    </row>
    <row r="17" spans="1:4" x14ac:dyDescent="0.25">
      <c r="A17" s="155" t="s">
        <v>52</v>
      </c>
      <c r="B17" s="156">
        <v>1.8246615920305902E-4</v>
      </c>
      <c r="C17" s="156">
        <v>1.5606390737036172E-4</v>
      </c>
      <c r="D17" s="156">
        <v>1.3270554528866703E-4</v>
      </c>
    </row>
    <row r="18" spans="1:4" x14ac:dyDescent="0.25">
      <c r="A18" s="155" t="s">
        <v>53</v>
      </c>
      <c r="B18" s="156">
        <v>4.2753156219514803E-2</v>
      </c>
      <c r="C18" s="156">
        <v>4.0987215233435327E-2</v>
      </c>
      <c r="D18" s="156">
        <v>3.8472481887433102E-2</v>
      </c>
    </row>
    <row r="19" spans="1:4" x14ac:dyDescent="0.25">
      <c r="A19" s="155" t="s">
        <v>54</v>
      </c>
      <c r="B19" s="156">
        <v>7.8763965336770228E-2</v>
      </c>
      <c r="C19" s="156">
        <v>7.5588242838287578E-2</v>
      </c>
      <c r="D19" s="156">
        <v>7.218333038535403E-2</v>
      </c>
    </row>
    <row r="20" spans="1:4" x14ac:dyDescent="0.25">
      <c r="A20" s="155" t="s">
        <v>55</v>
      </c>
      <c r="B20" s="156">
        <v>8.1278438018470914E-2</v>
      </c>
      <c r="C20" s="156">
        <v>7.7479642069867988E-2</v>
      </c>
      <c r="D20" s="156">
        <v>7.3816366625900992E-2</v>
      </c>
    </row>
    <row r="21" spans="1:4" x14ac:dyDescent="0.25">
      <c r="A21" s="155" t="s">
        <v>56</v>
      </c>
      <c r="B21" s="156">
        <v>5.0560037596929584E-2</v>
      </c>
      <c r="C21" s="156">
        <v>4.3947456205749628E-2</v>
      </c>
      <c r="D21" s="156">
        <v>4.1446343348246838E-2</v>
      </c>
    </row>
    <row r="22" spans="1:4" x14ac:dyDescent="0.25">
      <c r="A22" s="155" t="s">
        <v>57</v>
      </c>
      <c r="B22" s="156">
        <v>9.1061294388231018E-2</v>
      </c>
      <c r="C22" s="156">
        <v>0.10048663437121035</v>
      </c>
      <c r="D22" s="156">
        <v>0.10139646086865729</v>
      </c>
    </row>
    <row r="23" spans="1:4" x14ac:dyDescent="0.25">
      <c r="A23" s="155" t="s">
        <v>58</v>
      </c>
      <c r="B23" s="156">
        <v>8.2777330760412139E-5</v>
      </c>
      <c r="C23" s="156">
        <v>6.1499144668678121E-5</v>
      </c>
      <c r="D23" s="156">
        <v>7.9708244708568652E-5</v>
      </c>
    </row>
    <row r="24" spans="1:4" x14ac:dyDescent="0.25">
      <c r="A24" s="157" t="s">
        <v>39</v>
      </c>
      <c r="B24" s="158">
        <v>1</v>
      </c>
      <c r="C24" s="158">
        <v>0.99999999999999989</v>
      </c>
      <c r="D24" s="158">
        <v>1.0000000000000002</v>
      </c>
    </row>
    <row r="26" spans="1:4" ht="27.75" customHeight="1" x14ac:dyDescent="0.25">
      <c r="A26" s="368" t="s">
        <v>63</v>
      </c>
      <c r="B26" s="368"/>
      <c r="C26" s="368"/>
      <c r="D26" s="368"/>
    </row>
    <row r="27" spans="1:4" x14ac:dyDescent="0.25">
      <c r="A27" s="124" t="s">
        <v>714</v>
      </c>
    </row>
    <row r="29" spans="1:4" x14ac:dyDescent="0.25">
      <c r="B29" s="159"/>
      <c r="C29" s="159"/>
      <c r="D29" s="159"/>
    </row>
  </sheetData>
  <mergeCells count="1">
    <mergeCell ref="A26:D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heetViews>
  <sheetFormatPr baseColWidth="10" defaultColWidth="11.42578125" defaultRowHeight="15" x14ac:dyDescent="0.25"/>
  <cols>
    <col min="1" max="1" width="21.28515625" style="60" bestFit="1" customWidth="1"/>
    <col min="2" max="15" width="9.85546875" style="60" customWidth="1"/>
    <col min="16" max="16384" width="11.42578125" style="60"/>
  </cols>
  <sheetData>
    <row r="1" spans="1:15" x14ac:dyDescent="0.25">
      <c r="A1" s="14" t="s">
        <v>135</v>
      </c>
    </row>
    <row r="2" spans="1:15" x14ac:dyDescent="0.25">
      <c r="A2" s="151" t="s">
        <v>62</v>
      </c>
    </row>
    <row r="3" spans="1:15" x14ac:dyDescent="0.25">
      <c r="A3" s="151"/>
    </row>
    <row r="4" spans="1:15" x14ac:dyDescent="0.25">
      <c r="A4" s="160"/>
      <c r="B4" s="161">
        <v>43891</v>
      </c>
      <c r="C4" s="161">
        <v>43922</v>
      </c>
      <c r="D4" s="161">
        <v>43952</v>
      </c>
      <c r="E4" s="161">
        <v>43983</v>
      </c>
      <c r="F4" s="161">
        <v>44013</v>
      </c>
      <c r="G4" s="161">
        <v>44044</v>
      </c>
      <c r="H4" s="161">
        <v>44075</v>
      </c>
      <c r="I4" s="161">
        <v>44105</v>
      </c>
      <c r="J4" s="161">
        <v>44136</v>
      </c>
      <c r="K4" s="161">
        <v>44166</v>
      </c>
      <c r="L4" s="161">
        <v>44197</v>
      </c>
      <c r="M4" s="161">
        <v>44228</v>
      </c>
      <c r="N4" s="161">
        <v>44256</v>
      </c>
      <c r="O4" s="161">
        <v>44287</v>
      </c>
    </row>
    <row r="5" spans="1:15" x14ac:dyDescent="0.25">
      <c r="A5" s="160" t="s">
        <v>110</v>
      </c>
      <c r="B5" s="162">
        <v>0.69762440914142487</v>
      </c>
      <c r="C5" s="162">
        <v>0.75008597704803226</v>
      </c>
      <c r="D5" s="162">
        <v>0.5980372127199981</v>
      </c>
      <c r="E5" s="162">
        <v>0.26191510735194512</v>
      </c>
      <c r="F5" s="162">
        <v>0.25148965982582755</v>
      </c>
      <c r="G5" s="162">
        <v>0.18429932185634826</v>
      </c>
      <c r="H5" s="162">
        <v>0.21013119293966742</v>
      </c>
      <c r="I5" s="162">
        <v>0.39378273629220972</v>
      </c>
      <c r="J5" s="162">
        <v>0.56224636786153692</v>
      </c>
      <c r="K5" s="162">
        <v>0.40851925243679549</v>
      </c>
      <c r="L5" s="162">
        <v>0.49118926779209593</v>
      </c>
      <c r="M5" s="162">
        <v>0.49381805762223135</v>
      </c>
      <c r="N5" s="162">
        <v>0.46520684246012606</v>
      </c>
      <c r="O5" s="162">
        <v>0.33952947152198981</v>
      </c>
    </row>
    <row r="6" spans="1:15" x14ac:dyDescent="0.25">
      <c r="A6" s="160" t="s">
        <v>111</v>
      </c>
      <c r="B6" s="162">
        <v>0.53767865150778793</v>
      </c>
      <c r="C6" s="162">
        <v>0.62447686318577678</v>
      </c>
      <c r="D6" s="162">
        <v>0.49295305383056626</v>
      </c>
      <c r="E6" s="162">
        <v>0.24674960209436678</v>
      </c>
      <c r="F6" s="162">
        <v>0.18404846168046718</v>
      </c>
      <c r="G6" s="162">
        <v>0.11887964057524483</v>
      </c>
      <c r="H6" s="162">
        <v>0.13765634077469349</v>
      </c>
      <c r="I6" s="162">
        <v>0.18133467553945321</v>
      </c>
      <c r="J6" s="162">
        <v>0.29467949596224463</v>
      </c>
      <c r="K6" s="162">
        <v>0.2340360859838537</v>
      </c>
      <c r="L6" s="162">
        <v>0.26561326530345841</v>
      </c>
      <c r="M6" s="162">
        <v>0.26410503349043396</v>
      </c>
      <c r="N6" s="162">
        <v>0.21654997179028207</v>
      </c>
      <c r="O6" s="162">
        <v>0.13600334356165722</v>
      </c>
    </row>
    <row r="7" spans="1:15" x14ac:dyDescent="0.25">
      <c r="A7" s="160" t="s">
        <v>112</v>
      </c>
      <c r="B7" s="162">
        <v>0.46613493663081351</v>
      </c>
      <c r="C7" s="162">
        <v>0.57526807023687632</v>
      </c>
      <c r="D7" s="162">
        <v>0.46697167557172475</v>
      </c>
      <c r="E7" s="162">
        <v>0.24439184512585888</v>
      </c>
      <c r="F7" s="162">
        <v>0.17409938395854083</v>
      </c>
      <c r="G7" s="162">
        <v>0.11156530716239892</v>
      </c>
      <c r="H7" s="162">
        <v>0.12363468743173628</v>
      </c>
      <c r="I7" s="162">
        <v>0.1542621339583278</v>
      </c>
      <c r="J7" s="162">
        <v>0.24006631507621976</v>
      </c>
      <c r="K7" s="162">
        <v>0.17158606191715861</v>
      </c>
      <c r="L7" s="162">
        <v>0.17871949894465095</v>
      </c>
      <c r="M7" s="162">
        <v>0.17422314717904971</v>
      </c>
      <c r="N7" s="162">
        <v>0.11136876901808598</v>
      </c>
      <c r="O7" s="162">
        <v>3.6087549590341904E-2</v>
      </c>
    </row>
    <row r="9" spans="1:15" x14ac:dyDescent="0.25">
      <c r="A9" s="124" t="s">
        <v>114</v>
      </c>
    </row>
    <row r="10" spans="1:15" x14ac:dyDescent="0.25">
      <c r="A10" s="124" t="s">
        <v>714</v>
      </c>
    </row>
    <row r="11" spans="1:15" x14ac:dyDescent="0.25">
      <c r="A11" s="124" t="s">
        <v>36</v>
      </c>
    </row>
    <row r="12" spans="1:15" x14ac:dyDescent="0.25">
      <c r="A12" s="124" t="s">
        <v>34</v>
      </c>
    </row>
    <row r="34" spans="2:15" x14ac:dyDescent="0.25">
      <c r="B34" s="143"/>
      <c r="C34" s="143"/>
      <c r="D34" s="143"/>
      <c r="E34" s="143"/>
      <c r="F34" s="143"/>
      <c r="G34" s="143"/>
      <c r="H34" s="143"/>
      <c r="I34" s="143"/>
      <c r="J34" s="143"/>
      <c r="K34" s="143"/>
      <c r="L34" s="143"/>
      <c r="M34" s="143"/>
      <c r="N34" s="143"/>
      <c r="O34" s="143"/>
    </row>
    <row r="35" spans="2:15" x14ac:dyDescent="0.25">
      <c r="B35" s="143"/>
      <c r="C35" s="143"/>
      <c r="D35" s="143"/>
      <c r="E35" s="143"/>
      <c r="F35" s="143"/>
      <c r="G35" s="143"/>
      <c r="H35" s="143"/>
      <c r="I35" s="143"/>
      <c r="J35" s="143"/>
      <c r="K35" s="143"/>
      <c r="L35" s="143"/>
      <c r="M35" s="143"/>
      <c r="N35" s="143"/>
      <c r="O35" s="143"/>
    </row>
    <row r="36" spans="2:15" x14ac:dyDescent="0.25">
      <c r="B36" s="143"/>
      <c r="C36" s="143"/>
      <c r="D36" s="143"/>
      <c r="E36" s="143"/>
      <c r="F36" s="143"/>
      <c r="G36" s="143"/>
      <c r="H36" s="143"/>
      <c r="I36" s="143"/>
      <c r="J36" s="143"/>
      <c r="K36" s="143"/>
      <c r="L36" s="143"/>
      <c r="M36" s="143"/>
      <c r="N36" s="143"/>
      <c r="O36" s="143"/>
    </row>
    <row r="37" spans="2:15" x14ac:dyDescent="0.25">
      <c r="B37" s="143"/>
      <c r="C37" s="143"/>
      <c r="D37" s="143"/>
      <c r="E37" s="143"/>
      <c r="F37" s="143"/>
      <c r="G37" s="143"/>
      <c r="H37" s="143"/>
      <c r="I37" s="143"/>
      <c r="J37" s="143"/>
      <c r="K37" s="143"/>
      <c r="L37" s="143"/>
      <c r="M37" s="143"/>
      <c r="N37" s="143"/>
      <c r="O37" s="143"/>
    </row>
    <row r="39" spans="2:15" x14ac:dyDescent="0.25">
      <c r="B39" s="163"/>
      <c r="C39" s="163"/>
      <c r="D39" s="163"/>
      <c r="E39" s="163"/>
      <c r="F39" s="163"/>
      <c r="G39" s="163"/>
      <c r="H39" s="163"/>
      <c r="I39" s="163"/>
      <c r="J39" s="163"/>
      <c r="K39" s="163"/>
      <c r="L39" s="163"/>
      <c r="M39" s="163"/>
      <c r="N39" s="163"/>
      <c r="O39" s="163"/>
    </row>
    <row r="40" spans="2:15" x14ac:dyDescent="0.25">
      <c r="B40" s="163"/>
      <c r="C40" s="163"/>
      <c r="D40" s="163"/>
      <c r="E40" s="163"/>
      <c r="F40" s="163"/>
      <c r="G40" s="163"/>
      <c r="H40" s="163"/>
      <c r="I40" s="163"/>
      <c r="J40" s="163"/>
      <c r="K40" s="163"/>
      <c r="L40" s="163"/>
      <c r="M40" s="163"/>
      <c r="N40" s="163"/>
      <c r="O40" s="163"/>
    </row>
    <row r="41" spans="2:15" x14ac:dyDescent="0.25">
      <c r="B41" s="163"/>
      <c r="C41" s="163"/>
      <c r="D41" s="163"/>
      <c r="E41" s="163"/>
      <c r="F41" s="163"/>
      <c r="G41" s="163"/>
      <c r="H41" s="163"/>
      <c r="I41" s="163"/>
      <c r="J41" s="163"/>
      <c r="K41" s="163"/>
      <c r="L41" s="163"/>
      <c r="M41" s="163"/>
      <c r="N41" s="163"/>
      <c r="O41" s="163"/>
    </row>
    <row r="42" spans="2:15" x14ac:dyDescent="0.25">
      <c r="B42" s="163"/>
      <c r="C42" s="163"/>
      <c r="D42" s="163"/>
      <c r="E42" s="163"/>
      <c r="F42" s="163"/>
      <c r="G42" s="163"/>
      <c r="H42" s="163"/>
      <c r="I42" s="163"/>
      <c r="J42" s="163"/>
      <c r="K42" s="163"/>
      <c r="L42" s="163"/>
      <c r="M42" s="163"/>
      <c r="N42" s="163"/>
      <c r="O42" s="16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zoomScale="90" zoomScaleNormal="90" workbookViewId="0"/>
  </sheetViews>
  <sheetFormatPr baseColWidth="10" defaultColWidth="11.42578125" defaultRowHeight="15" x14ac:dyDescent="0.25"/>
  <cols>
    <col min="1" max="1" width="11.42578125" style="60"/>
    <col min="2" max="2" width="33.140625" style="60" bestFit="1" customWidth="1"/>
    <col min="3" max="3" width="30.85546875" style="60" bestFit="1" customWidth="1"/>
    <col min="4" max="16384" width="11.42578125" style="60"/>
  </cols>
  <sheetData>
    <row r="1" spans="1:3" x14ac:dyDescent="0.25">
      <c r="A1" s="14" t="s">
        <v>136</v>
      </c>
    </row>
    <row r="2" spans="1:3" x14ac:dyDescent="0.25">
      <c r="A2" s="151" t="s">
        <v>33</v>
      </c>
    </row>
    <row r="3" spans="1:3" x14ac:dyDescent="0.25">
      <c r="A3" s="151"/>
    </row>
    <row r="4" spans="1:3" ht="30" x14ac:dyDescent="0.25">
      <c r="B4" s="153" t="s">
        <v>37</v>
      </c>
      <c r="C4" s="153" t="s">
        <v>38</v>
      </c>
    </row>
    <row r="5" spans="1:3" x14ac:dyDescent="0.25">
      <c r="A5" s="164" t="s">
        <v>388</v>
      </c>
      <c r="B5" s="150">
        <v>6.7006329999999998</v>
      </c>
      <c r="C5" s="150">
        <v>2.2409031720714285</v>
      </c>
    </row>
    <row r="6" spans="1:3" x14ac:dyDescent="0.25">
      <c r="A6" s="164" t="s">
        <v>394</v>
      </c>
      <c r="B6" s="150">
        <v>8.3775569999999995</v>
      </c>
      <c r="C6" s="150">
        <v>4.6374068029142901</v>
      </c>
    </row>
    <row r="7" spans="1:3" x14ac:dyDescent="0.25">
      <c r="A7" s="164">
        <v>43952</v>
      </c>
      <c r="B7" s="150">
        <v>6.9823165822823325</v>
      </c>
      <c r="C7" s="150">
        <v>3.0719156720348524</v>
      </c>
    </row>
    <row r="8" spans="1:3" x14ac:dyDescent="0.25">
      <c r="A8" s="164">
        <v>43983</v>
      </c>
      <c r="B8" s="150">
        <v>3.214978739696444</v>
      </c>
      <c r="C8" s="150">
        <v>1.4046764470161539</v>
      </c>
    </row>
    <row r="9" spans="1:3" x14ac:dyDescent="0.25">
      <c r="A9" s="164">
        <v>44013</v>
      </c>
      <c r="B9" s="150">
        <v>1.84168597482172</v>
      </c>
      <c r="C9" s="150">
        <v>0.626382465028263</v>
      </c>
    </row>
    <row r="10" spans="1:3" x14ac:dyDescent="0.25">
      <c r="A10" s="164">
        <v>44044</v>
      </c>
      <c r="B10" s="150">
        <v>1.1148848567034491</v>
      </c>
      <c r="C10" s="150">
        <v>0.43797258376497894</v>
      </c>
    </row>
    <row r="11" spans="1:3" x14ac:dyDescent="0.25">
      <c r="A11" s="164">
        <v>44075</v>
      </c>
      <c r="B11" s="150">
        <v>1.1627567474207092</v>
      </c>
      <c r="C11" s="150">
        <v>0.49402847556590318</v>
      </c>
    </row>
    <row r="12" spans="1:3" x14ac:dyDescent="0.25">
      <c r="A12" s="164">
        <v>44105</v>
      </c>
      <c r="B12" s="150">
        <v>1.821324248774026</v>
      </c>
      <c r="C12" s="150">
        <v>0.46664614520443709</v>
      </c>
    </row>
    <row r="13" spans="1:3" x14ac:dyDescent="0.25">
      <c r="A13" s="164">
        <v>44136</v>
      </c>
      <c r="B13" s="150">
        <v>3.1229865254619238</v>
      </c>
      <c r="C13" s="150">
        <v>1.67240539351092</v>
      </c>
    </row>
    <row r="14" spans="1:3" x14ac:dyDescent="0.25">
      <c r="A14" s="164">
        <v>44166</v>
      </c>
      <c r="B14" s="150">
        <v>2.4968769344386352</v>
      </c>
      <c r="C14" s="150">
        <v>1.0865629757708219</v>
      </c>
    </row>
    <row r="15" spans="1:3" x14ac:dyDescent="0.25">
      <c r="A15" s="164">
        <v>44197</v>
      </c>
      <c r="B15" s="150">
        <v>2.2090754349243991</v>
      </c>
      <c r="C15" s="150">
        <v>1.123998671000402</v>
      </c>
    </row>
    <row r="16" spans="1:3" x14ac:dyDescent="0.25">
      <c r="A16" s="164">
        <v>44228</v>
      </c>
      <c r="B16" s="150">
        <v>2.230981652498607</v>
      </c>
      <c r="C16" s="150">
        <v>1.1668910573457278</v>
      </c>
    </row>
    <row r="17" spans="1:4" x14ac:dyDescent="0.25">
      <c r="A17" s="164">
        <v>44256</v>
      </c>
      <c r="B17" s="150">
        <v>2.4154987602112663</v>
      </c>
      <c r="C17" s="150">
        <v>1.1158332327449521</v>
      </c>
    </row>
    <row r="18" spans="1:4" x14ac:dyDescent="0.25">
      <c r="A18" s="164">
        <v>44287</v>
      </c>
      <c r="B18" s="150">
        <v>2.7289288089782184</v>
      </c>
      <c r="C18" s="150">
        <v>1.4641079892856717</v>
      </c>
    </row>
    <row r="19" spans="1:4" x14ac:dyDescent="0.25">
      <c r="A19" s="165"/>
      <c r="C19" s="166"/>
    </row>
    <row r="20" spans="1:4" x14ac:dyDescent="0.25">
      <c r="A20" s="124" t="s">
        <v>8</v>
      </c>
      <c r="B20" s="75"/>
      <c r="C20" s="75"/>
    </row>
    <row r="21" spans="1:4" x14ac:dyDescent="0.25">
      <c r="A21" s="124" t="s">
        <v>36</v>
      </c>
      <c r="B21" s="75"/>
      <c r="C21" s="75"/>
    </row>
    <row r="22" spans="1:4" x14ac:dyDescent="0.25">
      <c r="A22" s="124" t="s">
        <v>34</v>
      </c>
      <c r="B22" s="75"/>
      <c r="C22" s="75"/>
    </row>
    <row r="23" spans="1:4" x14ac:dyDescent="0.25">
      <c r="A23" s="124" t="s">
        <v>389</v>
      </c>
      <c r="B23" s="75"/>
      <c r="C23" s="75"/>
    </row>
    <row r="24" spans="1:4" x14ac:dyDescent="0.25">
      <c r="B24" s="75"/>
      <c r="C24" s="75"/>
    </row>
    <row r="25" spans="1:4" x14ac:dyDescent="0.25">
      <c r="B25" s="167"/>
      <c r="C25" s="167"/>
      <c r="D25" s="168"/>
    </row>
    <row r="26" spans="1:4" x14ac:dyDescent="0.25">
      <c r="B26" s="167"/>
      <c r="C26" s="167"/>
      <c r="D26" s="168"/>
    </row>
    <row r="27" spans="1:4" x14ac:dyDescent="0.25">
      <c r="B27" s="167"/>
      <c r="C27" s="167"/>
      <c r="D27" s="168"/>
    </row>
    <row r="28" spans="1:4" x14ac:dyDescent="0.25">
      <c r="B28" s="167"/>
      <c r="C28" s="167"/>
      <c r="D28" s="168"/>
    </row>
    <row r="29" spans="1:4" x14ac:dyDescent="0.25">
      <c r="B29" s="167"/>
      <c r="C29" s="167"/>
      <c r="D29" s="168"/>
    </row>
    <row r="30" spans="1:4" x14ac:dyDescent="0.25">
      <c r="B30" s="168"/>
      <c r="C30" s="168"/>
      <c r="D30" s="168"/>
    </row>
    <row r="31" spans="1:4" x14ac:dyDescent="0.25">
      <c r="B31" s="167"/>
      <c r="C31" s="167"/>
      <c r="D31" s="168"/>
    </row>
    <row r="32" spans="1:4" x14ac:dyDescent="0.25">
      <c r="B32" s="167"/>
      <c r="C32" s="167"/>
      <c r="D32" s="168"/>
    </row>
    <row r="33" spans="2:4" x14ac:dyDescent="0.25">
      <c r="B33" s="167"/>
      <c r="C33" s="167"/>
      <c r="D33" s="168"/>
    </row>
    <row r="34" spans="2:4" x14ac:dyDescent="0.25">
      <c r="B34" s="167"/>
      <c r="C34" s="167"/>
      <c r="D34" s="168"/>
    </row>
    <row r="35" spans="2:4" x14ac:dyDescent="0.25">
      <c r="B35" s="167"/>
      <c r="C35" s="167"/>
      <c r="D35" s="168"/>
    </row>
    <row r="36" spans="2:4" x14ac:dyDescent="0.25">
      <c r="B36" s="167"/>
      <c r="C36" s="167"/>
      <c r="D36" s="168"/>
    </row>
    <row r="37" spans="2:4" x14ac:dyDescent="0.25">
      <c r="B37" s="167"/>
      <c r="C37" s="167"/>
    </row>
    <row r="38" spans="2:4" x14ac:dyDescent="0.25">
      <c r="B38" s="167"/>
      <c r="C38" s="167"/>
    </row>
    <row r="39" spans="2:4" x14ac:dyDescent="0.25">
      <c r="B39" s="167"/>
      <c r="C39" s="167"/>
    </row>
    <row r="40" spans="2:4" x14ac:dyDescent="0.25">
      <c r="B40" s="167"/>
      <c r="C40" s="167"/>
    </row>
    <row r="41" spans="2:4" x14ac:dyDescent="0.25">
      <c r="B41" s="167"/>
      <c r="C41" s="167"/>
    </row>
    <row r="42" spans="2:4" x14ac:dyDescent="0.25">
      <c r="B42" s="167"/>
      <c r="C42" s="167"/>
    </row>
    <row r="43" spans="2:4" x14ac:dyDescent="0.25">
      <c r="B43" s="167"/>
      <c r="C43" s="167"/>
    </row>
    <row r="44" spans="2:4" x14ac:dyDescent="0.25">
      <c r="B44" s="167"/>
      <c r="C44" s="167"/>
    </row>
    <row r="45" spans="2:4" x14ac:dyDescent="0.25">
      <c r="B45" s="167"/>
      <c r="C45" s="167"/>
    </row>
    <row r="46" spans="2:4" x14ac:dyDescent="0.25">
      <c r="B46" s="167"/>
      <c r="C46" s="167"/>
    </row>
    <row r="47" spans="2:4" x14ac:dyDescent="0.25">
      <c r="B47" s="167"/>
      <c r="C47" s="167"/>
    </row>
    <row r="48" spans="2:4" x14ac:dyDescent="0.25">
      <c r="B48" s="167"/>
      <c r="C48" s="167"/>
    </row>
    <row r="49" spans="2:3" x14ac:dyDescent="0.25">
      <c r="B49" s="167"/>
      <c r="C49" s="167"/>
    </row>
    <row r="50" spans="2:3" x14ac:dyDescent="0.25">
      <c r="B50" s="167"/>
      <c r="C50" s="167"/>
    </row>
    <row r="51" spans="2:3" x14ac:dyDescent="0.25">
      <c r="B51" s="167"/>
      <c r="C51" s="167"/>
    </row>
    <row r="52" spans="2:3" x14ac:dyDescent="0.25">
      <c r="B52" s="167"/>
      <c r="C52" s="167"/>
    </row>
    <row r="53" spans="2:3" x14ac:dyDescent="0.25">
      <c r="B53" s="167"/>
      <c r="C53" s="167"/>
    </row>
    <row r="54" spans="2:3" x14ac:dyDescent="0.25">
      <c r="B54" s="167"/>
      <c r="C54" s="167"/>
    </row>
    <row r="55" spans="2:3" x14ac:dyDescent="0.25">
      <c r="B55" s="167"/>
      <c r="C55" s="167"/>
    </row>
    <row r="56" spans="2:3" x14ac:dyDescent="0.25">
      <c r="B56" s="167"/>
      <c r="C56" s="167"/>
    </row>
    <row r="57" spans="2:3" x14ac:dyDescent="0.25">
      <c r="B57" s="167"/>
      <c r="C57" s="167"/>
    </row>
    <row r="58" spans="2:3" x14ac:dyDescent="0.25">
      <c r="B58" s="167"/>
      <c r="C58" s="167"/>
    </row>
    <row r="59" spans="2:3" x14ac:dyDescent="0.25">
      <c r="B59" s="167"/>
      <c r="C59" s="167"/>
    </row>
    <row r="60" spans="2:3" x14ac:dyDescent="0.25">
      <c r="B60" s="167"/>
      <c r="C60" s="167"/>
    </row>
    <row r="61" spans="2:3" x14ac:dyDescent="0.25">
      <c r="B61" s="167"/>
      <c r="C61" s="167"/>
    </row>
    <row r="62" spans="2:3" x14ac:dyDescent="0.25">
      <c r="B62" s="167"/>
      <c r="C62" s="167"/>
    </row>
    <row r="63" spans="2:3" x14ac:dyDescent="0.25">
      <c r="B63" s="167"/>
      <c r="C63" s="167"/>
    </row>
    <row r="64" spans="2:3" x14ac:dyDescent="0.25">
      <c r="B64" s="167"/>
      <c r="C64" s="167"/>
    </row>
    <row r="65" spans="2:3" x14ac:dyDescent="0.25">
      <c r="B65" s="167"/>
      <c r="C65" s="167"/>
    </row>
    <row r="66" spans="2:3" x14ac:dyDescent="0.25">
      <c r="B66" s="167"/>
      <c r="C66" s="167"/>
    </row>
    <row r="67" spans="2:3" x14ac:dyDescent="0.25">
      <c r="B67" s="167"/>
      <c r="C67" s="167"/>
    </row>
    <row r="68" spans="2:3" x14ac:dyDescent="0.25">
      <c r="B68" s="167"/>
      <c r="C68" s="167"/>
    </row>
    <row r="69" spans="2:3" x14ac:dyDescent="0.25">
      <c r="B69" s="167"/>
      <c r="C69" s="16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73" zoomScaleNormal="73" workbookViewId="0">
      <pane xSplit="1" ySplit="4" topLeftCell="B5" activePane="bottomRight" state="frozen"/>
      <selection pane="topRight"/>
      <selection pane="bottomLeft"/>
      <selection pane="bottomRight"/>
    </sheetView>
  </sheetViews>
  <sheetFormatPr baseColWidth="10" defaultColWidth="11.42578125" defaultRowHeight="15" x14ac:dyDescent="0.25"/>
  <cols>
    <col min="1" max="1" width="77.42578125" style="60" customWidth="1"/>
    <col min="2" max="16384" width="11.42578125" style="60"/>
  </cols>
  <sheetData>
    <row r="1" spans="1:15" x14ac:dyDescent="0.25">
      <c r="A1" s="14" t="s">
        <v>137</v>
      </c>
    </row>
    <row r="2" spans="1:15" x14ac:dyDescent="0.25">
      <c r="A2" s="151" t="s">
        <v>26</v>
      </c>
    </row>
    <row r="3" spans="1:15" x14ac:dyDescent="0.25">
      <c r="A3" s="151"/>
    </row>
    <row r="4" spans="1:15" x14ac:dyDescent="0.25">
      <c r="A4" s="169"/>
      <c r="B4" s="170" t="s">
        <v>388</v>
      </c>
      <c r="C4" s="161" t="s">
        <v>394</v>
      </c>
      <c r="D4" s="161">
        <v>43952</v>
      </c>
      <c r="E4" s="161">
        <v>43983</v>
      </c>
      <c r="F4" s="161">
        <v>44013</v>
      </c>
      <c r="G4" s="161">
        <v>44044</v>
      </c>
      <c r="H4" s="161">
        <v>44075</v>
      </c>
      <c r="I4" s="161">
        <v>44105</v>
      </c>
      <c r="J4" s="161">
        <v>44136</v>
      </c>
      <c r="K4" s="161">
        <v>44166</v>
      </c>
      <c r="L4" s="161">
        <v>44197</v>
      </c>
      <c r="M4" s="161">
        <v>44228</v>
      </c>
      <c r="N4" s="161">
        <v>44256</v>
      </c>
      <c r="O4" s="161">
        <v>44287</v>
      </c>
    </row>
    <row r="5" spans="1:15" x14ac:dyDescent="0.25">
      <c r="A5" s="160" t="s">
        <v>9</v>
      </c>
      <c r="B5" s="171">
        <v>0.35499999999999998</v>
      </c>
      <c r="C5" s="171">
        <v>0.95299999999999996</v>
      </c>
      <c r="D5" s="171">
        <v>0.89130305631868134</v>
      </c>
      <c r="E5" s="171">
        <v>0.37516675475687111</v>
      </c>
      <c r="F5" s="171">
        <v>0.1258</v>
      </c>
      <c r="G5" s="171">
        <v>1.9E-2</v>
      </c>
      <c r="H5" s="171">
        <v>1.7000000000000001E-2</v>
      </c>
      <c r="I5" s="171">
        <v>8.0200000000000007E-2</v>
      </c>
      <c r="J5" s="171">
        <v>0.30825000000000002</v>
      </c>
      <c r="K5" s="171">
        <v>0.25024999999999997</v>
      </c>
      <c r="L5" s="171">
        <v>0.104</v>
      </c>
      <c r="M5" s="171">
        <v>9.7000000000000003E-2</v>
      </c>
      <c r="N5" s="171">
        <v>0.30599999999999999</v>
      </c>
      <c r="O5" s="171">
        <v>0.37837500000000002</v>
      </c>
    </row>
    <row r="6" spans="1:15" x14ac:dyDescent="0.25">
      <c r="A6" s="160" t="s">
        <v>12</v>
      </c>
      <c r="B6" s="171">
        <v>26.013999999999999</v>
      </c>
      <c r="C6" s="171">
        <v>30.834</v>
      </c>
      <c r="D6" s="171">
        <v>26.915681794921127</v>
      </c>
      <c r="E6" s="171">
        <v>24.007552417149491</v>
      </c>
      <c r="F6" s="171">
        <v>11.827906690993251</v>
      </c>
      <c r="G6" s="171">
        <v>8.8149438041605119</v>
      </c>
      <c r="H6" s="171">
        <v>7.562024489178051</v>
      </c>
      <c r="I6" s="171">
        <v>5.655338212220542</v>
      </c>
      <c r="J6" s="171">
        <v>10.044584821981632</v>
      </c>
      <c r="K6" s="171">
        <v>9.8752459670989818</v>
      </c>
      <c r="L6" s="171">
        <v>7.8552222089059685</v>
      </c>
      <c r="M6" s="171">
        <v>7.7850726631068907</v>
      </c>
      <c r="N6" s="171">
        <v>7.6683301982918373</v>
      </c>
      <c r="O6" s="171">
        <v>8.8996964867853769</v>
      </c>
    </row>
    <row r="7" spans="1:15" x14ac:dyDescent="0.25">
      <c r="A7" s="160" t="s">
        <v>10</v>
      </c>
      <c r="B7" s="171">
        <v>45.671999999999997</v>
      </c>
      <c r="C7" s="171">
        <v>72.63</v>
      </c>
      <c r="D7" s="171">
        <v>55.430138410334642</v>
      </c>
      <c r="E7" s="171">
        <v>15.395832809599069</v>
      </c>
      <c r="F7" s="171">
        <v>5.4093161520739725</v>
      </c>
      <c r="G7" s="171">
        <v>3.2149718979529478</v>
      </c>
      <c r="H7" s="171">
        <v>5.3797522723737137</v>
      </c>
      <c r="I7" s="171">
        <v>2.60644971753463</v>
      </c>
      <c r="J7" s="171">
        <v>6.9324650549531697</v>
      </c>
      <c r="K7" s="171">
        <v>4.7105677733357085</v>
      </c>
      <c r="L7" s="171">
        <v>4.5871029512961607</v>
      </c>
      <c r="M7" s="171">
        <v>3.6424291751228202</v>
      </c>
      <c r="N7" s="171">
        <v>4.2796996011182094</v>
      </c>
      <c r="O7" s="171">
        <v>11.047435420735122</v>
      </c>
    </row>
    <row r="8" spans="1:15" x14ac:dyDescent="0.25">
      <c r="A8" s="160" t="s">
        <v>11</v>
      </c>
      <c r="B8" s="171">
        <v>74.2</v>
      </c>
      <c r="C8" s="171">
        <v>99.451999999999998</v>
      </c>
      <c r="D8" s="171">
        <v>98.959860394232521</v>
      </c>
      <c r="E8" s="171">
        <v>18.144020426754661</v>
      </c>
      <c r="F8" s="171">
        <v>8.6803331212415706</v>
      </c>
      <c r="G8" s="171">
        <v>5.0551609536550357</v>
      </c>
      <c r="H8" s="171">
        <v>4.274163759144626</v>
      </c>
      <c r="I8" s="171">
        <v>10.08201172827806</v>
      </c>
      <c r="J8" s="171">
        <v>48.284087226862667</v>
      </c>
      <c r="K8" s="171">
        <v>15.821296981924899</v>
      </c>
      <c r="L8" s="171">
        <v>9.785948417691154</v>
      </c>
      <c r="M8" s="171">
        <v>8.420278150057765</v>
      </c>
      <c r="N8" s="171">
        <v>13.23947609378928</v>
      </c>
      <c r="O8" s="171">
        <v>17.990814340940229</v>
      </c>
    </row>
    <row r="9" spans="1:15" x14ac:dyDescent="0.25">
      <c r="A9" s="160" t="s">
        <v>13</v>
      </c>
      <c r="B9" s="171">
        <v>71.209000000000003</v>
      </c>
      <c r="C9" s="171">
        <v>110.286</v>
      </c>
      <c r="D9" s="171">
        <v>108.41032745908609</v>
      </c>
      <c r="E9" s="171">
        <v>45.359425413079798</v>
      </c>
      <c r="F9" s="171">
        <v>19.86398878243131</v>
      </c>
      <c r="G9" s="171">
        <v>12.443887208851139</v>
      </c>
      <c r="H9" s="171">
        <v>10.43207611454431</v>
      </c>
      <c r="I9" s="171">
        <v>12.591751369103759</v>
      </c>
      <c r="J9" s="171">
        <v>28.492362029375549</v>
      </c>
      <c r="K9" s="171">
        <v>20.258877923519563</v>
      </c>
      <c r="L9" s="171">
        <v>14.350506243790539</v>
      </c>
      <c r="M9" s="171">
        <v>17.304052273362579</v>
      </c>
      <c r="N9" s="171">
        <v>13.78561029529846</v>
      </c>
      <c r="O9" s="171">
        <v>22.86499445693882</v>
      </c>
    </row>
    <row r="10" spans="1:15" x14ac:dyDescent="0.25">
      <c r="A10" s="160" t="s">
        <v>14</v>
      </c>
      <c r="B10" s="171">
        <v>124.289</v>
      </c>
      <c r="C10" s="171">
        <v>172.441</v>
      </c>
      <c r="D10" s="171">
        <v>140.1124262973463</v>
      </c>
      <c r="E10" s="171">
        <v>86.679060590177897</v>
      </c>
      <c r="F10" s="171">
        <v>59.599911086880233</v>
      </c>
      <c r="G10" s="171">
        <v>29.052338050124291</v>
      </c>
      <c r="H10" s="171">
        <v>43.817876021651209</v>
      </c>
      <c r="I10" s="171">
        <v>40.072702160668662</v>
      </c>
      <c r="J10" s="171">
        <v>40.792304749745298</v>
      </c>
      <c r="K10" s="171">
        <v>38.140898214015991</v>
      </c>
      <c r="L10" s="171">
        <v>30.751598521222721</v>
      </c>
      <c r="M10" s="171">
        <v>28.338746115296811</v>
      </c>
      <c r="N10" s="171">
        <v>28.770620657144487</v>
      </c>
      <c r="O10" s="171">
        <v>32.204945507360179</v>
      </c>
    </row>
    <row r="11" spans="1:15" x14ac:dyDescent="0.25">
      <c r="A11" s="160" t="s">
        <v>15</v>
      </c>
      <c r="B11" s="171">
        <v>97.206999999999994</v>
      </c>
      <c r="C11" s="171">
        <v>150.21600000000001</v>
      </c>
      <c r="D11" s="171">
        <v>154.7088525580514</v>
      </c>
      <c r="E11" s="171">
        <v>70.143494588343998</v>
      </c>
      <c r="F11" s="171">
        <v>33.543636584483984</v>
      </c>
      <c r="G11" s="171">
        <v>18.024799326949239</v>
      </c>
      <c r="H11" s="171">
        <v>15.93588255965269</v>
      </c>
      <c r="I11" s="171">
        <v>17.991868203375201</v>
      </c>
      <c r="J11" s="171">
        <v>54.471721839094407</v>
      </c>
      <c r="K11" s="171">
        <v>44.132740708084413</v>
      </c>
      <c r="L11" s="171">
        <v>42.16534063838035</v>
      </c>
      <c r="M11" s="171">
        <v>44.844199637459496</v>
      </c>
      <c r="N11" s="171">
        <v>39.46972013066388</v>
      </c>
      <c r="O11" s="171">
        <v>43.093699916235835</v>
      </c>
    </row>
    <row r="12" spans="1:15" x14ac:dyDescent="0.25">
      <c r="A12" s="160" t="s">
        <v>16</v>
      </c>
      <c r="B12" s="171">
        <v>128.958</v>
      </c>
      <c r="C12" s="171">
        <v>214.64099999999999</v>
      </c>
      <c r="D12" s="171">
        <v>210.9340643877714</v>
      </c>
      <c r="E12" s="171">
        <v>131.45404586110192</v>
      </c>
      <c r="F12" s="171">
        <v>80.361525714636244</v>
      </c>
      <c r="G12" s="171">
        <v>52.703407038835785</v>
      </c>
      <c r="H12" s="171">
        <v>47.542954726541119</v>
      </c>
      <c r="I12" s="171">
        <v>41.092181523336578</v>
      </c>
      <c r="J12" s="171">
        <v>60.88781310401717</v>
      </c>
      <c r="K12" s="171">
        <v>52.637494756345447</v>
      </c>
      <c r="L12" s="171">
        <v>40.295653233630354</v>
      </c>
      <c r="M12" s="171">
        <v>39.823537252962581</v>
      </c>
      <c r="N12" s="171">
        <v>38.527432033729141</v>
      </c>
      <c r="O12" s="171">
        <v>43.266263364051191</v>
      </c>
    </row>
    <row r="13" spans="1:15" x14ac:dyDescent="0.25">
      <c r="A13" s="160" t="s">
        <v>18</v>
      </c>
      <c r="B13" s="171">
        <v>889.024</v>
      </c>
      <c r="C13" s="171">
        <v>1052.691</v>
      </c>
      <c r="D13" s="171">
        <v>574.82478377577729</v>
      </c>
      <c r="E13" s="171">
        <v>117.83812258684981</v>
      </c>
      <c r="F13" s="171">
        <v>46.400030840282959</v>
      </c>
      <c r="G13" s="171">
        <v>21.822957931348689</v>
      </c>
      <c r="H13" s="171">
        <v>21.936025070949132</v>
      </c>
      <c r="I13" s="171">
        <v>37.443206152533762</v>
      </c>
      <c r="J13" s="171">
        <v>40.304025864181618</v>
      </c>
      <c r="K13" s="171">
        <v>55.501193906336219</v>
      </c>
      <c r="L13" s="171">
        <v>33.920909765929046</v>
      </c>
      <c r="M13" s="171">
        <v>46.019082181608447</v>
      </c>
      <c r="N13" s="171">
        <v>29.99596405587662</v>
      </c>
      <c r="O13" s="171">
        <v>43.42320040380099</v>
      </c>
    </row>
    <row r="14" spans="1:15" x14ac:dyDescent="0.25">
      <c r="A14" s="160" t="s">
        <v>17</v>
      </c>
      <c r="B14" s="171">
        <v>155.86099999999999</v>
      </c>
      <c r="C14" s="171">
        <v>216.95099999999999</v>
      </c>
      <c r="D14" s="171">
        <v>206.3217720521402</v>
      </c>
      <c r="E14" s="171">
        <v>146.22486816746348</v>
      </c>
      <c r="F14" s="171">
        <v>112.80924716925</v>
      </c>
      <c r="G14" s="171">
        <v>66.183944878632119</v>
      </c>
      <c r="H14" s="171">
        <v>69.756761092850539</v>
      </c>
      <c r="I14" s="171">
        <v>66.730578537898779</v>
      </c>
      <c r="J14" s="171">
        <v>80.330810799876687</v>
      </c>
      <c r="K14" s="171">
        <v>79.875717676541797</v>
      </c>
      <c r="L14" s="171">
        <v>62.484985514371083</v>
      </c>
      <c r="M14" s="171">
        <v>70.351337647367842</v>
      </c>
      <c r="N14" s="171">
        <v>81.672822834739861</v>
      </c>
      <c r="O14" s="171">
        <v>57.905339060539582</v>
      </c>
    </row>
    <row r="15" spans="1:15" x14ac:dyDescent="0.25">
      <c r="A15" s="160" t="s">
        <v>19</v>
      </c>
      <c r="B15" s="171">
        <v>467.47300000000001</v>
      </c>
      <c r="C15" s="171">
        <v>574.97500000000002</v>
      </c>
      <c r="D15" s="171">
        <v>535.25835865966667</v>
      </c>
      <c r="E15" s="171">
        <v>194.05301070909678</v>
      </c>
      <c r="F15" s="171">
        <v>75.91118269695221</v>
      </c>
      <c r="G15" s="171">
        <v>34.993448166841532</v>
      </c>
      <c r="H15" s="171">
        <v>24.054742176055832</v>
      </c>
      <c r="I15" s="171">
        <v>32.104291448832996</v>
      </c>
      <c r="J15" s="171">
        <v>93.882559558748682</v>
      </c>
      <c r="K15" s="171">
        <v>62.782556600923655</v>
      </c>
      <c r="L15" s="171">
        <v>47.728259516131757</v>
      </c>
      <c r="M15" s="171">
        <v>49.973722558559317</v>
      </c>
      <c r="N15" s="171">
        <v>46.90461780756813</v>
      </c>
      <c r="O15" s="171">
        <v>132.70139573335979</v>
      </c>
    </row>
    <row r="16" spans="1:15" x14ac:dyDescent="0.25">
      <c r="A16" s="160" t="s">
        <v>22</v>
      </c>
      <c r="B16" s="171">
        <v>537.18200000000002</v>
      </c>
      <c r="C16" s="171">
        <v>685.69500000000005</v>
      </c>
      <c r="D16" s="171">
        <v>528.10276983519191</v>
      </c>
      <c r="E16" s="171">
        <v>290.00749306717978</v>
      </c>
      <c r="F16" s="171">
        <v>190.812200641267</v>
      </c>
      <c r="G16" s="171">
        <v>94.153595236144966</v>
      </c>
      <c r="H16" s="171">
        <v>129.38658322676179</v>
      </c>
      <c r="I16" s="171">
        <v>127.8650718840598</v>
      </c>
      <c r="J16" s="171">
        <v>157.16734186539401</v>
      </c>
      <c r="K16" s="171">
        <v>140.86664402003001</v>
      </c>
      <c r="L16" s="171">
        <v>121.0067188239485</v>
      </c>
      <c r="M16" s="171">
        <v>117.41486848691389</v>
      </c>
      <c r="N16" s="171">
        <v>122.1711408514518</v>
      </c>
      <c r="O16" s="171">
        <v>142.2014228509899</v>
      </c>
    </row>
    <row r="17" spans="1:15" x14ac:dyDescent="0.25">
      <c r="A17" s="160" t="s">
        <v>21</v>
      </c>
      <c r="B17" s="171">
        <v>431.46</v>
      </c>
      <c r="C17" s="171">
        <v>613.97699999999998</v>
      </c>
      <c r="D17" s="171">
        <v>544.98712895661731</v>
      </c>
      <c r="E17" s="171">
        <v>286.79545709754649</v>
      </c>
      <c r="F17" s="171">
        <v>172.20055391377539</v>
      </c>
      <c r="G17" s="171">
        <v>119.65648866382891</v>
      </c>
      <c r="H17" s="171">
        <v>124.1471429261431</v>
      </c>
      <c r="I17" s="171">
        <v>134.18755182649079</v>
      </c>
      <c r="J17" s="171">
        <v>207.60652840920091</v>
      </c>
      <c r="K17" s="171">
        <v>203.61337340291229</v>
      </c>
      <c r="L17" s="171">
        <v>205.22143435259272</v>
      </c>
      <c r="M17" s="171">
        <v>181.2614394342626</v>
      </c>
      <c r="N17" s="171">
        <v>230.2783578118096</v>
      </c>
      <c r="O17" s="171">
        <v>205.36391576968953</v>
      </c>
    </row>
    <row r="18" spans="1:15" x14ac:dyDescent="0.25">
      <c r="A18" s="160" t="s">
        <v>20</v>
      </c>
      <c r="B18" s="171">
        <v>438.50099999999998</v>
      </c>
      <c r="C18" s="171">
        <v>546.85299999999995</v>
      </c>
      <c r="D18" s="171">
        <v>516.93102605528998</v>
      </c>
      <c r="E18" s="171">
        <v>272.24366385045687</v>
      </c>
      <c r="F18" s="171">
        <v>139.30822702935831</v>
      </c>
      <c r="G18" s="171">
        <v>72.512606944516449</v>
      </c>
      <c r="H18" s="171">
        <v>74.069844053211213</v>
      </c>
      <c r="I18" s="171">
        <v>218.9532871770484</v>
      </c>
      <c r="J18" s="171">
        <v>386.85328266521145</v>
      </c>
      <c r="K18" s="171">
        <v>270.35160454875677</v>
      </c>
      <c r="L18" s="171">
        <v>269.96932806816358</v>
      </c>
      <c r="M18" s="171">
        <v>267.550373816042</v>
      </c>
      <c r="N18" s="171">
        <v>288.33802483245302</v>
      </c>
      <c r="O18" s="171">
        <v>316.17217537079529</v>
      </c>
    </row>
    <row r="19" spans="1:15" x14ac:dyDescent="0.25">
      <c r="A19" s="160" t="s">
        <v>25</v>
      </c>
      <c r="B19" s="171">
        <v>1116.2070000000001</v>
      </c>
      <c r="C19" s="171">
        <v>1357.0419999999999</v>
      </c>
      <c r="D19" s="171">
        <v>1141.727524369149</v>
      </c>
      <c r="E19" s="171">
        <v>548.99111782715909</v>
      </c>
      <c r="F19" s="171">
        <v>343.58308434382121</v>
      </c>
      <c r="G19" s="171">
        <v>228.14629314914751</v>
      </c>
      <c r="H19" s="171">
        <v>216.17922077729961</v>
      </c>
      <c r="I19" s="171">
        <v>241.3480721836811</v>
      </c>
      <c r="J19" s="171">
        <v>415.06441002962208</v>
      </c>
      <c r="K19" s="171">
        <v>341.43771794570461</v>
      </c>
      <c r="L19" s="171">
        <v>269.59400039955506</v>
      </c>
      <c r="M19" s="171">
        <v>265.74396399315594</v>
      </c>
      <c r="N19" s="171">
        <v>276.01999605947651</v>
      </c>
      <c r="O19" s="171">
        <v>326.19896335736991</v>
      </c>
    </row>
    <row r="20" spans="1:15" x14ac:dyDescent="0.25">
      <c r="A20" s="160" t="s">
        <v>23</v>
      </c>
      <c r="B20" s="171">
        <v>1248.827</v>
      </c>
      <c r="C20" s="171">
        <v>1543.076</v>
      </c>
      <c r="D20" s="171">
        <v>1280.294246924462</v>
      </c>
      <c r="E20" s="171">
        <v>403.64429139343537</v>
      </c>
      <c r="F20" s="171">
        <v>184.18236915456399</v>
      </c>
      <c r="G20" s="171">
        <v>100.4002824892184</v>
      </c>
      <c r="H20" s="171">
        <v>94.491340574873234</v>
      </c>
      <c r="I20" s="171">
        <v>298.53798557902121</v>
      </c>
      <c r="J20" s="171">
        <v>731.63438157995415</v>
      </c>
      <c r="K20" s="171">
        <v>420.00246979768031</v>
      </c>
      <c r="L20" s="171">
        <v>307.67007261657432</v>
      </c>
      <c r="M20" s="171">
        <v>360.05713461747075</v>
      </c>
      <c r="N20" s="171">
        <v>437.25892564219191</v>
      </c>
      <c r="O20" s="171">
        <v>602.19910251629153</v>
      </c>
    </row>
    <row r="21" spans="1:15" x14ac:dyDescent="0.25">
      <c r="A21" s="160" t="s">
        <v>24</v>
      </c>
      <c r="B21" s="171">
        <v>848.19399999999996</v>
      </c>
      <c r="C21" s="171">
        <v>934.84400000000005</v>
      </c>
      <c r="D21" s="171">
        <v>857.5063172959766</v>
      </c>
      <c r="E21" s="171">
        <v>563.62211613629245</v>
      </c>
      <c r="F21" s="171">
        <v>357.06666089971128</v>
      </c>
      <c r="G21" s="171">
        <v>247.68673096324181</v>
      </c>
      <c r="H21" s="171">
        <v>273.77335757947861</v>
      </c>
      <c r="I21" s="171">
        <v>533.98170106994166</v>
      </c>
      <c r="J21" s="171">
        <v>759.92959586370409</v>
      </c>
      <c r="K21" s="171">
        <v>736.61828421542407</v>
      </c>
      <c r="L21" s="171">
        <v>741.58435365221555</v>
      </c>
      <c r="M21" s="171">
        <v>722.35441449585699</v>
      </c>
      <c r="N21" s="171">
        <v>756.81202130566294</v>
      </c>
      <c r="O21" s="171">
        <v>723.01706942233579</v>
      </c>
    </row>
    <row r="22" spans="1:15" x14ac:dyDescent="0.25">
      <c r="B22" s="172"/>
      <c r="C22" s="172"/>
      <c r="D22" s="172"/>
      <c r="E22" s="172"/>
      <c r="F22" s="172"/>
      <c r="G22" s="172"/>
    </row>
    <row r="23" spans="1:15" x14ac:dyDescent="0.25">
      <c r="A23" s="124" t="s">
        <v>8</v>
      </c>
      <c r="B23" s="36"/>
      <c r="C23" s="36"/>
      <c r="D23" s="36"/>
      <c r="E23" s="36"/>
      <c r="F23" s="36"/>
      <c r="G23" s="36"/>
    </row>
    <row r="24" spans="1:15" x14ac:dyDescent="0.25">
      <c r="A24" s="124" t="s">
        <v>34</v>
      </c>
      <c r="B24" s="173"/>
      <c r="C24" s="173"/>
      <c r="D24" s="173"/>
      <c r="E24" s="173"/>
      <c r="F24" s="173"/>
      <c r="G24" s="173"/>
    </row>
    <row r="25" spans="1:15" x14ac:dyDescent="0.25">
      <c r="A25" s="124" t="s">
        <v>389</v>
      </c>
      <c r="B25" s="173"/>
      <c r="C25" s="173"/>
      <c r="D25" s="173"/>
      <c r="E25" s="173"/>
      <c r="F25" s="173"/>
      <c r="G25" s="17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80" zoomScaleNormal="80" workbookViewId="0">
      <pane xSplit="2" ySplit="3" topLeftCell="C4" activePane="bottomRight" state="frozen"/>
      <selection pane="topRight"/>
      <selection pane="bottomLeft"/>
      <selection pane="bottomRight"/>
    </sheetView>
  </sheetViews>
  <sheetFormatPr baseColWidth="10" defaultColWidth="11.42578125" defaultRowHeight="15" x14ac:dyDescent="0.25"/>
  <cols>
    <col min="1" max="1" width="5.42578125" style="72" customWidth="1"/>
    <col min="2" max="2" width="77.140625" style="72" bestFit="1" customWidth="1"/>
    <col min="3" max="3" width="21.5703125" style="73" customWidth="1"/>
    <col min="4" max="4" width="26.7109375" style="73" bestFit="1" customWidth="1"/>
    <col min="5" max="16384" width="11.42578125" style="72"/>
  </cols>
  <sheetData>
    <row r="1" spans="1:6" s="62" customFormat="1" x14ac:dyDescent="0.25">
      <c r="A1" s="14" t="s">
        <v>715</v>
      </c>
      <c r="B1" s="61"/>
    </row>
    <row r="2" spans="1:6" s="62" customFormat="1" x14ac:dyDescent="0.25">
      <c r="A2" s="63"/>
    </row>
    <row r="3" spans="1:6" s="66" customFormat="1" ht="45" x14ac:dyDescent="0.25">
      <c r="A3" s="64" t="s">
        <v>65</v>
      </c>
      <c r="B3" s="64" t="s">
        <v>109</v>
      </c>
      <c r="C3" s="65" t="s">
        <v>113</v>
      </c>
      <c r="D3" s="65" t="s">
        <v>386</v>
      </c>
      <c r="E3" s="64" t="s">
        <v>83</v>
      </c>
    </row>
    <row r="4" spans="1:6" x14ac:dyDescent="0.25">
      <c r="A4" s="67" t="s">
        <v>73</v>
      </c>
      <c r="B4" s="68" t="s">
        <v>18</v>
      </c>
      <c r="C4" s="69">
        <v>43423.200403800991</v>
      </c>
      <c r="D4" s="69">
        <v>1501742</v>
      </c>
      <c r="E4" s="70">
        <f t="shared" ref="E4:E20" si="0">C4/D4</f>
        <v>2.8915220060303962E-2</v>
      </c>
      <c r="F4" s="71"/>
    </row>
    <row r="5" spans="1:6" x14ac:dyDescent="0.25">
      <c r="A5" s="67" t="s">
        <v>78</v>
      </c>
      <c r="B5" s="68" t="s">
        <v>13</v>
      </c>
      <c r="C5" s="69">
        <v>22864.994456938821</v>
      </c>
      <c r="D5" s="69">
        <v>753655</v>
      </c>
      <c r="E5" s="70">
        <f t="shared" si="0"/>
        <v>3.033880815086322E-2</v>
      </c>
      <c r="F5" s="71"/>
    </row>
    <row r="6" spans="1:6" x14ac:dyDescent="0.25">
      <c r="A6" s="67" t="s">
        <v>72</v>
      </c>
      <c r="B6" s="68" t="s">
        <v>10</v>
      </c>
      <c r="C6" s="69">
        <v>11047.435420735121</v>
      </c>
      <c r="D6" s="69">
        <v>337636</v>
      </c>
      <c r="E6" s="70">
        <f t="shared" si="0"/>
        <v>3.2719957056519804E-2</v>
      </c>
      <c r="F6" s="71"/>
    </row>
    <row r="7" spans="1:6" x14ac:dyDescent="0.25">
      <c r="A7" s="67" t="s">
        <v>68</v>
      </c>
      <c r="B7" s="68" t="s">
        <v>9</v>
      </c>
      <c r="C7" s="69">
        <v>378.375</v>
      </c>
      <c r="D7" s="69">
        <v>9151</v>
      </c>
      <c r="E7" s="70">
        <f t="shared" si="0"/>
        <v>4.1347940115834335E-2</v>
      </c>
      <c r="F7" s="71"/>
    </row>
    <row r="8" spans="1:6" x14ac:dyDescent="0.25">
      <c r="A8" s="67" t="s">
        <v>77</v>
      </c>
      <c r="B8" s="68" t="s">
        <v>16</v>
      </c>
      <c r="C8" s="69">
        <v>43266.263364051192</v>
      </c>
      <c r="D8" s="69">
        <v>812902</v>
      </c>
      <c r="E8" s="70">
        <f t="shared" si="0"/>
        <v>5.3224451857728478E-2</v>
      </c>
      <c r="F8" s="71"/>
    </row>
    <row r="9" spans="1:6" x14ac:dyDescent="0.25">
      <c r="A9" s="67" t="s">
        <v>81</v>
      </c>
      <c r="B9" s="68" t="s">
        <v>19</v>
      </c>
      <c r="C9" s="69">
        <v>132701.39573335979</v>
      </c>
      <c r="D9" s="69">
        <v>2429519</v>
      </c>
      <c r="E9" s="70">
        <f t="shared" si="0"/>
        <v>5.4620439573989661E-2</v>
      </c>
      <c r="F9" s="71"/>
    </row>
    <row r="10" spans="1:6" x14ac:dyDescent="0.25">
      <c r="A10" s="67" t="s">
        <v>66</v>
      </c>
      <c r="B10" s="68" t="s">
        <v>12</v>
      </c>
      <c r="C10" s="69">
        <v>8899.6964867853767</v>
      </c>
      <c r="D10" s="69">
        <v>147528</v>
      </c>
      <c r="E10" s="70">
        <f t="shared" si="0"/>
        <v>6.0325473718788138E-2</v>
      </c>
      <c r="F10" s="71"/>
    </row>
    <row r="11" spans="1:6" x14ac:dyDescent="0.25">
      <c r="A11" s="67" t="s">
        <v>79</v>
      </c>
      <c r="B11" s="68" t="s">
        <v>11</v>
      </c>
      <c r="C11" s="69">
        <v>17990.814340940229</v>
      </c>
      <c r="D11" s="69">
        <v>252300</v>
      </c>
      <c r="E11" s="70">
        <f t="shared" si="0"/>
        <v>7.1307230840032612E-2</v>
      </c>
      <c r="F11" s="71"/>
    </row>
    <row r="12" spans="1:6" x14ac:dyDescent="0.25">
      <c r="A12" s="67" t="s">
        <v>69</v>
      </c>
      <c r="B12" s="68" t="s">
        <v>14</v>
      </c>
      <c r="C12" s="69">
        <v>32204.945507360178</v>
      </c>
      <c r="D12" s="69">
        <v>395887</v>
      </c>
      <c r="E12" s="70">
        <f t="shared" si="0"/>
        <v>8.1348833145216126E-2</v>
      </c>
      <c r="F12" s="71"/>
    </row>
    <row r="13" spans="1:6" x14ac:dyDescent="0.25">
      <c r="A13" s="67" t="s">
        <v>67</v>
      </c>
      <c r="B13" s="68" t="s">
        <v>15</v>
      </c>
      <c r="C13" s="69">
        <v>43093.699916235833</v>
      </c>
      <c r="D13" s="69">
        <v>518315</v>
      </c>
      <c r="E13" s="70">
        <f t="shared" si="0"/>
        <v>8.3141911610190397E-2</v>
      </c>
      <c r="F13" s="71"/>
    </row>
    <row r="14" spans="1:6" x14ac:dyDescent="0.25">
      <c r="A14" s="67" t="s">
        <v>80</v>
      </c>
      <c r="B14" s="68" t="s">
        <v>25</v>
      </c>
      <c r="C14" s="69">
        <v>326198.96335736988</v>
      </c>
      <c r="D14" s="69">
        <v>3521136.4804236628</v>
      </c>
      <c r="E14" s="70">
        <f t="shared" si="0"/>
        <v>9.2640249865612034E-2</v>
      </c>
      <c r="F14" s="71"/>
    </row>
    <row r="15" spans="1:6" x14ac:dyDescent="0.25">
      <c r="A15" s="67" t="s">
        <v>71</v>
      </c>
      <c r="B15" s="68" t="s">
        <v>22</v>
      </c>
      <c r="C15" s="144">
        <v>142201.42285098991</v>
      </c>
      <c r="D15" s="69">
        <v>1358355</v>
      </c>
      <c r="E15" s="70">
        <f t="shared" si="0"/>
        <v>0.10468649421615844</v>
      </c>
      <c r="F15" s="71"/>
    </row>
    <row r="16" spans="1:6" x14ac:dyDescent="0.25">
      <c r="A16" s="67" t="s">
        <v>75</v>
      </c>
      <c r="B16" s="68" t="s">
        <v>21</v>
      </c>
      <c r="C16" s="69">
        <v>205363.91576968951</v>
      </c>
      <c r="D16" s="69">
        <v>1411381</v>
      </c>
      <c r="E16" s="70">
        <f t="shared" si="0"/>
        <v>0.14550565422780207</v>
      </c>
      <c r="F16" s="71"/>
    </row>
    <row r="17" spans="1:6" x14ac:dyDescent="0.25">
      <c r="A17" s="67" t="s">
        <v>70</v>
      </c>
      <c r="B17" s="68" t="s">
        <v>17</v>
      </c>
      <c r="C17" s="69">
        <v>57905.339060539583</v>
      </c>
      <c r="D17" s="69">
        <v>346499</v>
      </c>
      <c r="E17" s="70">
        <f t="shared" si="0"/>
        <v>0.16711545793938679</v>
      </c>
      <c r="F17" s="71"/>
    </row>
    <row r="18" spans="1:6" x14ac:dyDescent="0.25">
      <c r="A18" s="67" t="s">
        <v>74</v>
      </c>
      <c r="B18" s="68" t="s">
        <v>23</v>
      </c>
      <c r="C18" s="69">
        <v>602199.10251629155</v>
      </c>
      <c r="D18" s="69">
        <v>3077596</v>
      </c>
      <c r="E18" s="70">
        <f t="shared" si="0"/>
        <v>0.19567191487001268</v>
      </c>
      <c r="F18" s="71"/>
    </row>
    <row r="19" spans="1:6" x14ac:dyDescent="0.25">
      <c r="A19" s="67" t="s">
        <v>82</v>
      </c>
      <c r="B19" s="68" t="s">
        <v>20</v>
      </c>
      <c r="C19" s="69">
        <v>316172.1753707953</v>
      </c>
      <c r="D19" s="69">
        <v>739300</v>
      </c>
      <c r="E19" s="70">
        <f t="shared" si="0"/>
        <v>0.42766424370457906</v>
      </c>
      <c r="F19" s="71"/>
    </row>
    <row r="20" spans="1:6" x14ac:dyDescent="0.25">
      <c r="A20" s="67" t="s">
        <v>76</v>
      </c>
      <c r="B20" s="68" t="s">
        <v>24</v>
      </c>
      <c r="C20" s="69">
        <v>723017.06942233583</v>
      </c>
      <c r="D20" s="69">
        <v>994274</v>
      </c>
      <c r="E20" s="70">
        <f t="shared" si="0"/>
        <v>0.72718090729752138</v>
      </c>
      <c r="F20" s="71"/>
    </row>
    <row r="21" spans="1:6" x14ac:dyDescent="0.25">
      <c r="E21" s="74"/>
    </row>
    <row r="22" spans="1:6" s="60" customFormat="1" x14ac:dyDescent="0.25">
      <c r="A22" s="124" t="s">
        <v>8</v>
      </c>
      <c r="C22" s="75"/>
      <c r="D22" s="143"/>
      <c r="E22" s="76"/>
    </row>
    <row r="23" spans="1:6" s="77" customFormat="1" ht="12" x14ac:dyDescent="0.25">
      <c r="A23" s="123" t="s">
        <v>387</v>
      </c>
      <c r="C23" s="78"/>
      <c r="D23" s="79"/>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90" zoomScaleNormal="90" workbookViewId="0"/>
  </sheetViews>
  <sheetFormatPr baseColWidth="10" defaultColWidth="11.42578125" defaultRowHeight="15" x14ac:dyDescent="0.25"/>
  <cols>
    <col min="1" max="1" width="24.42578125" style="60" customWidth="1"/>
    <col min="2" max="16384" width="11.42578125" style="60"/>
  </cols>
  <sheetData>
    <row r="1" spans="1:15" x14ac:dyDescent="0.25">
      <c r="A1" s="14" t="s">
        <v>138</v>
      </c>
    </row>
    <row r="2" spans="1:15" x14ac:dyDescent="0.25">
      <c r="A2" s="151"/>
    </row>
    <row r="3" spans="1:15" x14ac:dyDescent="0.25">
      <c r="A3" s="151" t="s">
        <v>26</v>
      </c>
    </row>
    <row r="4" spans="1:15" x14ac:dyDescent="0.25">
      <c r="A4" s="174"/>
      <c r="B4" s="161" t="s">
        <v>388</v>
      </c>
      <c r="C4" s="161" t="s">
        <v>394</v>
      </c>
      <c r="D4" s="161">
        <v>43952</v>
      </c>
      <c r="E4" s="161">
        <v>43983</v>
      </c>
      <c r="F4" s="161">
        <v>44013</v>
      </c>
      <c r="G4" s="161">
        <v>44044</v>
      </c>
      <c r="H4" s="161">
        <v>44075</v>
      </c>
      <c r="I4" s="161">
        <v>44105</v>
      </c>
      <c r="J4" s="161">
        <v>44136</v>
      </c>
      <c r="K4" s="161">
        <v>44166</v>
      </c>
      <c r="L4" s="161">
        <v>44197</v>
      </c>
      <c r="M4" s="161">
        <v>44228</v>
      </c>
      <c r="N4" s="161">
        <v>44256</v>
      </c>
      <c r="O4" s="161">
        <v>44287</v>
      </c>
    </row>
    <row r="5" spans="1:15" x14ac:dyDescent="0.25">
      <c r="A5" s="160" t="s">
        <v>31</v>
      </c>
      <c r="B5" s="171">
        <v>1118.5640000000001</v>
      </c>
      <c r="C5" s="171">
        <v>1475.9939999999999</v>
      </c>
      <c r="D5" s="171">
        <v>1306.0053659720113</v>
      </c>
      <c r="E5" s="171">
        <v>682.34838194821759</v>
      </c>
      <c r="F5" s="171">
        <v>418.6365734759982</v>
      </c>
      <c r="G5" s="171">
        <v>255.29009898458082</v>
      </c>
      <c r="H5" s="171">
        <v>275.51066834527921</v>
      </c>
      <c r="I5" s="171">
        <v>363.46821759719842</v>
      </c>
      <c r="J5" s="171">
        <v>616.56318736944309</v>
      </c>
      <c r="K5" s="171">
        <v>454.61899763599752</v>
      </c>
      <c r="L5" s="171">
        <v>403.21270372038299</v>
      </c>
      <c r="M5" s="171">
        <v>417.82435108385528</v>
      </c>
      <c r="N5" s="171">
        <v>515.12259057756796</v>
      </c>
      <c r="O5" s="171">
        <v>507.82405097974021</v>
      </c>
    </row>
    <row r="6" spans="1:15" x14ac:dyDescent="0.25">
      <c r="A6" s="160" t="s">
        <v>27</v>
      </c>
      <c r="B6" s="171">
        <v>319.06400000000002</v>
      </c>
      <c r="C6" s="171">
        <v>443.46</v>
      </c>
      <c r="D6" s="171">
        <v>380.43955799232725</v>
      </c>
      <c r="E6" s="171">
        <v>199.26918219632836</v>
      </c>
      <c r="F6" s="171">
        <v>116.07759867333371</v>
      </c>
      <c r="G6" s="171">
        <v>68.346112303347567</v>
      </c>
      <c r="H6" s="171">
        <v>71.774075636512464</v>
      </c>
      <c r="I6" s="171">
        <v>89.119902705333445</v>
      </c>
      <c r="J6" s="171">
        <v>137.83810733246068</v>
      </c>
      <c r="K6" s="171">
        <v>101.84483973448205</v>
      </c>
      <c r="L6" s="171">
        <v>96.503426921710982</v>
      </c>
      <c r="M6" s="171">
        <v>105.74480488101226</v>
      </c>
      <c r="N6" s="171">
        <v>111.49509094040918</v>
      </c>
      <c r="O6" s="171">
        <v>128.08240510353929</v>
      </c>
    </row>
    <row r="7" spans="1:15" x14ac:dyDescent="0.25">
      <c r="A7" s="160" t="s">
        <v>28</v>
      </c>
      <c r="B7" s="171">
        <v>379.52199999999999</v>
      </c>
      <c r="C7" s="171">
        <v>522.84299999999996</v>
      </c>
      <c r="D7" s="171">
        <v>442.82084788838307</v>
      </c>
      <c r="E7" s="171">
        <v>230.88710704691854</v>
      </c>
      <c r="F7" s="171">
        <v>131.47064391303664</v>
      </c>
      <c r="G7" s="171">
        <v>73.83121713848702</v>
      </c>
      <c r="H7" s="171">
        <v>82.429054896188859</v>
      </c>
      <c r="I7" s="171">
        <v>103.70873813115328</v>
      </c>
      <c r="J7" s="171">
        <v>153.19075883238486</v>
      </c>
      <c r="K7" s="171">
        <v>126.33442196339522</v>
      </c>
      <c r="L7" s="171">
        <v>116.35308836625288</v>
      </c>
      <c r="M7" s="171">
        <v>120.40961392573804</v>
      </c>
      <c r="N7" s="171">
        <v>131.44776997624106</v>
      </c>
      <c r="O7" s="171">
        <v>149.68899511479756</v>
      </c>
    </row>
    <row r="8" spans="1:15" x14ac:dyDescent="0.25">
      <c r="A8" s="160" t="s">
        <v>30</v>
      </c>
      <c r="B8" s="171">
        <v>1236.9829999999999</v>
      </c>
      <c r="C8" s="171">
        <v>1570.779</v>
      </c>
      <c r="D8" s="171">
        <v>1304.859688433246</v>
      </c>
      <c r="E8" s="171">
        <v>636.57182786865417</v>
      </c>
      <c r="F8" s="171">
        <v>356.53534479566264</v>
      </c>
      <c r="G8" s="171">
        <v>207.20215322697351</v>
      </c>
      <c r="H8" s="171">
        <v>219.36827487040551</v>
      </c>
      <c r="I8" s="171">
        <v>263.77370301457643</v>
      </c>
      <c r="J8" s="171">
        <v>482.05723403606868</v>
      </c>
      <c r="K8" s="171">
        <v>393.71513534172226</v>
      </c>
      <c r="L8" s="171">
        <v>355.99385020787787</v>
      </c>
      <c r="M8" s="171">
        <v>364.71989147131114</v>
      </c>
      <c r="N8" s="171">
        <v>377.88446071462442</v>
      </c>
      <c r="O8" s="171">
        <v>446.33339060265376</v>
      </c>
    </row>
    <row r="9" spans="1:15" x14ac:dyDescent="0.25">
      <c r="A9" s="160" t="s">
        <v>29</v>
      </c>
      <c r="B9" s="171">
        <v>1046.2260000000001</v>
      </c>
      <c r="C9" s="171">
        <v>1292.04</v>
      </c>
      <c r="D9" s="171">
        <v>1025.1039207910489</v>
      </c>
      <c r="E9" s="171">
        <v>470.10846062731127</v>
      </c>
      <c r="F9" s="171">
        <v>261.6756023808087</v>
      </c>
      <c r="G9" s="171">
        <v>155.38425793418531</v>
      </c>
      <c r="H9" s="171">
        <v>162.30810671824989</v>
      </c>
      <c r="I9" s="171">
        <v>234.54850742387245</v>
      </c>
      <c r="J9" s="171">
        <v>425.45066834520816</v>
      </c>
      <c r="K9" s="171">
        <v>345.36182333502154</v>
      </c>
      <c r="L9" s="171">
        <v>320.03904204802012</v>
      </c>
      <c r="M9" s="171">
        <v>318.48967555845582</v>
      </c>
      <c r="N9" s="171">
        <v>322.67168530327922</v>
      </c>
      <c r="O9" s="171">
        <v>381.63240017653976</v>
      </c>
    </row>
    <row r="10" spans="1:15" x14ac:dyDescent="0.25">
      <c r="A10" s="160" t="s">
        <v>32</v>
      </c>
      <c r="B10" s="171">
        <v>2600.2739999999999</v>
      </c>
      <c r="C10" s="171">
        <v>3072.4409999999998</v>
      </c>
      <c r="D10" s="171">
        <v>2523.0872012053164</v>
      </c>
      <c r="E10" s="171">
        <v>995.7937800090142</v>
      </c>
      <c r="F10" s="171">
        <v>557.29021158288333</v>
      </c>
      <c r="G10" s="171">
        <v>354.83101711587506</v>
      </c>
      <c r="H10" s="171">
        <v>351.36656695407288</v>
      </c>
      <c r="I10" s="171">
        <v>766.70517990189171</v>
      </c>
      <c r="J10" s="171">
        <v>1307.8865695463583</v>
      </c>
      <c r="K10" s="171">
        <v>1075.0017164280164</v>
      </c>
      <c r="L10" s="171">
        <v>916.97332366015416</v>
      </c>
      <c r="M10" s="171">
        <v>903.79331557823366</v>
      </c>
      <c r="N10" s="171">
        <v>956.8771626991437</v>
      </c>
      <c r="O10" s="171">
        <v>1115.3675670009484</v>
      </c>
    </row>
    <row r="11" spans="1:15" x14ac:dyDescent="0.25">
      <c r="B11" s="36"/>
      <c r="C11" s="36"/>
      <c r="D11" s="36"/>
      <c r="E11" s="36"/>
      <c r="F11" s="36"/>
      <c r="G11" s="36"/>
      <c r="K11" s="172"/>
      <c r="L11" s="36"/>
      <c r="M11" s="36"/>
      <c r="N11" s="36"/>
      <c r="O11" s="36"/>
    </row>
    <row r="12" spans="1:15" x14ac:dyDescent="0.25">
      <c r="A12" s="124" t="s">
        <v>8</v>
      </c>
      <c r="E12" s="36"/>
      <c r="F12" s="36"/>
      <c r="G12" s="36"/>
      <c r="L12" s="143"/>
      <c r="M12" s="143"/>
      <c r="N12" s="143"/>
      <c r="O12" s="143"/>
    </row>
    <row r="13" spans="1:15" x14ac:dyDescent="0.25">
      <c r="A13" s="124" t="s">
        <v>34</v>
      </c>
    </row>
    <row r="14" spans="1:15" x14ac:dyDescent="0.25">
      <c r="A14" s="124" t="s">
        <v>390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80" zoomScaleNormal="80" workbookViewId="0">
      <pane xSplit="1" ySplit="4" topLeftCell="B5" activePane="bottomRight" state="frozen"/>
      <selection pane="topRight"/>
      <selection pane="bottomLeft"/>
      <selection pane="bottomRight"/>
    </sheetView>
  </sheetViews>
  <sheetFormatPr baseColWidth="10" defaultColWidth="11.42578125" defaultRowHeight="15" x14ac:dyDescent="0.25"/>
  <cols>
    <col min="1" max="1" width="79.140625" style="60" bestFit="1" customWidth="1"/>
    <col min="2" max="16384" width="11.42578125" style="60"/>
  </cols>
  <sheetData>
    <row r="1" spans="1:15" x14ac:dyDescent="0.25">
      <c r="A1" s="14" t="s">
        <v>139</v>
      </c>
    </row>
    <row r="2" spans="1:15" x14ac:dyDescent="0.25">
      <c r="A2" s="151"/>
    </row>
    <row r="3" spans="1:15" x14ac:dyDescent="0.25">
      <c r="A3" s="151" t="s">
        <v>33</v>
      </c>
    </row>
    <row r="4" spans="1:15" x14ac:dyDescent="0.25">
      <c r="A4" s="169"/>
      <c r="B4" s="161" t="s">
        <v>388</v>
      </c>
      <c r="C4" s="161" t="s">
        <v>394</v>
      </c>
      <c r="D4" s="161">
        <v>43952</v>
      </c>
      <c r="E4" s="161">
        <v>43983</v>
      </c>
      <c r="F4" s="161">
        <v>44013</v>
      </c>
      <c r="G4" s="161">
        <v>44044</v>
      </c>
      <c r="H4" s="161">
        <v>44075</v>
      </c>
      <c r="I4" s="161">
        <v>44105</v>
      </c>
      <c r="J4" s="161">
        <v>44136</v>
      </c>
      <c r="K4" s="161">
        <v>44166</v>
      </c>
      <c r="L4" s="161">
        <v>44197</v>
      </c>
      <c r="M4" s="161">
        <v>44228</v>
      </c>
      <c r="N4" s="161">
        <v>44256</v>
      </c>
      <c r="O4" s="161">
        <v>44287</v>
      </c>
    </row>
    <row r="5" spans="1:15" x14ac:dyDescent="0.25">
      <c r="A5" s="160" t="s">
        <v>9</v>
      </c>
      <c r="B5" s="171">
        <v>9.9336200000000006E-3</v>
      </c>
      <c r="C5" s="171">
        <v>6.1150760000000005E-2</v>
      </c>
      <c r="D5" s="171">
        <v>3.6502479975961545E-2</v>
      </c>
      <c r="E5" s="171">
        <v>1.7459193202150221E-2</v>
      </c>
      <c r="F5" s="171">
        <v>1.1545946659574471E-2</v>
      </c>
      <c r="G5" s="171">
        <v>1.8836279999999998E-3</v>
      </c>
      <c r="H5" s="171">
        <v>1.7918900000000002E-3</v>
      </c>
      <c r="I5" s="171">
        <v>6.0448385E-3</v>
      </c>
      <c r="J5" s="171">
        <v>1.0060614879441621E-2</v>
      </c>
      <c r="K5" s="171">
        <v>5.8969812569832402E-3</v>
      </c>
      <c r="L5" s="171">
        <v>9.7671024999999995E-3</v>
      </c>
      <c r="M5" s="171">
        <v>8.2514989999999989E-3</v>
      </c>
      <c r="N5" s="171">
        <v>2.0027700000000002E-2</v>
      </c>
      <c r="O5" s="171">
        <v>2.221562291666667E-2</v>
      </c>
    </row>
    <row r="6" spans="1:15" x14ac:dyDescent="0.25">
      <c r="A6" s="160" t="s">
        <v>12</v>
      </c>
      <c r="B6" s="171">
        <v>1.23009042</v>
      </c>
      <c r="C6" s="171">
        <v>2.6638717299999999</v>
      </c>
      <c r="D6" s="171">
        <v>1.678970398924432</v>
      </c>
      <c r="E6" s="171">
        <v>1.658482574043004</v>
      </c>
      <c r="F6" s="171">
        <v>0.78834214702571592</v>
      </c>
      <c r="G6" s="171">
        <v>0.57394571012683271</v>
      </c>
      <c r="H6" s="171">
        <v>0.50430527751731158</v>
      </c>
      <c r="I6" s="171">
        <v>0.32279844902426558</v>
      </c>
      <c r="J6" s="171">
        <v>0.72216903189336301</v>
      </c>
      <c r="K6" s="171">
        <v>0.80828411673258038</v>
      </c>
      <c r="L6" s="171">
        <v>0.63753686607734328</v>
      </c>
      <c r="M6" s="171">
        <v>0.54945377305260623</v>
      </c>
      <c r="N6" s="171">
        <v>0.59491122137913632</v>
      </c>
      <c r="O6" s="171">
        <v>0.61864825241859089</v>
      </c>
    </row>
    <row r="7" spans="1:15" x14ac:dyDescent="0.25">
      <c r="A7" s="160" t="s">
        <v>10</v>
      </c>
      <c r="B7" s="171">
        <v>1.9862069899999999</v>
      </c>
      <c r="C7" s="171">
        <v>5.8898506399999997</v>
      </c>
      <c r="D7" s="171">
        <v>2.9141893619182051</v>
      </c>
      <c r="E7" s="171">
        <v>0.8386370704163536</v>
      </c>
      <c r="F7" s="171">
        <v>0.32818539022912746</v>
      </c>
      <c r="G7" s="171">
        <v>0.22746450959937498</v>
      </c>
      <c r="H7" s="171">
        <v>0.3495960170159208</v>
      </c>
      <c r="I7" s="171">
        <v>0.1410843005335268</v>
      </c>
      <c r="J7" s="171">
        <v>0.46387299115091035</v>
      </c>
      <c r="K7" s="171">
        <v>0.35560930928521772</v>
      </c>
      <c r="L7" s="171">
        <v>0.29556632626226281</v>
      </c>
      <c r="M7" s="171">
        <v>0.23703244774814969</v>
      </c>
      <c r="N7" s="171">
        <v>0.26270659503401478</v>
      </c>
      <c r="O7" s="171">
        <v>0.76722608924353775</v>
      </c>
    </row>
    <row r="8" spans="1:15" x14ac:dyDescent="0.25">
      <c r="A8" s="160" t="s">
        <v>14</v>
      </c>
      <c r="B8" s="171">
        <v>5.18606532</v>
      </c>
      <c r="C8" s="171">
        <v>13.23057921</v>
      </c>
      <c r="D8" s="171">
        <v>6.9612704571418051</v>
      </c>
      <c r="E8" s="171">
        <v>3.8755116956237869</v>
      </c>
      <c r="F8" s="171">
        <v>2.2835078640042061</v>
      </c>
      <c r="G8" s="171">
        <v>0.86727068886610814</v>
      </c>
      <c r="H8" s="171">
        <v>1.55099580209737</v>
      </c>
      <c r="I8" s="171">
        <v>1.3347540096203161</v>
      </c>
      <c r="J8" s="171">
        <v>1.4479719098715871</v>
      </c>
      <c r="K8" s="171">
        <v>1.2941635260353719</v>
      </c>
      <c r="L8" s="171">
        <v>1.075200172483159</v>
      </c>
      <c r="M8" s="171">
        <v>0.95179437829742985</v>
      </c>
      <c r="N8" s="171">
        <v>1.0697419039630232</v>
      </c>
      <c r="O8" s="171">
        <v>0.94381661774466497</v>
      </c>
    </row>
    <row r="9" spans="1:15" x14ac:dyDescent="0.25">
      <c r="A9" s="160" t="s">
        <v>11</v>
      </c>
      <c r="B9" s="171">
        <v>3.8651545899999999</v>
      </c>
      <c r="C9" s="171">
        <v>10.83945035</v>
      </c>
      <c r="D9" s="171">
        <v>5.2448892999977996</v>
      </c>
      <c r="E9" s="171">
        <v>1.3197283670658568</v>
      </c>
      <c r="F9" s="171">
        <v>0.63561947845049571</v>
      </c>
      <c r="G9" s="171">
        <v>0.38048310312930239</v>
      </c>
      <c r="H9" s="171">
        <v>0.3372699562689927</v>
      </c>
      <c r="I9" s="171">
        <v>0.39340124501054125</v>
      </c>
      <c r="J9" s="171">
        <v>4.5431555396175165</v>
      </c>
      <c r="K9" s="171">
        <v>1.2101976169717972</v>
      </c>
      <c r="L9" s="171">
        <v>0.85593642413514059</v>
      </c>
      <c r="M9" s="171">
        <v>0.69350045769401292</v>
      </c>
      <c r="N9" s="171">
        <v>1.0224129116367491</v>
      </c>
      <c r="O9" s="171">
        <v>1.450582962850367</v>
      </c>
    </row>
    <row r="10" spans="1:15" x14ac:dyDescent="0.25">
      <c r="A10" s="160" t="s">
        <v>17</v>
      </c>
      <c r="B10" s="171">
        <v>6.8991216500000005</v>
      </c>
      <c r="C10" s="171">
        <v>19.694200089999999</v>
      </c>
      <c r="D10" s="171">
        <v>10.702336421091831</v>
      </c>
      <c r="E10" s="171">
        <v>6.5569805920181503</v>
      </c>
      <c r="F10" s="171">
        <v>4.1698854364038063</v>
      </c>
      <c r="G10" s="171">
        <v>1.867739561100201</v>
      </c>
      <c r="H10" s="171">
        <v>2.8403393914462729</v>
      </c>
      <c r="I10" s="171">
        <v>2.2734643529766561</v>
      </c>
      <c r="J10" s="171">
        <v>2.5348137498194609</v>
      </c>
      <c r="K10" s="171">
        <v>2.6368013895891953</v>
      </c>
      <c r="L10" s="171">
        <v>1.7657011966698151</v>
      </c>
      <c r="M10" s="171">
        <v>1.9613241228081271</v>
      </c>
      <c r="N10" s="171">
        <v>2.374417693118887</v>
      </c>
      <c r="O10" s="171">
        <v>1.5118017536622781</v>
      </c>
    </row>
    <row r="11" spans="1:15" x14ac:dyDescent="0.25">
      <c r="A11" s="160" t="s">
        <v>13</v>
      </c>
      <c r="B11" s="171">
        <v>3.1790834000000001</v>
      </c>
      <c r="C11" s="171">
        <v>10.164687839999999</v>
      </c>
      <c r="D11" s="171">
        <v>6.1134877572933233</v>
      </c>
      <c r="E11" s="171">
        <v>2.759651692389709</v>
      </c>
      <c r="F11" s="171">
        <v>1.222571764817113</v>
      </c>
      <c r="G11" s="171">
        <v>0.71351414947650649</v>
      </c>
      <c r="H11" s="171">
        <v>0.68140824206922368</v>
      </c>
      <c r="I11" s="171">
        <v>0.64900197791263325</v>
      </c>
      <c r="J11" s="171">
        <v>2.1277734838503539</v>
      </c>
      <c r="K11" s="171">
        <v>1.427272404330481</v>
      </c>
      <c r="L11" s="171">
        <v>1.0590425677537081</v>
      </c>
      <c r="M11" s="171">
        <v>1.355163701369662</v>
      </c>
      <c r="N11" s="171">
        <v>1.1271325284924369</v>
      </c>
      <c r="O11" s="171">
        <v>1.6251188854245129</v>
      </c>
    </row>
    <row r="12" spans="1:15" x14ac:dyDescent="0.25">
      <c r="A12" s="160" t="s">
        <v>15</v>
      </c>
      <c r="B12" s="171">
        <v>4.0939447800000002</v>
      </c>
      <c r="C12" s="171">
        <v>13.25510553</v>
      </c>
      <c r="D12" s="171">
        <v>9.6259605506473243</v>
      </c>
      <c r="E12" s="171">
        <v>4.072282396810019</v>
      </c>
      <c r="F12" s="171">
        <v>1.8310583353816359</v>
      </c>
      <c r="G12" s="171">
        <v>0.92731066240534532</v>
      </c>
      <c r="H12" s="171">
        <v>0.85806428480427976</v>
      </c>
      <c r="I12" s="171">
        <v>0.80688043867801773</v>
      </c>
      <c r="J12" s="171">
        <v>3.1694880888394148</v>
      </c>
      <c r="K12" s="171">
        <v>2.529355431909925</v>
      </c>
      <c r="L12" s="171">
        <v>2.1325677514982351</v>
      </c>
      <c r="M12" s="171">
        <v>2.2784902140212711</v>
      </c>
      <c r="N12" s="171">
        <v>2.2171564361512179</v>
      </c>
      <c r="O12" s="171">
        <v>2.408419738060986</v>
      </c>
    </row>
    <row r="13" spans="1:15" x14ac:dyDescent="0.25">
      <c r="A13" s="160" t="s">
        <v>18</v>
      </c>
      <c r="B13" s="171">
        <v>45.224940740000001</v>
      </c>
      <c r="C13" s="171">
        <v>108.82167609</v>
      </c>
      <c r="D13" s="171">
        <v>34.094678193165834</v>
      </c>
      <c r="E13" s="171">
        <v>8.8161596693207134</v>
      </c>
      <c r="F13" s="171">
        <v>3.7366509831468213</v>
      </c>
      <c r="G13" s="171">
        <v>1.7901823542937598</v>
      </c>
      <c r="H13" s="171">
        <v>1.7406111523451011</v>
      </c>
      <c r="I13" s="171">
        <v>2.9746818952838603</v>
      </c>
      <c r="J13" s="171">
        <v>3.4010256925037541</v>
      </c>
      <c r="K13" s="171">
        <v>5.0305065105042912</v>
      </c>
      <c r="L13" s="171">
        <v>2.6549894896090667</v>
      </c>
      <c r="M13" s="171">
        <v>3.7228774157970208</v>
      </c>
      <c r="N13" s="171">
        <v>2.6463591812662388</v>
      </c>
      <c r="O13" s="171">
        <v>3.062777281674018</v>
      </c>
    </row>
    <row r="14" spans="1:15" x14ac:dyDescent="0.25">
      <c r="A14" s="160" t="s">
        <v>16</v>
      </c>
      <c r="B14" s="171">
        <v>5.7028626399999993</v>
      </c>
      <c r="C14" s="171">
        <v>19.148210410000001</v>
      </c>
      <c r="D14" s="171">
        <v>13.99252678299143</v>
      </c>
      <c r="E14" s="171">
        <v>9.106707887563898</v>
      </c>
      <c r="F14" s="171">
        <v>5.4780904207770602</v>
      </c>
      <c r="G14" s="171">
        <v>3.1588893968397529</v>
      </c>
      <c r="H14" s="171">
        <v>3.4640975204119422</v>
      </c>
      <c r="I14" s="171">
        <v>2.7166767838596972</v>
      </c>
      <c r="J14" s="171">
        <v>4.5445897435091887</v>
      </c>
      <c r="K14" s="171">
        <v>4.1086219915661228</v>
      </c>
      <c r="L14" s="171">
        <v>3.2718699303604839</v>
      </c>
      <c r="M14" s="171">
        <v>3.2384757161840096</v>
      </c>
      <c r="N14" s="171">
        <v>3.4275347870732271</v>
      </c>
      <c r="O14" s="171">
        <v>3.3271098970015553</v>
      </c>
    </row>
    <row r="15" spans="1:15" x14ac:dyDescent="0.25">
      <c r="A15" s="160" t="s">
        <v>22</v>
      </c>
      <c r="B15" s="171">
        <v>24.10689039</v>
      </c>
      <c r="C15" s="171">
        <v>60.976116220000002</v>
      </c>
      <c r="D15" s="171">
        <v>29.14762942130772</v>
      </c>
      <c r="E15" s="171">
        <v>14.552577091982551</v>
      </c>
      <c r="F15" s="171">
        <v>8.6736571488938488</v>
      </c>
      <c r="G15" s="171">
        <v>3.3437624459657362</v>
      </c>
      <c r="H15" s="171">
        <v>5.7883961399257995</v>
      </c>
      <c r="I15" s="171">
        <v>5.1700589048388688</v>
      </c>
      <c r="J15" s="171">
        <v>7.2817661900041637</v>
      </c>
      <c r="K15" s="171">
        <v>6.0463514749303675</v>
      </c>
      <c r="L15" s="171">
        <v>4.9628035735732032</v>
      </c>
      <c r="M15" s="171">
        <v>4.7670888305947257</v>
      </c>
      <c r="N15" s="171">
        <v>5.5085310648767436</v>
      </c>
      <c r="O15" s="171">
        <v>6.2358046077351945</v>
      </c>
    </row>
    <row r="16" spans="1:15" x14ac:dyDescent="0.25">
      <c r="A16" s="160" t="s">
        <v>19</v>
      </c>
      <c r="B16" s="171">
        <v>17.707568469999998</v>
      </c>
      <c r="C16" s="171">
        <v>43.814313110000001</v>
      </c>
      <c r="D16" s="171">
        <v>24.551298721985923</v>
      </c>
      <c r="E16" s="171">
        <v>8.7143497830791556</v>
      </c>
      <c r="F16" s="171">
        <v>3.5870655799534408</v>
      </c>
      <c r="G16" s="171">
        <v>1.622527032865396</v>
      </c>
      <c r="H16" s="171">
        <v>1.11450338651894</v>
      </c>
      <c r="I16" s="171">
        <v>1.163578203158609</v>
      </c>
      <c r="J16" s="171">
        <v>5.6088054634455933</v>
      </c>
      <c r="K16" s="171">
        <v>2.857149052536049</v>
      </c>
      <c r="L16" s="171">
        <v>2.2386864650646543</v>
      </c>
      <c r="M16" s="171">
        <v>2.3075753351079649</v>
      </c>
      <c r="N16" s="171">
        <v>2.5041775735156491</v>
      </c>
      <c r="O16" s="171">
        <v>7.2143826871677685</v>
      </c>
    </row>
    <row r="17" spans="1:15" x14ac:dyDescent="0.25">
      <c r="A17" s="160" t="s">
        <v>21</v>
      </c>
      <c r="B17" s="171">
        <v>17.426507239999999</v>
      </c>
      <c r="C17" s="171">
        <v>51.169606799999997</v>
      </c>
      <c r="D17" s="171">
        <v>33.335490364442421</v>
      </c>
      <c r="E17" s="171">
        <v>18.683897241177878</v>
      </c>
      <c r="F17" s="171">
        <v>10.772299129487219</v>
      </c>
      <c r="G17" s="171">
        <v>7.1055996011662268</v>
      </c>
      <c r="H17" s="171">
        <v>7.6860336130461944</v>
      </c>
      <c r="I17" s="171">
        <v>7.780442753784591</v>
      </c>
      <c r="J17" s="171">
        <v>12.41455911641614</v>
      </c>
      <c r="K17" s="171">
        <v>12.46917911372447</v>
      </c>
      <c r="L17" s="171">
        <v>13.431983416187819</v>
      </c>
      <c r="M17" s="171">
        <v>11.936847658375241</v>
      </c>
      <c r="N17" s="171">
        <v>17.816231451494549</v>
      </c>
      <c r="O17" s="171">
        <v>13.619473988947782</v>
      </c>
    </row>
    <row r="18" spans="1:15" x14ac:dyDescent="0.25">
      <c r="A18" s="160" t="s">
        <v>25</v>
      </c>
      <c r="B18" s="171">
        <v>45.308706640000004</v>
      </c>
      <c r="C18" s="171">
        <v>115.05538256999999</v>
      </c>
      <c r="D18" s="171">
        <v>66.524454342596613</v>
      </c>
      <c r="E18" s="171">
        <v>35.278770407110869</v>
      </c>
      <c r="F18" s="171">
        <v>22.042009330947369</v>
      </c>
      <c r="G18" s="171">
        <v>12.821990972296911</v>
      </c>
      <c r="H18" s="171">
        <v>14.3767844514954</v>
      </c>
      <c r="I18" s="171">
        <v>13.88472025103291</v>
      </c>
      <c r="J18" s="171">
        <v>26.499580646193369</v>
      </c>
      <c r="K18" s="171">
        <v>22.85885870288045</v>
      </c>
      <c r="L18" s="171">
        <v>17.711167599142367</v>
      </c>
      <c r="M18" s="171">
        <v>17.58600835952068</v>
      </c>
      <c r="N18" s="171">
        <v>19.92143740051258</v>
      </c>
      <c r="O18" s="171">
        <v>21.66551830625362</v>
      </c>
    </row>
    <row r="19" spans="1:15" x14ac:dyDescent="0.25">
      <c r="A19" s="160" t="s">
        <v>20</v>
      </c>
      <c r="B19" s="171">
        <v>20.453316949999998</v>
      </c>
      <c r="C19" s="171">
        <v>53.500464899999997</v>
      </c>
      <c r="D19" s="171">
        <v>30.545577308669351</v>
      </c>
      <c r="E19" s="171">
        <v>15.910910855759749</v>
      </c>
      <c r="F19" s="171">
        <v>7.7801896601712217</v>
      </c>
      <c r="G19" s="171">
        <v>4.0205487438688277</v>
      </c>
      <c r="H19" s="171">
        <v>4.2244247370986798</v>
      </c>
      <c r="I19" s="171">
        <v>7.4837457678379513</v>
      </c>
      <c r="J19" s="171">
        <v>31.80892327620678</v>
      </c>
      <c r="K19" s="171">
        <v>18.73859756492082</v>
      </c>
      <c r="L19" s="171">
        <v>16.77159078340231</v>
      </c>
      <c r="M19" s="171">
        <v>17.849097736233631</v>
      </c>
      <c r="N19" s="171">
        <v>21.77404730000567</v>
      </c>
      <c r="O19" s="171">
        <v>22.40692749459555</v>
      </c>
    </row>
    <row r="20" spans="1:15" x14ac:dyDescent="0.25">
      <c r="A20" s="160" t="s">
        <v>23</v>
      </c>
      <c r="B20" s="171">
        <v>64.33297322</v>
      </c>
      <c r="C20" s="171">
        <v>168.57456918</v>
      </c>
      <c r="D20" s="171">
        <v>71.194920030477377</v>
      </c>
      <c r="E20" s="171">
        <v>23.170424151180629</v>
      </c>
      <c r="F20" s="171">
        <v>10.47234190183714</v>
      </c>
      <c r="G20" s="171">
        <v>5.4335043081228003</v>
      </c>
      <c r="H20" s="171">
        <v>5.5630491189693396</v>
      </c>
      <c r="I20" s="171">
        <v>8.2734091176818545</v>
      </c>
      <c r="J20" s="171">
        <v>53.674953742611294</v>
      </c>
      <c r="K20" s="171">
        <v>27.384743708801938</v>
      </c>
      <c r="L20" s="171">
        <v>15.834637189000039</v>
      </c>
      <c r="M20" s="171">
        <v>22.877603953683689</v>
      </c>
      <c r="N20" s="171">
        <v>30.193721585408081</v>
      </c>
      <c r="O20" s="171">
        <v>47.831947851080407</v>
      </c>
    </row>
    <row r="21" spans="1:15" x14ac:dyDescent="0.25">
      <c r="A21" s="160" t="s">
        <v>24</v>
      </c>
      <c r="B21" s="171">
        <v>47.017834380000004</v>
      </c>
      <c r="C21" s="171">
        <v>114.86548458</v>
      </c>
      <c r="D21" s="171">
        <v>83.404012192252011</v>
      </c>
      <c r="E21" s="171">
        <v>41.322171913517167</v>
      </c>
      <c r="F21" s="171">
        <v>25.80391086176023</v>
      </c>
      <c r="G21" s="171">
        <v>16.45954485897396</v>
      </c>
      <c r="H21" s="171">
        <v>18.082315598195681</v>
      </c>
      <c r="I21" s="171">
        <v>26.288332121042188</v>
      </c>
      <c r="J21" s="171">
        <v>73.88324581071646</v>
      </c>
      <c r="K21" s="171">
        <v>80.38693186391771</v>
      </c>
      <c r="L21" s="171">
        <v>72.650767086336643</v>
      </c>
      <c r="M21" s="171">
        <v>71.044162428913651</v>
      </c>
      <c r="N21" s="171">
        <v>82.790268396438435</v>
      </c>
      <c r="O21" s="171">
        <v>70.263346463216607</v>
      </c>
    </row>
    <row r="22" spans="1:15" x14ac:dyDescent="0.25">
      <c r="B22" s="36"/>
      <c r="C22" s="36"/>
      <c r="D22" s="36"/>
      <c r="E22" s="36"/>
      <c r="F22" s="36"/>
      <c r="G22" s="36"/>
      <c r="H22" s="36"/>
      <c r="I22" s="36"/>
      <c r="J22" s="36"/>
      <c r="K22" s="36"/>
      <c r="L22" s="36"/>
      <c r="M22" s="36"/>
      <c r="N22" s="36"/>
      <c r="O22" s="36"/>
    </row>
    <row r="23" spans="1:15" x14ac:dyDescent="0.25">
      <c r="A23" s="124" t="s">
        <v>8</v>
      </c>
      <c r="B23" s="175"/>
      <c r="C23" s="175"/>
      <c r="D23" s="175"/>
      <c r="E23" s="175"/>
      <c r="F23" s="175"/>
      <c r="G23" s="175"/>
      <c r="H23" s="36"/>
      <c r="I23" s="36"/>
      <c r="J23" s="36"/>
      <c r="K23" s="36"/>
      <c r="L23" s="36"/>
      <c r="M23" s="36"/>
      <c r="N23" s="36"/>
      <c r="O23" s="36"/>
    </row>
    <row r="24" spans="1:15" x14ac:dyDescent="0.25">
      <c r="A24" s="124" t="s">
        <v>34</v>
      </c>
      <c r="B24" s="175"/>
      <c r="C24" s="175"/>
      <c r="D24" s="175"/>
      <c r="E24" s="175"/>
      <c r="F24" s="175"/>
      <c r="G24" s="175"/>
      <c r="H24" s="175"/>
      <c r="I24" s="175"/>
      <c r="J24" s="175"/>
      <c r="K24" s="175"/>
      <c r="L24" s="175"/>
      <c r="M24" s="175"/>
      <c r="N24" s="175"/>
      <c r="O24" s="175"/>
    </row>
    <row r="25" spans="1:15" x14ac:dyDescent="0.25">
      <c r="A25" s="124" t="s">
        <v>390</v>
      </c>
      <c r="B25" s="175"/>
      <c r="C25" s="175"/>
      <c r="D25" s="175"/>
      <c r="E25" s="175"/>
      <c r="F25" s="175"/>
      <c r="G25" s="175"/>
      <c r="H25" s="175"/>
      <c r="I25" s="175"/>
      <c r="J25" s="175"/>
      <c r="K25" s="175"/>
      <c r="L25" s="175"/>
      <c r="M25" s="175"/>
      <c r="N25" s="175"/>
      <c r="O25" s="17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Lisez-moi</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Annexe 1</vt:lpstr>
      <vt:lpstr>Annexe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Dares-Tdb-marche-travail_crise-sanitaire au 26 avril 2021</dc:title>
  <dc:subject>Indicateurs sur la situation du travail durant la crise Covid 19</dc:subject>
  <cp:keywords>crise sanitaire Covid-19; activité partielle; chômage partiel; restructurations; inscriptions à Pôle emploi; entrées en formation des demandeurs d'emploi; contrats aidés; emplois francs; PACEA. Garantie jeunes; offres d'emploi en ligne; Selma Mahfouz; Dorian Roucher; Benjamin Nefussi</cp:keywords>
  <cp:lastModifiedBy>KESAEV, Elda (DARES)</cp:lastModifiedBy>
  <dcterms:created xsi:type="dcterms:W3CDTF">2020-07-20T12:21:49Z</dcterms:created>
  <dcterms:modified xsi:type="dcterms:W3CDTF">2021-06-03T08:53:16Z</dcterms:modified>
</cp:coreProperties>
</file>