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09 DA TraCov TT et santé\"/>
    </mc:Choice>
  </mc:AlternateContent>
  <bookViews>
    <workbookView xWindow="270" yWindow="90" windowWidth="18885" windowHeight="7095" tabRatio="827"/>
  </bookViews>
  <sheets>
    <sheet name="Lisez-moi" sheetId="30" r:id="rId1"/>
    <sheet name="graphique 1" sheetId="56" r:id="rId2"/>
    <sheet name="graphique 2" sheetId="53" r:id="rId3"/>
    <sheet name="graphique 3a" sheetId="52" r:id="rId4"/>
    <sheet name="graphique 3b" sheetId="50" r:id="rId5"/>
    <sheet name="graphique 4" sheetId="46" r:id="rId6"/>
    <sheet name="tableau 1" sheetId="60" r:id="rId7"/>
    <sheet name="tableau 2" sheetId="49" r:id="rId8"/>
    <sheet name="tableau 3" sheetId="57" r:id="rId9"/>
    <sheet name="tableau A" sheetId="51" r:id="rId10"/>
    <sheet name="tableau B" sheetId="58" r:id="rId11"/>
    <sheet name="tableau C" sheetId="59" r:id="rId12"/>
  </sheets>
  <externalReferences>
    <externalReference r:id="rId13"/>
    <externalReference r:id="rId14"/>
    <externalReference r:id="rId15"/>
    <externalReference r:id="rId16"/>
  </externalReferences>
  <definedNames>
    <definedName name="_xlnm._FilterDatabase" localSheetId="7" hidden="1">'tableau 2'!#REF!</definedName>
    <definedName name="_Lisez_moi" localSheetId="1">OFFSET('graphique 1'!po,#REF!,0)</definedName>
    <definedName name="_Lisez_moi" localSheetId="0">OFFSET('Lisez-moi'!po,#REF!,0)</definedName>
    <definedName name="_Lisez_moi">OFFSET([0]!po,#REF!,0)</definedName>
    <definedName name="ad" localSheetId="1">OFFSET('graphique 1'!po,#REF!,0)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#REF!</definedName>
    <definedName name="bilan_circ" localSheetId="0">#REF!</definedName>
    <definedName name="bilan_circ">#REF!</definedName>
    <definedName name="bilan_dep" localSheetId="1">#REF!</definedName>
    <definedName name="bilan_dep" localSheetId="0">#REF!</definedName>
    <definedName name="bilan_dep">#REF!</definedName>
    <definedName name="bilan_dep_a17_secret" localSheetId="1">#REF!</definedName>
    <definedName name="bilan_dep_a17_secret" localSheetId="0">#REF!</definedName>
    <definedName name="bilan_dep_a17_secret">#REF!</definedName>
    <definedName name="bilan_dep_taille_ent" localSheetId="1">#REF!</definedName>
    <definedName name="bilan_dep_taille_ent" localSheetId="0">#REF!</definedName>
    <definedName name="bilan_dep_taille_ent">#REF!</definedName>
    <definedName name="bilan_dep_taille_ent_NM" localSheetId="1">#REF!</definedName>
    <definedName name="bilan_dep_taille_ent_NM" localSheetId="0">#REF!</definedName>
    <definedName name="bilan_dep_taille_ent_NM">#REF!</definedName>
    <definedName name="bilan_dep_taille_etab" localSheetId="1">#REF!</definedName>
    <definedName name="bilan_dep_taille_etab" localSheetId="0">#REF!</definedName>
    <definedName name="bilan_dep_taille_etab">#REF!</definedName>
    <definedName name="bilan_dep_taille_etab_NM" localSheetId="1">#REF!</definedName>
    <definedName name="bilan_dep_taille_etab_NM" localSheetId="0">#REF!</definedName>
    <definedName name="bilan_dep_taille_etab_NM">#REF!</definedName>
    <definedName name="bilan_depot" localSheetId="1">#REF!</definedName>
    <definedName name="bilan_depot" localSheetId="0">#REF!</definedName>
    <definedName name="bilan_depot">#REF!</definedName>
    <definedName name="bilan_motif" localSheetId="1">#REF!</definedName>
    <definedName name="bilan_motif" localSheetId="0">#REF!</definedName>
    <definedName name="bilan_motif">#REF!</definedName>
    <definedName name="bilan_naf17" localSheetId="1">#REF!</definedName>
    <definedName name="bilan_naf17" localSheetId="0">#REF!</definedName>
    <definedName name="bilan_naf17">#REF!</definedName>
    <definedName name="bilan_naf38" localSheetId="1">#REF!</definedName>
    <definedName name="bilan_naf38" localSheetId="0">#REF!</definedName>
    <definedName name="bilan_naf38">#REF!</definedName>
    <definedName name="bilan_naf88" localSheetId="1">#REF!</definedName>
    <definedName name="bilan_naf88" localSheetId="0">#REF!</definedName>
    <definedName name="bilan_naf88">#REF!</definedName>
    <definedName name="bilan_reg" localSheetId="1">#REF!</definedName>
    <definedName name="bilan_reg" localSheetId="0">#REF!</definedName>
    <definedName name="bilan_reg">#REF!</definedName>
    <definedName name="bilan_REV2" localSheetId="1">#REF!</definedName>
    <definedName name="bilan_REV2" localSheetId="0">#REF!</definedName>
    <definedName name="bilan_REV2">#REF!</definedName>
    <definedName name="bilan_statut" localSheetId="1">#REF!</definedName>
    <definedName name="bilan_statut" localSheetId="0">#REF!</definedName>
    <definedName name="bilan_statut">#REF!</definedName>
    <definedName name="bilan_taille_ent" localSheetId="1">#REF!</definedName>
    <definedName name="bilan_taille_ent" localSheetId="0">#REF!</definedName>
    <definedName name="bilan_taille_ent">#REF!</definedName>
    <definedName name="bilan_taille_ent_b" localSheetId="1">#REF!</definedName>
    <definedName name="bilan_taille_ent_b" localSheetId="0">#REF!</definedName>
    <definedName name="bilan_taille_ent_b">#REF!</definedName>
    <definedName name="bilan_taille_etab" localSheetId="1">#REF!</definedName>
    <definedName name="bilan_taille_etab" localSheetId="0">#REF!</definedName>
    <definedName name="bilan_taille_etab">#REF!</definedName>
    <definedName name="bilan_taille_etab_b" localSheetId="1">#REF!</definedName>
    <definedName name="bilan_taille_etab_b" localSheetId="0">#REF!</definedName>
    <definedName name="bilan_taille_etab_b">#REF!</definedName>
    <definedName name="blabla" localSheetId="1">#REF!</definedName>
    <definedName name="blabla" localSheetId="0">#REF!</definedName>
    <definedName name="blabla">#REF!</definedName>
    <definedName name="brute" localSheetId="1">#REF!</definedName>
    <definedName name="brute">#REF!</definedName>
    <definedName name="choix" localSheetId="1">OFFSET('graphique 1'!periode,#REF!,0)</definedName>
    <definedName name="choix" localSheetId="0">OFFSET('Lisez-moi'!periode,#REF!,0)</definedName>
    <definedName name="choix">OFFSET(periode,#REF!,0)</definedName>
    <definedName name="choix_mesure" localSheetId="1">OFFSET('graphique 1'!periode,#REF!,0)</definedName>
    <definedName name="choix_mesure" localSheetId="0">OFFSET('Lisez-moi'!periode,#REF!,0)</definedName>
    <definedName name="choix_mesure">OFFSET(periode,#REF!,0)</definedName>
    <definedName name="choix_mesure2" localSheetId="1">OFFSET('graphique 1'!periode,#REF!,0)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[2]données_graph1!#REF!</definedName>
    <definedName name="CVS_DUR" localSheetId="0">[2]données_graph1!#REF!</definedName>
    <definedName name="CVS_DUR">[2]données_graph1!#REF!</definedName>
    <definedName name="cvscjo" localSheetId="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OFFSET('graphique 1'!periode,#REF!,0)</definedName>
    <definedName name="ff" localSheetId="0">#N/A</definedName>
    <definedName name="ff">OFFSET([0]!periode,#REF!,0)</definedName>
    <definedName name="fig" localSheetId="1">OFFSET('graphique 1'!periode,#REF!,0)</definedName>
    <definedName name="fig" localSheetId="0">OFFSET('Lisez-moi'!periode,#REF!,0)</definedName>
    <definedName name="fig">OFFSET(periode,#REF!,0)</definedName>
    <definedName name="figure" localSheetId="1">#REF!</definedName>
    <definedName name="figure" localSheetId="0">#REF!</definedName>
    <definedName name="figure">#REF!</definedName>
    <definedName name="frijzijizj" localSheetId="1">#REF!</definedName>
    <definedName name="frijzijizj" localSheetId="0">#REF!</definedName>
    <definedName name="frijzijizj">#REF!</definedName>
    <definedName name="fsd" localSheetId="1">OFFSET('graphique 1'!po,#REF!,0)</definedName>
    <definedName name="fsd" localSheetId="0">OFFSET('Lisez-moi'!po,#REF!,0)</definedName>
    <definedName name="fsd">OFFSET(po,#REF!,0)</definedName>
    <definedName name="graph" localSheetId="1">#REF!</definedName>
    <definedName name="graph" localSheetId="0">#REF!</definedName>
    <definedName name="graph">#REF!</definedName>
    <definedName name="grenouille" localSheetId="1">#REF!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[2]données_graph1!#REF!</definedName>
    <definedName name="hh" localSheetId="0">[2]données_graph1!#REF!</definedName>
    <definedName name="hh">[2]données_graph1!#REF!</definedName>
    <definedName name="ii" localSheetId="1">#REF!</definedName>
    <definedName name="ii" localSheetId="0">#REF!</definedName>
    <definedName name="ii">#REF!</definedName>
    <definedName name="in" localSheetId="1">#REF!</definedName>
    <definedName name="in" localSheetId="0">#REF!</definedName>
    <definedName name="in">#REF!</definedName>
    <definedName name="Interim_trimcvs" localSheetId="1">#REF!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'[4]CR naf 29 2003'!$C$1:$D$26</definedName>
    <definedName name="OUTNAF29">'[4]ATD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#REF!</definedName>
    <definedName name="periode" localSheetId="0">#REF!</definedName>
    <definedName name="periode">#REF!</definedName>
    <definedName name="po" localSheetId="1">#REF!</definedName>
    <definedName name="po" localSheetId="0">#REF!</definedName>
    <definedName name="po">#REF!</definedName>
    <definedName name="ROME_CAT_CVS_CJO_AGR" localSheetId="1">#REF!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#REF!</definedName>
    <definedName name="u" localSheetId="0">#REF!</definedName>
    <definedName name="u">#REF!</definedName>
    <definedName name="uuu" localSheetId="1">#REF!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OFFSET('graphique 1'!po,#REF!,0)</definedName>
    <definedName name="xw">OFFSET([0]!po,#REF!,0)</definedName>
  </definedNames>
  <calcPr calcId="162913"/>
</workbook>
</file>

<file path=xl/calcChain.xml><?xml version="1.0" encoding="utf-8"?>
<calcChain xmlns="http://schemas.openxmlformats.org/spreadsheetml/2006/main">
  <c r="H62" i="59" l="1"/>
</calcChain>
</file>

<file path=xl/sharedStrings.xml><?xml version="1.0" encoding="utf-8"?>
<sst xmlns="http://schemas.openxmlformats.org/spreadsheetml/2006/main" count="399" uniqueCount="231">
  <si>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</si>
  <si>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</si>
  <si>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</si>
  <si>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</si>
  <si>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</si>
  <si>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Agriculture</t>
  </si>
  <si>
    <t>Industrie</t>
  </si>
  <si>
    <t>Les données présentées ici sont les réponses à l'Enquête nationale sur le vécu du travail et du chômage pendant la crise sanitaire liée au Covid-19 (TraCov). L'enquête Tracov a été menée du 27 janvier au 7 mars 2021 auprès 50 000 personnes tirées au sort dans le fichier Fideli (taxe d’habitation). Afin de réduire le nombre de personnes hors champ, seules ont été retenues celles ayant perçu un revenu d’activité ou une indemnité chômage en 2018. De ce fait l’enquête ne couvre pas les nouveaux entrants sur le marché du travail, 24 244 personnes ont répondu (48 %), dont 92 % par internet ; 17 % sont hors champ (elles n’ont pas travaillé depuis le début de la crise sanitaire), 3 % ont un emploi mais sont en activité partielle (dans des secteurs en fermeture administrative comme la culture, hôtellerie-restauration), et 7 % sont au chômage.</t>
  </si>
  <si>
    <t>Salariés au 1er janvier 2021 en France métropolitaine, agés entre 20 et 62 ans, hors activité partielle totale ou fermeture administrative</t>
  </si>
  <si>
    <t>Source : Dares, enquête Tracov.</t>
  </si>
  <si>
    <t>Champ : salariés en janvier 2021 en France métropolitaine, hors activité partielle totale ou fermeture administrative.</t>
  </si>
  <si>
    <t>Graphique 1 : La pratique du télétravail en janvier 2021 selon le profil de télétravailleur</t>
  </si>
  <si>
    <t>Graphique 2 : Les souhaits de télétravail selon le profil de télétravailleur</t>
  </si>
  <si>
    <t>Tableau A : Les groupes de télétravailleurs</t>
  </si>
  <si>
    <t>Tableau C : Caractéristiques sociodémographiques des classes de télétravail (en points de pourcentage en ligne)</t>
  </si>
  <si>
    <t>Tableau B : Caractéristiques sociodémographiques des classes de télétravail (en points de pourcentage en colonne)</t>
  </si>
  <si>
    <t>Ensemble</t>
  </si>
  <si>
    <t>Exceptionnels</t>
  </si>
  <si>
    <t>Occasionnels</t>
  </si>
  <si>
    <t>Vulnérables</t>
  </si>
  <si>
    <t>Intensifs</t>
  </si>
  <si>
    <t>Exclusifs</t>
  </si>
  <si>
    <t>5 jours par semaine</t>
  </si>
  <si>
    <t>3 ou 4 jours par semaine</t>
  </si>
  <si>
    <t>1 ou 2 jours par semaine</t>
  </si>
  <si>
    <t>Quelques jours par mois</t>
  </si>
  <si>
    <t>Lecture : 81 % du groupe des exclusifs télétravaillent 5 jours par semaine.</t>
  </si>
  <si>
    <t>Cinq jours par semaine</t>
  </si>
  <si>
    <t xml:space="preserve">Trois ou quatre jours par semaine </t>
  </si>
  <si>
    <t>Un ou deux jours par semaine</t>
  </si>
  <si>
    <t xml:space="preserve">Vous pourriez télétravailler, mais vous ne le souhaitez pas </t>
  </si>
  <si>
    <t>Vous n'êtes pas concerné, tâches non compatibles avec le télétravail</t>
  </si>
  <si>
    <t>Insécurité de l'emploi</t>
  </si>
  <si>
    <t>Exigences émotionnelles</t>
  </si>
  <si>
    <t>Difficultés de conciliation</t>
  </si>
  <si>
    <t>Conflits de valeurs</t>
  </si>
  <si>
    <t>Moindre coopération et soutien social</t>
  </si>
  <si>
    <t>Perte de sens du travail</t>
  </si>
  <si>
    <t>Baisse de l'autonomie et marges de manœuvre</t>
  </si>
  <si>
    <t>Intensité du travail</t>
  </si>
  <si>
    <t>Accroissement de la durée du travail</t>
  </si>
  <si>
    <t>Horaires décalés (soir, nuit, très tôt le matin)</t>
  </si>
  <si>
    <t>Objectifs chiffrés non adaptés</t>
  </si>
  <si>
    <t>Tous salariés</t>
  </si>
  <si>
    <t>Ens. télétravail</t>
  </si>
  <si>
    <t>Note : Le solde de réponse est la différence entre le nombre de réponses « en hausse » et le nombre de réponses « en baisse » à la question posée.</t>
  </si>
  <si>
    <t>Lecture : parmi les télétravailleurs, 58 % déclarent des douleurs à de nouveaux endroits du corps depuis le début de la crise sanitaire.</t>
  </si>
  <si>
    <t>Ensemble des salariés</t>
  </si>
  <si>
    <t>Les télétravailleurs</t>
  </si>
  <si>
    <t>Les exceptionnels</t>
  </si>
  <si>
    <t>Les occasionnels</t>
  </si>
  <si>
    <t>Les intensifs</t>
  </si>
  <si>
    <t>Les exclusifs</t>
  </si>
  <si>
    <t>Les vulnérables</t>
  </si>
  <si>
    <t>Nouvelles douleurs</t>
  </si>
  <si>
    <t>Douleurs plus fréquentes</t>
  </si>
  <si>
    <t>Douleurs plus fortes</t>
  </si>
  <si>
    <t xml:space="preserve">Hausse troubles du sommeil </t>
  </si>
  <si>
    <t>Hommes</t>
  </si>
  <si>
    <t>Femmes</t>
  </si>
  <si>
    <t>Fonction publique</t>
  </si>
  <si>
    <t>Télétravail régulier (exclusifs, intensifs, vulnérables)</t>
  </si>
  <si>
    <t>Télétravail non régulier (exceptionnels et occasionnels)</t>
  </si>
  <si>
    <t>Tableau A : Les groupes de télétravailleurs</t>
  </si>
  <si>
    <t>Classe</t>
  </si>
  <si>
    <t>Part parmi les télétravailleurs</t>
  </si>
  <si>
    <t>Part parmi les salariés</t>
  </si>
  <si>
    <t xml:space="preserve">Les exclusifs </t>
  </si>
  <si>
    <t>Cinq jours de télétravail en janvier</t>
  </si>
  <si>
    <t>Plus de trois mois de télétravail exclusif en 2020</t>
  </si>
  <si>
    <t>Expérience antérieure du télétravail</t>
  </si>
  <si>
    <t>Plus de sept heures par jour d’utilisation d’équipement numérique</t>
  </si>
  <si>
    <t>Pas de difficulté avec le matériel ou les applications</t>
  </si>
  <si>
    <t>Forte prise en charge de l'employeur</t>
  </si>
  <si>
    <t xml:space="preserve">Les intensifs </t>
  </si>
  <si>
    <t>Période de télétravail exclusif d’un à trois mois</t>
  </si>
  <si>
    <t>Période de télétravail combiné avec présentiel de plus de trois mois</t>
  </si>
  <si>
    <t>Pas de contrôle ou de suivi informatisé de l’activité</t>
  </si>
  <si>
    <t>Prise en charge moyenne* de l'employeur</t>
  </si>
  <si>
    <t xml:space="preserve">Les vulnérables </t>
  </si>
  <si>
    <t>Période de moins d'un mois de télétravail combiné au présentiel</t>
  </si>
  <si>
    <t>Pas d'expérience antérieure du télétravail</t>
  </si>
  <si>
    <t xml:space="preserve">Moins de sept heures par jour d’utilisation d’équipement numérique </t>
  </si>
  <si>
    <t>Forte hausse de la durée quotidienne sur supports numériques</t>
  </si>
  <si>
    <t>Nouveaux usages d'équipements informatiques</t>
  </si>
  <si>
    <t>Contrôle ou suivi informatisé de l’activité stable</t>
  </si>
  <si>
    <t>Difficultés avec les applications numériques, avec le matériel et la connexion</t>
  </si>
  <si>
    <t>Pas de moyens suffisants ou adaptés</t>
  </si>
  <si>
    <t>Pas de contrôle informatique fréquent</t>
  </si>
  <si>
    <t xml:space="preserve">Les occasionnels </t>
  </si>
  <si>
    <t>Pas ou peu de télétravail en janvier</t>
  </si>
  <si>
    <t>Pas ou peu de télétravail exclusif en 2020</t>
  </si>
  <si>
    <t xml:space="preserve">Courte période de télétravail combiné au présentiel en 2020 </t>
  </si>
  <si>
    <t>De trois à sept heures par jour d’utilisation d’équipement numérique</t>
  </si>
  <si>
    <t>Faible prise en charge de l'employeur</t>
  </si>
  <si>
    <t>Contrôle ou suivi informatisé de l’activité</t>
  </si>
  <si>
    <t xml:space="preserve">Les exceptionnels </t>
  </si>
  <si>
    <t>Pas de télétravail en janvier</t>
  </si>
  <si>
    <t>De trois à sept heures par jour sur d’utilisation d’équipement numérique</t>
  </si>
  <si>
    <t>Durée quotidienne sur supports numériques stable</t>
  </si>
  <si>
    <t>Pas de contrôle ou suivi informatisé de l’activité</t>
  </si>
  <si>
    <t>Pratiques fréquentes</t>
  </si>
  <si>
    <t>Contenu et tâches fréquents</t>
  </si>
  <si>
    <t>Moyens techniques fréquemment observés</t>
  </si>
  <si>
    <t xml:space="preserve"> Durée quotidienne sur supports numériques stable</t>
  </si>
  <si>
    <t>Pas de période télétravail combiné présentiel</t>
  </si>
  <si>
    <t>Période de télétravail exclusif entre un à trois mois</t>
  </si>
  <si>
    <t>Genre</t>
  </si>
  <si>
    <t>Effectifs de l'entreprise</t>
  </si>
  <si>
    <t>Moins de 10 salariés</t>
  </si>
  <si>
    <t>De 10 à 49 salariés</t>
  </si>
  <si>
    <t>De 50 à 499 salariés</t>
  </si>
  <si>
    <t>Plus de 500 salariés</t>
  </si>
  <si>
    <t>Niveau du diplôme</t>
  </si>
  <si>
    <t>Bac et inférieur</t>
  </si>
  <si>
    <t>Bac +2 et +3</t>
  </si>
  <si>
    <t>Bac +5 et supérieur</t>
  </si>
  <si>
    <t>Ancienneté</t>
  </si>
  <si>
    <t>Moins d'un an</t>
  </si>
  <si>
    <t>De un à cinq ans</t>
  </si>
  <si>
    <t>De cinq à dix ans</t>
  </si>
  <si>
    <t>Plus de dix ans</t>
  </si>
  <si>
    <t>Âge</t>
  </si>
  <si>
    <t>Moins de 30 ans</t>
  </si>
  <si>
    <t>De 30 à 39 ans</t>
  </si>
  <si>
    <t>De 40 à 49 ans</t>
  </si>
  <si>
    <t>Plus de 50 ans</t>
  </si>
  <si>
    <t>Type de contrat</t>
  </si>
  <si>
    <t>CDI et fonctionnaire</t>
  </si>
  <si>
    <t>CDD et autres</t>
  </si>
  <si>
    <t>Situation familiale</t>
  </si>
  <si>
    <t>Seul</t>
  </si>
  <si>
    <t>Couple sans enfants</t>
  </si>
  <si>
    <t>Couple avec enfants</t>
  </si>
  <si>
    <t>Famille nombreuse</t>
  </si>
  <si>
    <t>Famille monoparentale</t>
  </si>
  <si>
    <t>Autres situations</t>
  </si>
  <si>
    <t>Situation du conjoint</t>
  </si>
  <si>
    <t>Travaille à l’extérieur du domicile</t>
  </si>
  <si>
    <t>Télétravaille à la maison</t>
  </si>
  <si>
    <t>Ne travaille pas</t>
  </si>
  <si>
    <t>Secteur d'activité</t>
  </si>
  <si>
    <t>Construction</t>
  </si>
  <si>
    <t>Commerce</t>
  </si>
  <si>
    <t>Finance</t>
  </si>
  <si>
    <t>Immobilier</t>
  </si>
  <si>
    <t>Activités scientifiques et spécialisées</t>
  </si>
  <si>
    <t>Administration publique</t>
  </si>
  <si>
    <t>Autres services</t>
  </si>
  <si>
    <t>Employeur</t>
  </si>
  <si>
    <t>Privé</t>
  </si>
  <si>
    <t>Encadrant</t>
  </si>
  <si>
    <t>Oui</t>
  </si>
  <si>
    <t>Parfois</t>
  </si>
  <si>
    <t>Non</t>
  </si>
  <si>
    <t>PCS</t>
  </si>
  <si>
    <t>Cadres publics</t>
  </si>
  <si>
    <t>Cadres privés</t>
  </si>
  <si>
    <t>PI public</t>
  </si>
  <si>
    <t>PI administratifs</t>
  </si>
  <si>
    <t>Technicien</t>
  </si>
  <si>
    <t>Employé-e / Ouvrier-e</t>
  </si>
  <si>
    <t>Géographie</t>
  </si>
  <si>
    <t>Ile-de-France</t>
  </si>
  <si>
    <t>Autre</t>
  </si>
  <si>
    <t>Territoire</t>
  </si>
  <si>
    <t>Rural</t>
  </si>
  <si>
    <t>Urbain</t>
  </si>
  <si>
    <t>Ensemble télétravailleurs</t>
  </si>
  <si>
    <r>
      <t>25</t>
    </r>
    <r>
      <rPr>
        <sz val="11"/>
        <color theme="1"/>
        <rFont val="Calibri"/>
        <family val="2"/>
        <scheme val="minor"/>
      </rPr>
      <t> </t>
    </r>
    <r>
      <rPr>
        <sz val="11"/>
        <color rgb="FF000000"/>
        <rFont val="Calibri"/>
        <family val="2"/>
        <scheme val="minor"/>
      </rPr>
      <t>%</t>
    </r>
  </si>
  <si>
    <r>
      <t>9</t>
    </r>
    <r>
      <rPr>
        <sz val="11"/>
        <color theme="1"/>
        <rFont val="Calibri"/>
        <family val="2"/>
        <scheme val="minor"/>
      </rPr>
      <t> </t>
    </r>
    <r>
      <rPr>
        <sz val="11"/>
        <color rgb="FF000000"/>
        <rFont val="Calibri"/>
        <family val="2"/>
        <scheme val="minor"/>
      </rPr>
      <t>%</t>
    </r>
  </si>
  <si>
    <r>
      <t>30</t>
    </r>
    <r>
      <rPr>
        <sz val="11"/>
        <color theme="1"/>
        <rFont val="Calibri"/>
        <family val="2"/>
        <scheme val="minor"/>
      </rPr>
      <t> </t>
    </r>
    <r>
      <rPr>
        <sz val="11"/>
        <color rgb="FF000000"/>
        <rFont val="Calibri"/>
        <family val="2"/>
        <scheme val="minor"/>
      </rPr>
      <t>%</t>
    </r>
  </si>
  <si>
    <r>
      <t>11</t>
    </r>
    <r>
      <rPr>
        <sz val="11"/>
        <color theme="1"/>
        <rFont val="Calibri"/>
        <family val="2"/>
        <scheme val="minor"/>
      </rPr>
      <t> </t>
    </r>
    <r>
      <rPr>
        <sz val="11"/>
        <color rgb="FF000000"/>
        <rFont val="Calibri"/>
        <family val="2"/>
        <scheme val="minor"/>
      </rPr>
      <t>%</t>
    </r>
  </si>
  <si>
    <r>
      <t>17</t>
    </r>
    <r>
      <rPr>
        <sz val="11"/>
        <color theme="1"/>
        <rFont val="Calibri"/>
        <family val="2"/>
        <scheme val="minor"/>
      </rPr>
      <t> </t>
    </r>
    <r>
      <rPr>
        <sz val="11"/>
        <color rgb="FF000000"/>
        <rFont val="Calibri"/>
        <family val="2"/>
        <scheme val="minor"/>
      </rPr>
      <t>%</t>
    </r>
  </si>
  <si>
    <r>
      <t>6 </t>
    </r>
    <r>
      <rPr>
        <sz val="11"/>
        <color rgb="FF000000"/>
        <rFont val="Calibri"/>
        <family val="2"/>
        <scheme val="minor"/>
      </rPr>
      <t>%</t>
    </r>
  </si>
  <si>
    <r>
      <t>15</t>
    </r>
    <r>
      <rPr>
        <sz val="11"/>
        <color theme="1"/>
        <rFont val="Calibri"/>
        <family val="2"/>
        <scheme val="minor"/>
      </rPr>
      <t> </t>
    </r>
    <r>
      <rPr>
        <sz val="11"/>
        <color rgb="FF000000"/>
        <rFont val="Calibri"/>
        <family val="2"/>
        <scheme val="minor"/>
      </rPr>
      <t>%</t>
    </r>
  </si>
  <si>
    <r>
      <t>13</t>
    </r>
    <r>
      <rPr>
        <sz val="11"/>
        <color theme="1"/>
        <rFont val="Calibri"/>
        <family val="2"/>
        <scheme val="minor"/>
      </rPr>
      <t> </t>
    </r>
    <r>
      <rPr>
        <sz val="11"/>
        <color rgb="FF000000"/>
        <rFont val="Calibri"/>
        <family val="2"/>
        <scheme val="minor"/>
      </rPr>
      <t>%</t>
    </r>
  </si>
  <si>
    <r>
      <t>5 </t>
    </r>
    <r>
      <rPr>
        <sz val="11"/>
        <color rgb="FF000000"/>
        <rFont val="Calibri"/>
        <family val="2"/>
        <scheme val="minor"/>
      </rPr>
      <t>%</t>
    </r>
  </si>
  <si>
    <t>Lecture : parmi les exclusifs, 56 % sont des hommes.</t>
  </si>
  <si>
    <t xml:space="preserve">Tableau B : Caractéristiques sociodémographiques des classes de télétravail </t>
  </si>
  <si>
    <t>En points de pourcentage en colonne</t>
  </si>
  <si>
    <t>Nsp.</t>
  </si>
  <si>
    <t>Jardin</t>
  </si>
  <si>
    <t>Taille logement</t>
  </si>
  <si>
    <t>Exigu</t>
  </si>
  <si>
    <t>Autres</t>
  </si>
  <si>
    <t>Superficie logement</t>
  </si>
  <si>
    <t>Supérieur à 60m²</t>
  </si>
  <si>
    <t>De 20 à 60m²</t>
  </si>
  <si>
    <t>Inférieur à 20m²</t>
  </si>
  <si>
    <t>Total</t>
  </si>
  <si>
    <t>En points de pourcentage en ligne</t>
  </si>
  <si>
    <t xml:space="preserve">Tableau C : Caractéristiques sociodémographiques des classes de télétravail </t>
  </si>
  <si>
    <t xml:space="preserve">* : les salariés sont interrogés sur quatre types de moyens donnés par l’employeur (matériel informatique, financement d’une connexion internet, d’un fauteuil ou d’un bureau adapté ou une compensation financière pour frais de télétravail). </t>
  </si>
  <si>
    <t>Symptomes dépressifs
(WHO-5&lt;8)</t>
  </si>
  <si>
    <t>Ensemble télétravail</t>
  </si>
  <si>
    <t>Ensemble salariés</t>
  </si>
  <si>
    <t>Information-communication</t>
  </si>
  <si>
    <t>Non télétravailleurs*</t>
  </si>
  <si>
    <t>Ne télétravaille plus</t>
  </si>
  <si>
    <t xml:space="preserve">Graphique 4 : Evolution de l'état de santé selon le groupe de télétravail </t>
  </si>
  <si>
    <t>Graphique 3a : Evolution des conditions de travail par rapport à l’avant-crise</t>
  </si>
  <si>
    <t>Graphique 3b : Evolution des conditions de travail par rapport à l’avant-crise</t>
  </si>
  <si>
    <t>Graphique 4 : Evolution de l'état de santé selon le groupe de télétravail</t>
  </si>
  <si>
    <t>Ensemble des télétravailleurs</t>
  </si>
  <si>
    <t>Lecture : parmi l’ensemble des salariés en emploi, 20 % des femmes déclarent que leurs proches se plaignent plus qu’avant la crise sanitaire.</t>
  </si>
  <si>
    <t>Entreprises publiques et du secteur privé</t>
  </si>
  <si>
    <t>* : la modalité « non télétravailleurs » inclut les salariés ayant répondu « jamais » et les télétravailleurs n’entrant pas dans la définition retenue du télétravail.</t>
  </si>
  <si>
    <t>Lecture : 19 % du groupe des exclusifs souhaitent continuer à télétravailler 5 jours par semaine. Parmi l’ensembles des salariés qui télétravaillent en janvier 2021, 7 % ne souhaitent pas poursuivent cette pratique estimant leurs tâches incompatibles avec le télétravail.</t>
  </si>
  <si>
    <t xml:space="preserve">Lecture : sur l’ensemble des télétravailleurs, la part de ceux qui déclarent une hausse de l’intensité du travail est supérieure de 23 points à la part de ceux qui indiquent qu’elle est en baisse. </t>
  </si>
  <si>
    <t>Lecture : sur l’ensemble des télétravailleurs, la part de ceux qui déclarent une hausse de l’insécurité de l’emploi est supérieure de 24 points à la part de ceux qui indiquent qu’elle est en baisse.</t>
  </si>
  <si>
    <t>De un à quatre jours de télétravail en janvier</t>
  </si>
  <si>
    <t>Pas de période de télétravail exclusif</t>
  </si>
  <si>
    <t>Lecture : 28 % des salariés masculins font partie du groupe des exclusifs.</t>
  </si>
  <si>
    <t>Hausse de la durée du travail</t>
  </si>
  <si>
    <t>Lecture : parmi les télétravailleurs non réguliers (groupes des pratiques occasionnelles et exceptionnelles du télétravail), au sein de la fonction publique, la part de ceux qui déclarent l’intensité du travail en hausse dépasse de 26 points la part de ceux qui l’estime en baisse.</t>
  </si>
  <si>
    <t>Champ : télétravailleurs entre mars 2020 et janvier 2021 en France métropolitaine, hors activité partielle totale ou fermeture administrative.</t>
  </si>
  <si>
    <t>Lecture : parmi les hommes en télétravail non régulier (groupes des pratiques occasionnelles et exceptionnelles du télétravail), la part de ceux qui déclarent l’intensité du travail en hausse dépasse de 17 points la part de ceux qui l’estime en baisse.</t>
  </si>
  <si>
    <t>Tableau 3 : Dégradation des conditions de travail selon le type d’employeur</t>
  </si>
  <si>
    <t>Tableau 1 :  Dégradation des conditions de travail selon le genre</t>
  </si>
  <si>
    <t>Télétravail durant la crise sanitaire. Quelles pratiques en janvier 2021 ? Quels impacts sur le travail et la santé ?</t>
  </si>
  <si>
    <t>En %</t>
  </si>
  <si>
    <t xml:space="preserve">Graphique 3a : Evolution des conditions de travail par rapport à l’avant-crise </t>
  </si>
  <si>
    <t>En points de pourcentage</t>
  </si>
  <si>
    <t>En point de pourcentage</t>
  </si>
  <si>
    <t>Tableau 1 : Dégradation des conditions de travail selon le genre</t>
  </si>
  <si>
    <t xml:space="preserve">Tableau 3 : Dégradation des conditions de travail selon le type d’employeur </t>
  </si>
  <si>
    <t>Tableau 2 : Evolution des reproches de l’entourage par rapport à l’avant-crise selon le groupe</t>
  </si>
  <si>
    <t>Tableau 2 : Evolution des reproches de l’entourage par rapport à l’avant-crise selon le groupe</t>
  </si>
  <si>
    <t>Graphique 3b : Evolution des conditions de travail par rapport à l’avant-crise</t>
  </si>
  <si>
    <t>Nsp : ne se prononce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</si>
</sst>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0.0"/>
    <numFmt numFmtId="166" formatCode="0\ %"/>
    <numFmt numFmtId="167" formatCode="0.000"/>
    <numFmt numFmtId="168" formatCode="#,##0_ ;\-#,##0\ "/>
    <numFmt numFmtId="169" formatCode="_-* #,##0_-;\-* #,##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9"/>
      <color theme="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sz val="10"/>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rgb="FFFCE4D6"/>
        <bgColor indexed="64"/>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A"/>
      </left>
      <right style="thin">
        <color rgb="FF00000A"/>
      </right>
      <top style="thin">
        <color rgb="FF00000A"/>
      </top>
      <bottom style="thin">
        <color rgb="FF00000A"/>
      </bottom>
      <diagonal/>
    </border>
    <border>
      <left style="thin">
        <color rgb="FF00000A"/>
      </left>
      <right style="thin">
        <color rgb="FF00000A"/>
      </right>
      <top style="thin">
        <color rgb="FF00000A"/>
      </top>
      <bottom/>
      <diagonal/>
    </border>
    <border>
      <left style="thin">
        <color rgb="FF00000A"/>
      </left>
      <right style="thin">
        <color rgb="FF00000A"/>
      </right>
      <top/>
      <bottom/>
      <diagonal/>
    </border>
    <border>
      <left style="thin">
        <color rgb="FF00000A"/>
      </left>
      <right style="thin">
        <color rgb="FF00000A"/>
      </right>
      <top/>
      <bottom style="thin">
        <color rgb="FF00000A"/>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indexed="64"/>
      </top>
      <bottom/>
      <diagonal/>
    </border>
  </borders>
  <cellStyleXfs count="25">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6" fontId="5" fillId="0" borderId="0" applyBorder="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1">
    <xf numFmtId="0" fontId="0" fillId="0" borderId="0" xfId="0"/>
    <xf numFmtId="3" fontId="0" fillId="2" borderId="0" xfId="0" applyNumberFormat="1" applyFill="1"/>
    <xf numFmtId="0" fontId="0" fillId="2" borderId="0" xfId="0" applyFill="1"/>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10" fillId="2" borderId="0" xfId="12" applyFont="1" applyFill="1" applyAlignment="1">
      <alignment vertical="center"/>
    </xf>
    <xf numFmtId="0" fontId="9" fillId="2" borderId="0" xfId="12" applyFont="1" applyFill="1" applyBorder="1" applyAlignment="1">
      <alignment horizontal="justify" vertical="center"/>
    </xf>
    <xf numFmtId="0" fontId="13" fillId="2" borderId="0" xfId="12" applyFont="1" applyFill="1" applyBorder="1" applyAlignment="1">
      <alignment vertical="center"/>
    </xf>
    <xf numFmtId="0" fontId="13" fillId="2" borderId="0" xfId="12" applyFont="1" applyFill="1" applyAlignment="1">
      <alignment vertical="center"/>
    </xf>
    <xf numFmtId="0" fontId="14" fillId="2" borderId="0" xfId="12" applyFont="1" applyFill="1" applyAlignment="1">
      <alignment vertical="center" wrapText="1"/>
    </xf>
    <xf numFmtId="0" fontId="6" fillId="2" borderId="0" xfId="12" applyFill="1" applyAlignment="1">
      <alignment vertical="center"/>
    </xf>
    <xf numFmtId="0" fontId="15" fillId="2" borderId="0" xfId="12" applyFont="1" applyFill="1" applyBorder="1" applyAlignment="1">
      <alignment horizontal="justify" vertical="center"/>
    </xf>
    <xf numFmtId="0" fontId="16" fillId="2" borderId="0" xfId="12" applyFont="1" applyFill="1" applyAlignment="1">
      <alignment vertical="center"/>
    </xf>
    <xf numFmtId="0" fontId="17" fillId="2" borderId="0" xfId="19" applyFill="1" applyAlignment="1" applyProtection="1"/>
    <xf numFmtId="0" fontId="10" fillId="2" borderId="0" xfId="12" applyFont="1" applyFill="1" applyAlignment="1">
      <alignment vertical="center" wrapText="1"/>
    </xf>
    <xf numFmtId="0" fontId="8" fillId="0" borderId="0" xfId="12" applyFont="1" applyFill="1" applyAlignment="1">
      <alignment vertical="center"/>
    </xf>
    <xf numFmtId="0" fontId="8" fillId="0" borderId="0" xfId="12" applyFont="1" applyAlignment="1">
      <alignment vertical="center"/>
    </xf>
    <xf numFmtId="0" fontId="10" fillId="10" borderId="0" xfId="12" applyFont="1" applyFill="1" applyAlignment="1">
      <alignment vertical="center" wrapText="1"/>
    </xf>
    <xf numFmtId="0" fontId="8" fillId="10" borderId="0" xfId="12" applyFont="1" applyFill="1" applyAlignment="1">
      <alignment vertical="center"/>
    </xf>
    <xf numFmtId="0" fontId="8" fillId="0" borderId="0" xfId="12" applyFont="1"/>
    <xf numFmtId="0" fontId="8" fillId="0" borderId="0" xfId="12" applyFont="1" applyFill="1"/>
    <xf numFmtId="0" fontId="19" fillId="2" borderId="0" xfId="0" applyFont="1" applyFill="1" applyAlignment="1">
      <alignment horizontal="center" vertical="center"/>
    </xf>
    <xf numFmtId="0" fontId="15" fillId="11" borderId="0" xfId="12" applyFont="1" applyFill="1" applyBorder="1" applyAlignment="1">
      <alignment horizontal="justify" vertical="center"/>
    </xf>
    <xf numFmtId="0" fontId="20" fillId="11" borderId="0" xfId="12" applyFont="1" applyFill="1" applyAlignment="1">
      <alignment vertical="center" wrapText="1"/>
    </xf>
    <xf numFmtId="0" fontId="11" fillId="2" borderId="0" xfId="19" applyFont="1" applyFill="1" applyAlignment="1" applyProtection="1">
      <alignment horizontal="left"/>
    </xf>
    <xf numFmtId="0" fontId="12" fillId="2" borderId="0" xfId="12" applyFont="1" applyFill="1" applyBorder="1" applyAlignment="1">
      <alignment horizontal="justify" vertical="top" wrapText="1"/>
    </xf>
    <xf numFmtId="167" fontId="0" fillId="0" borderId="0" xfId="0" applyNumberFormat="1"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0" fontId="0" fillId="0" borderId="0" xfId="0" applyNumberFormat="1" applyBorder="1" applyAlignment="1">
      <alignment horizontal="center"/>
    </xf>
    <xf numFmtId="0" fontId="0" fillId="0" borderId="0" xfId="0" applyBorder="1" applyAlignment="1"/>
    <xf numFmtId="2" fontId="0" fillId="0" borderId="0" xfId="0" applyNumberFormat="1" applyBorder="1" applyAlignment="1">
      <alignment horizontal="center"/>
    </xf>
    <xf numFmtId="3" fontId="0" fillId="0" borderId="0" xfId="0" applyNumberFormat="1" applyBorder="1" applyAlignment="1"/>
    <xf numFmtId="0" fontId="0" fillId="0" borderId="0" xfId="0" applyFont="1" applyFill="1" applyBorder="1" applyAlignment="1">
      <alignment horizontal="center"/>
    </xf>
    <xf numFmtId="168" fontId="2" fillId="0" borderId="0" xfId="23" applyNumberFormat="1" applyFont="1" applyFill="1" applyBorder="1" applyAlignment="1">
      <alignment horizontal="left"/>
    </xf>
    <xf numFmtId="168" fontId="2" fillId="0" borderId="0" xfId="23" applyNumberFormat="1" applyFont="1" applyBorder="1" applyAlignment="1">
      <alignment horizontal="left"/>
    </xf>
    <xf numFmtId="2" fontId="2" fillId="0" borderId="0" xfId="0" applyNumberFormat="1" applyFont="1" applyBorder="1" applyAlignment="1">
      <alignment horizontal="center"/>
    </xf>
    <xf numFmtId="168" fontId="0" fillId="0" borderId="0" xfId="23" applyNumberFormat="1" applyFont="1" applyBorder="1" applyAlignment="1">
      <alignment horizontal="left"/>
    </xf>
    <xf numFmtId="0" fontId="0" fillId="0" borderId="0" xfId="0" applyAlignment="1"/>
    <xf numFmtId="0" fontId="2" fillId="0" borderId="0" xfId="0" applyFont="1" applyAlignment="1">
      <alignment horizontal="center"/>
    </xf>
    <xf numFmtId="0" fontId="0" fillId="0" borderId="0" xfId="0" applyBorder="1" applyAlignment="1">
      <alignment horizontal="left" vertical="top"/>
    </xf>
    <xf numFmtId="0" fontId="0" fillId="0" borderId="0" xfId="0" applyBorder="1" applyAlignment="1">
      <alignment vertical="top"/>
    </xf>
    <xf numFmtId="0" fontId="0" fillId="0" borderId="0" xfId="0" applyFont="1" applyBorder="1" applyAlignment="1"/>
    <xf numFmtId="0" fontId="17" fillId="0" borderId="0" xfId="19" applyAlignment="1" applyProtection="1"/>
    <xf numFmtId="0" fontId="0" fillId="0" borderId="0" xfId="0" applyNumberFormat="1"/>
    <xf numFmtId="0" fontId="2" fillId="0" borderId="0" xfId="0" applyFont="1"/>
    <xf numFmtId="17" fontId="19" fillId="2" borderId="0" xfId="0" applyNumberFormat="1" applyFont="1" applyFill="1" applyAlignment="1">
      <alignment horizontal="center" vertical="center"/>
    </xf>
    <xf numFmtId="0" fontId="11" fillId="2" borderId="0" xfId="12" applyNumberFormat="1" applyFont="1" applyFill="1" applyAlignment="1">
      <alignment horizontal="justify" vertical="center" wrapText="1"/>
    </xf>
    <xf numFmtId="0" fontId="22" fillId="2" borderId="0" xfId="0" applyFont="1" applyFill="1" applyAlignment="1">
      <alignment vertical="top" wrapText="1"/>
    </xf>
    <xf numFmtId="0" fontId="22" fillId="2" borderId="0" xfId="0" applyFont="1" applyFill="1" applyAlignment="1">
      <alignment vertical="top"/>
    </xf>
    <xf numFmtId="0" fontId="17" fillId="0" borderId="0" xfId="19" applyAlignment="1" applyProtection="1">
      <alignment wrapText="1"/>
    </xf>
    <xf numFmtId="0" fontId="0" fillId="0" borderId="0" xfId="0" applyAlignment="1">
      <alignment wrapText="1"/>
    </xf>
    <xf numFmtId="0" fontId="0" fillId="0" borderId="1" xfId="11" applyFont="1" applyFill="1" applyBorder="1" applyAlignment="1">
      <alignment horizontal="left"/>
    </xf>
    <xf numFmtId="0" fontId="0" fillId="0" borderId="1" xfId="11" applyFont="1" applyFill="1" applyBorder="1" applyAlignment="1">
      <alignment horizontal="center" vertical="center"/>
    </xf>
    <xf numFmtId="0" fontId="0" fillId="0" borderId="0" xfId="0" applyFont="1"/>
    <xf numFmtId="0" fontId="0" fillId="0" borderId="0" xfId="0" applyFont="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3" fillId="0" borderId="1" xfId="11" applyFont="1" applyFill="1" applyBorder="1" applyAlignment="1">
      <alignment horizontal="center" vertical="center"/>
    </xf>
    <xf numFmtId="0" fontId="0"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Font="1" applyAlignment="1"/>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0" fontId="2" fillId="0" borderId="1" xfId="0" applyFont="1" applyBorder="1" applyAlignment="1">
      <alignment horizontal="center" vertical="top" wrapText="1"/>
    </xf>
    <xf numFmtId="0" fontId="0" fillId="0" borderId="2" xfId="0" applyFont="1" applyBorder="1" applyAlignment="1">
      <alignment horizontal="center" vertical="center"/>
    </xf>
    <xf numFmtId="0" fontId="23" fillId="0" borderId="1" xfId="11" applyFont="1" applyFill="1" applyBorder="1" applyAlignment="1">
      <alignment horizontal="left"/>
    </xf>
    <xf numFmtId="1" fontId="23"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1" fontId="0" fillId="0" borderId="2" xfId="0" applyNumberFormat="1" applyFont="1" applyBorder="1" applyAlignment="1">
      <alignment horizontal="center" vertical="top" wrapText="1"/>
    </xf>
    <xf numFmtId="1" fontId="0" fillId="0" borderId="3" xfId="0" applyNumberFormat="1" applyFont="1" applyBorder="1" applyAlignment="1">
      <alignment horizontal="center" vertical="top" wrapText="1"/>
    </xf>
    <xf numFmtId="0" fontId="0" fillId="0" borderId="1" xfId="0" applyFont="1" applyBorder="1" applyAlignment="1">
      <alignment horizontal="lef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69" fontId="0" fillId="2" borderId="2" xfId="23" applyNumberFormat="1" applyFont="1" applyFill="1" applyBorder="1" applyAlignment="1">
      <alignment horizontal="center" vertical="center" wrapText="1"/>
    </xf>
    <xf numFmtId="169" fontId="0" fillId="2" borderId="3" xfId="23" applyNumberFormat="1" applyFont="1" applyFill="1" applyBorder="1" applyAlignment="1">
      <alignment horizontal="center" vertical="center" wrapText="1"/>
    </xf>
    <xf numFmtId="169" fontId="23" fillId="0" borderId="2" xfId="23" applyNumberFormat="1" applyFont="1" applyBorder="1" applyAlignment="1">
      <alignment horizontal="center" vertical="center" wrapText="1"/>
    </xf>
    <xf numFmtId="169" fontId="23" fillId="0" borderId="3" xfId="23" applyNumberFormat="1" applyFont="1" applyBorder="1" applyAlignment="1">
      <alignment horizontal="center" vertical="center" wrapText="1"/>
    </xf>
    <xf numFmtId="169" fontId="0" fillId="0" borderId="2" xfId="23" applyNumberFormat="1" applyFont="1" applyBorder="1" applyAlignment="1">
      <alignment horizontal="center" vertical="center" wrapText="1"/>
    </xf>
    <xf numFmtId="169" fontId="0" fillId="0" borderId="3" xfId="23" applyNumberFormat="1" applyFont="1" applyBorder="1" applyAlignment="1">
      <alignment horizontal="center" vertical="center" wrapText="1"/>
    </xf>
    <xf numFmtId="0" fontId="0" fillId="2" borderId="0" xfId="0" applyFont="1" applyFill="1" applyAlignment="1">
      <alignment vertical="top"/>
    </xf>
    <xf numFmtId="0" fontId="0" fillId="2" borderId="0" xfId="0" applyFont="1" applyFill="1" applyAlignment="1">
      <alignment vertical="top" wrapText="1"/>
    </xf>
    <xf numFmtId="0" fontId="0" fillId="0" borderId="3" xfId="0" applyFont="1" applyBorder="1" applyAlignment="1">
      <alignment horizontal="center" vertical="center"/>
    </xf>
    <xf numFmtId="9" fontId="23" fillId="0" borderId="2" xfId="24"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2" borderId="2" xfId="23" applyNumberFormat="1" applyFont="1" applyFill="1" applyBorder="1" applyAlignment="1">
      <alignment horizontal="center" vertical="center" wrapText="1"/>
    </xf>
    <xf numFmtId="49" fontId="0" fillId="2" borderId="3" xfId="23" applyNumberFormat="1" applyFont="1" applyFill="1" applyBorder="1" applyAlignment="1">
      <alignment horizontal="center" vertical="center" wrapText="1"/>
    </xf>
    <xf numFmtId="49" fontId="23" fillId="0" borderId="2" xfId="23" applyNumberFormat="1" applyFont="1" applyBorder="1" applyAlignment="1">
      <alignment horizontal="center" vertical="center" wrapText="1"/>
    </xf>
    <xf numFmtId="49" fontId="23" fillId="0" borderId="3" xfId="23" applyNumberFormat="1" applyFont="1" applyBorder="1" applyAlignment="1">
      <alignment horizontal="center" vertical="center" wrapText="1"/>
    </xf>
    <xf numFmtId="49" fontId="0" fillId="0" borderId="2" xfId="23" applyNumberFormat="1" applyFont="1" applyBorder="1" applyAlignment="1">
      <alignment horizontal="center" vertical="center" wrapText="1"/>
    </xf>
    <xf numFmtId="49" fontId="0" fillId="0" borderId="3" xfId="23" applyNumberFormat="1" applyFont="1" applyBorder="1" applyAlignment="1">
      <alignment horizontal="center" vertical="center" wrapText="1"/>
    </xf>
    <xf numFmtId="1" fontId="0" fillId="0" borderId="1" xfId="0" applyNumberFormat="1" applyFont="1" applyFill="1" applyBorder="1" applyAlignment="1">
      <alignment vertical="center"/>
    </xf>
    <xf numFmtId="1" fontId="2" fillId="0" borderId="2"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1" fontId="23" fillId="0" borderId="2" xfId="0" applyNumberFormat="1" applyFont="1" applyFill="1" applyBorder="1" applyAlignment="1">
      <alignment horizontal="center"/>
    </xf>
    <xf numFmtId="1" fontId="0" fillId="0" borderId="2" xfId="0" applyNumberFormat="1" applyFont="1" applyFill="1" applyBorder="1" applyAlignment="1">
      <alignment horizontal="center"/>
    </xf>
    <xf numFmtId="1" fontId="0" fillId="0" borderId="3" xfId="0" applyNumberFormat="1" applyFont="1" applyFill="1" applyBorder="1" applyAlignment="1">
      <alignment horizontal="center"/>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0" fillId="0" borderId="1" xfId="0"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0" fillId="14" borderId="7" xfId="0" applyFont="1" applyFill="1" applyBorder="1" applyAlignment="1">
      <alignment vertical="center" wrapText="1"/>
    </xf>
    <xf numFmtId="0" fontId="0" fillId="14" borderId="6" xfId="0" applyFont="1" applyFill="1" applyBorder="1" applyAlignment="1">
      <alignment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xf>
    <xf numFmtId="0" fontId="23" fillId="0" borderId="2" xfId="0" applyFont="1" applyBorder="1" applyAlignment="1">
      <alignment vertical="center" wrapText="1"/>
    </xf>
    <xf numFmtId="0" fontId="25" fillId="12" borderId="4"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3" fillId="14" borderId="6"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0" fillId="0" borderId="0" xfId="0" applyNumberFormat="1" applyAlignment="1">
      <alignment wrapText="1"/>
    </xf>
    <xf numFmtId="1" fontId="0" fillId="0" borderId="2" xfId="0" applyNumberFormat="1" applyFont="1" applyFill="1" applyBorder="1" applyAlignment="1">
      <alignment horizontal="center" wrapText="1"/>
    </xf>
    <xf numFmtId="1" fontId="0" fillId="0" borderId="3" xfId="0" applyNumberFormat="1" applyFont="1" applyFill="1" applyBorder="1" applyAlignment="1">
      <alignment horizontal="center" wrapText="1"/>
    </xf>
    <xf numFmtId="0" fontId="0" fillId="0" borderId="1" xfId="0" applyFont="1" applyFill="1" applyBorder="1" applyAlignment="1">
      <alignment horizontal="left"/>
    </xf>
    <xf numFmtId="0" fontId="0" fillId="0" borderId="2" xfId="11" applyFont="1" applyFill="1" applyBorder="1" applyAlignment="1">
      <alignment horizontal="center" vertical="center"/>
    </xf>
    <xf numFmtId="0" fontId="23" fillId="0" borderId="2" xfId="11" applyFont="1" applyFill="1" applyBorder="1" applyAlignment="1">
      <alignment horizontal="center" vertical="center"/>
    </xf>
    <xf numFmtId="1" fontId="0" fillId="0" borderId="2" xfId="11" applyNumberFormat="1" applyFont="1" applyFill="1" applyBorder="1" applyAlignment="1">
      <alignment horizontal="center" vertical="center"/>
    </xf>
    <xf numFmtId="1" fontId="23" fillId="0" borderId="2" xfId="11" applyNumberFormat="1" applyFont="1" applyFill="1" applyBorder="1" applyAlignment="1">
      <alignment horizontal="center" vertical="center"/>
    </xf>
    <xf numFmtId="0" fontId="23" fillId="0" borderId="2" xfId="11" applyFont="1" applyFill="1" applyBorder="1" applyAlignment="1">
      <alignment horizontal="left"/>
    </xf>
    <xf numFmtId="0" fontId="0" fillId="0" borderId="2" xfId="0" applyFont="1" applyBorder="1" applyAlignment="1">
      <alignment horizontal="left" wrapText="1"/>
    </xf>
    <xf numFmtId="0" fontId="0" fillId="0" borderId="2" xfId="11" applyFont="1" applyFill="1" applyBorder="1" applyAlignment="1">
      <alignment horizontal="left"/>
    </xf>
    <xf numFmtId="1" fontId="0" fillId="0" borderId="2" xfId="11" applyNumberFormat="1" applyFont="1" applyFill="1" applyBorder="1" applyAlignment="1">
      <alignment horizontal="center"/>
    </xf>
    <xf numFmtId="1" fontId="23" fillId="0" borderId="2" xfId="11" applyNumberFormat="1" applyFont="1" applyFill="1" applyBorder="1" applyAlignment="1">
      <alignment horizontal="center"/>
    </xf>
    <xf numFmtId="1" fontId="0" fillId="0" borderId="2" xfId="0" applyNumberFormat="1" applyFont="1" applyBorder="1" applyAlignment="1">
      <alignment horizont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 xfId="0" applyFont="1" applyBorder="1" applyAlignment="1">
      <alignment horizontal="center" vertical="center"/>
    </xf>
    <xf numFmtId="0" fontId="23" fillId="0" borderId="2" xfId="0" applyFont="1" applyBorder="1" applyAlignment="1">
      <alignment vertical="center"/>
    </xf>
    <xf numFmtId="1" fontId="0" fillId="0" borderId="3" xfId="0" applyNumberFormat="1" applyFont="1" applyFill="1" applyBorder="1" applyAlignment="1">
      <alignment horizontal="center" vertical="top" wrapText="1"/>
    </xf>
    <xf numFmtId="1" fontId="26" fillId="0" borderId="11" xfId="0" applyNumberFormat="1" applyFont="1" applyBorder="1" applyAlignment="1">
      <alignment horizontal="center"/>
    </xf>
    <xf numFmtId="0" fontId="0" fillId="0" borderId="11" xfId="0" applyBorder="1"/>
    <xf numFmtId="0" fontId="25" fillId="0" borderId="3" xfId="0" applyFont="1" applyBorder="1" applyAlignment="1">
      <alignment horizontal="center" vertical="center"/>
    </xf>
    <xf numFmtId="1" fontId="26" fillId="0" borderId="2" xfId="0" applyNumberFormat="1" applyFont="1" applyBorder="1" applyAlignment="1">
      <alignment horizontal="left" vertical="center"/>
    </xf>
    <xf numFmtId="1" fontId="26" fillId="0" borderId="2" xfId="0" applyNumberFormat="1" applyFont="1" applyBorder="1" applyAlignment="1">
      <alignment horizontal="center"/>
    </xf>
    <xf numFmtId="0" fontId="26" fillId="0" borderId="3" xfId="0" applyFont="1" applyBorder="1" applyAlignment="1">
      <alignment horizontal="center" vertical="center"/>
    </xf>
    <xf numFmtId="0" fontId="0" fillId="0" borderId="9" xfId="11" applyFont="1" applyFill="1" applyBorder="1" applyAlignment="1">
      <alignment horizontal="center" vertical="center"/>
    </xf>
    <xf numFmtId="1" fontId="0" fillId="0" borderId="0" xfId="0" applyNumberFormat="1" applyFont="1" applyAlignment="1">
      <alignment horizontal="center" vertical="center"/>
    </xf>
    <xf numFmtId="0" fontId="23" fillId="0" borderId="2" xfId="0" applyFont="1" applyBorder="1" applyAlignment="1">
      <alignment horizontal="center" vertical="center"/>
    </xf>
    <xf numFmtId="0" fontId="22" fillId="0" borderId="0" xfId="0" applyFont="1" applyAlignment="1">
      <alignment horizontal="left" vertical="center"/>
    </xf>
    <xf numFmtId="0" fontId="23" fillId="0" borderId="1" xfId="0" applyFont="1" applyBorder="1" applyAlignment="1">
      <alignment horizontal="center" vertical="center"/>
    </xf>
    <xf numFmtId="0" fontId="0" fillId="15" borderId="0" xfId="0" applyFont="1" applyFill="1" applyAlignment="1">
      <alignment vertical="top"/>
    </xf>
    <xf numFmtId="0" fontId="0" fillId="0" borderId="1" xfId="0" applyFont="1" applyBorder="1"/>
    <xf numFmtId="0" fontId="0" fillId="0" borderId="2" xfId="0" applyBorder="1"/>
    <xf numFmtId="0" fontId="0" fillId="0" borderId="3" xfId="0" applyBorder="1"/>
    <xf numFmtId="0" fontId="2" fillId="0" borderId="0" xfId="0" applyFont="1" applyAlignment="1"/>
    <xf numFmtId="0" fontId="0" fillId="0" borderId="0" xfId="0" applyFont="1" applyFill="1" applyBorder="1" applyAlignment="1">
      <alignment horizontal="left"/>
    </xf>
    <xf numFmtId="0" fontId="0" fillId="0" borderId="0" xfId="0" applyFont="1" applyFill="1" applyAlignment="1">
      <alignment vertical="top"/>
    </xf>
    <xf numFmtId="1" fontId="26" fillId="0" borderId="0" xfId="0" applyNumberFormat="1" applyFont="1" applyBorder="1" applyAlignment="1">
      <alignment horizontal="left" vertical="center"/>
    </xf>
    <xf numFmtId="1" fontId="26" fillId="0" borderId="0" xfId="0" applyNumberFormat="1" applyFont="1" applyBorder="1" applyAlignment="1">
      <alignment horizontal="center"/>
    </xf>
    <xf numFmtId="0" fontId="26" fillId="0" borderId="0" xfId="0" applyFont="1" applyBorder="1" applyAlignment="1">
      <alignment horizontal="center" vertical="center"/>
    </xf>
    <xf numFmtId="0" fontId="22" fillId="0" borderId="0" xfId="0" applyFont="1" applyAlignment="1">
      <alignment horizontal="lef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5" fillId="12" borderId="4" xfId="0" applyFont="1" applyFill="1" applyBorder="1" applyAlignment="1">
      <alignment horizontal="center" vertical="center" wrapText="1"/>
    </xf>
    <xf numFmtId="0" fontId="23" fillId="14"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vertical="center"/>
    </xf>
    <xf numFmtId="0" fontId="23" fillId="0" borderId="2" xfId="0" applyFont="1" applyBorder="1" applyAlignment="1">
      <alignment vertical="center"/>
    </xf>
  </cellXfs>
  <cellStyles count="25">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3"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xfId="24" builtinId="5"/>
    <cellStyle name="Pourcentage 2" xfId="21"/>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'graphique 1'!$A$27</c:f>
              <c:strCache>
                <c:ptCount val="1"/>
                <c:pt idx="0">
                  <c:v>5 jours par semaine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1'!$B$27:$J$27</c:f>
              <c:numCache>
                <c:formatCode>General</c:formatCode>
                <c:ptCount val="9"/>
                <c:pt idx="0" formatCode="0">
                  <c:v>8.6528451045223562</c:v>
                </c:pt>
                <c:pt idx="2" formatCode="0">
                  <c:v>23.66</c:v>
                </c:pt>
                <c:pt idx="4" formatCode="0">
                  <c:v>3.85</c:v>
                </c:pt>
                <c:pt idx="5" formatCode="0">
                  <c:v>0.64</c:v>
                </c:pt>
                <c:pt idx="6" formatCode="0">
                  <c:v>14.52</c:v>
                </c:pt>
                <c:pt idx="7" formatCode="0">
                  <c:v>1.61</c:v>
                </c:pt>
                <c:pt idx="8" formatCode="0">
                  <c:v>81.42</c:v>
                </c:pt>
              </c:numCache>
            </c:numRef>
          </c:val>
          <c:extLst>
            <c:ext xmlns:c16="http://schemas.microsoft.com/office/drawing/2014/chart" uri="{C3380CC4-5D6E-409C-BE32-E72D297353CC}">
              <c16:uniqueId val="{00000000-7DA1-4D78-A432-4355984A93C2}"/>
            </c:ext>
          </c:extLst>
        </c:ser>
        <c:ser>
          <c:idx val="1"/>
          <c:order val="1"/>
          <c:tx>
            <c:strRef>
              <c:f>'graphique 1'!$A$28</c:f>
              <c:strCache>
                <c:ptCount val="1"/>
                <c:pt idx="0">
                  <c:v>3 ou 4 jours par semaine</c:v>
                </c:pt>
              </c:strCache>
            </c:strRef>
          </c:tx>
          <c:spPr>
            <a:solidFill>
              <a:schemeClr val="accent2"/>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1'!$B$28:$J$28</c:f>
              <c:numCache>
                <c:formatCode>General</c:formatCode>
                <c:ptCount val="9"/>
                <c:pt idx="0" formatCode="0">
                  <c:v>9.2359493799333165</c:v>
                </c:pt>
                <c:pt idx="2" formatCode="0">
                  <c:v>25.26</c:v>
                </c:pt>
                <c:pt idx="4" formatCode="0">
                  <c:v>0.92</c:v>
                </c:pt>
                <c:pt idx="5" formatCode="0">
                  <c:v>4.5</c:v>
                </c:pt>
                <c:pt idx="6" formatCode="0">
                  <c:v>27.88</c:v>
                </c:pt>
                <c:pt idx="7" formatCode="0">
                  <c:v>52.28</c:v>
                </c:pt>
                <c:pt idx="8" formatCode="0">
                  <c:v>16.09</c:v>
                </c:pt>
              </c:numCache>
            </c:numRef>
          </c:val>
          <c:extLst>
            <c:ext xmlns:c16="http://schemas.microsoft.com/office/drawing/2014/chart" uri="{C3380CC4-5D6E-409C-BE32-E72D297353CC}">
              <c16:uniqueId val="{00000001-7DA1-4D78-A432-4355984A93C2}"/>
            </c:ext>
          </c:extLst>
        </c:ser>
        <c:ser>
          <c:idx val="2"/>
          <c:order val="2"/>
          <c:tx>
            <c:strRef>
              <c:f>'graphique 1'!$A$29</c:f>
              <c:strCache>
                <c:ptCount val="1"/>
                <c:pt idx="0">
                  <c:v>1 ou 2 jours par semaine</c:v>
                </c:pt>
              </c:strCache>
            </c:strRef>
          </c:tx>
          <c:spPr>
            <a:solidFill>
              <a:schemeClr val="accent2">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1'!$B$29:$J$29</c:f>
              <c:numCache>
                <c:formatCode>General</c:formatCode>
                <c:ptCount val="9"/>
                <c:pt idx="0" formatCode="0">
                  <c:v>7.394221120815148</c:v>
                </c:pt>
                <c:pt idx="2" formatCode="0">
                  <c:v>20.23</c:v>
                </c:pt>
                <c:pt idx="4" formatCode="0">
                  <c:v>1.31</c:v>
                </c:pt>
                <c:pt idx="5" formatCode="0">
                  <c:v>23.1</c:v>
                </c:pt>
                <c:pt idx="6" formatCode="0">
                  <c:v>23.29</c:v>
                </c:pt>
                <c:pt idx="7" formatCode="0">
                  <c:v>41.05</c:v>
                </c:pt>
                <c:pt idx="8" formatCode="0">
                  <c:v>0.76</c:v>
                </c:pt>
              </c:numCache>
            </c:numRef>
          </c:val>
          <c:extLst>
            <c:ext xmlns:c16="http://schemas.microsoft.com/office/drawing/2014/chart" uri="{C3380CC4-5D6E-409C-BE32-E72D297353CC}">
              <c16:uniqueId val="{00000002-7DA1-4D78-A432-4355984A93C2}"/>
            </c:ext>
          </c:extLst>
        </c:ser>
        <c:ser>
          <c:idx val="3"/>
          <c:order val="3"/>
          <c:tx>
            <c:strRef>
              <c:f>'graphique 1'!$A$30</c:f>
              <c:strCache>
                <c:ptCount val="1"/>
                <c:pt idx="0">
                  <c:v>Quelques jours par mois</c:v>
                </c:pt>
              </c:strCache>
            </c:strRef>
          </c:tx>
          <c:spPr>
            <a:solidFill>
              <a:schemeClr val="accent2">
                <a:lumMod val="20000"/>
                <a:lumOff val="8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1'!$B$30:$J$30</c:f>
              <c:numCache>
                <c:formatCode>General</c:formatCode>
                <c:ptCount val="9"/>
                <c:pt idx="0" formatCode="0">
                  <c:v>3.463821036941201</c:v>
                </c:pt>
                <c:pt idx="2" formatCode="0">
                  <c:v>9.4700000000000006</c:v>
                </c:pt>
                <c:pt idx="4" formatCode="0">
                  <c:v>2.39</c:v>
                </c:pt>
                <c:pt idx="5" formatCode="0">
                  <c:v>38.72</c:v>
                </c:pt>
                <c:pt idx="6" formatCode="0">
                  <c:v>10.27</c:v>
                </c:pt>
                <c:pt idx="7" formatCode="0">
                  <c:v>4.26</c:v>
                </c:pt>
                <c:pt idx="8" formatCode="0">
                  <c:v>0.74</c:v>
                </c:pt>
              </c:numCache>
            </c:numRef>
          </c:val>
          <c:extLst>
            <c:ext xmlns:c16="http://schemas.microsoft.com/office/drawing/2014/chart" uri="{C3380CC4-5D6E-409C-BE32-E72D297353CC}">
              <c16:uniqueId val="{00000003-7DA1-4D78-A432-4355984A93C2}"/>
            </c:ext>
          </c:extLst>
        </c:ser>
        <c:ser>
          <c:idx val="4"/>
          <c:order val="4"/>
          <c:tx>
            <c:strRef>
              <c:f>'graphique 1'!$A$31</c:f>
              <c:strCache>
                <c:ptCount val="1"/>
                <c:pt idx="0">
                  <c:v>Ne télétravaille plus</c:v>
                </c:pt>
              </c:strCache>
            </c:strRef>
          </c:tx>
          <c:spPr>
            <a:solidFill>
              <a:schemeClr val="accent3"/>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1'!$B$31:$J$31</c:f>
              <c:numCache>
                <c:formatCode>General</c:formatCode>
                <c:ptCount val="9"/>
                <c:pt idx="0" formatCode="0">
                  <c:v>7.8177919787413632</c:v>
                </c:pt>
                <c:pt idx="2" formatCode="0">
                  <c:v>21.38</c:v>
                </c:pt>
                <c:pt idx="4" formatCode="0">
                  <c:v>91.54</c:v>
                </c:pt>
                <c:pt idx="5" formatCode="0">
                  <c:v>33.04</c:v>
                </c:pt>
                <c:pt idx="6" formatCode="0">
                  <c:v>24.04</c:v>
                </c:pt>
                <c:pt idx="7" formatCode="0">
                  <c:v>0.8</c:v>
                </c:pt>
                <c:pt idx="8" formatCode="0">
                  <c:v>1</c:v>
                </c:pt>
              </c:numCache>
            </c:numRef>
          </c:val>
          <c:extLst>
            <c:ext xmlns:c16="http://schemas.microsoft.com/office/drawing/2014/chart" uri="{C3380CC4-5D6E-409C-BE32-E72D297353CC}">
              <c16:uniqueId val="{00000004-7DA1-4D78-A432-4355984A93C2}"/>
            </c:ext>
          </c:extLst>
        </c:ser>
        <c:ser>
          <c:idx val="5"/>
          <c:order val="5"/>
          <c:tx>
            <c:strRef>
              <c:f>'graphique 1'!$A$32</c:f>
              <c:strCache>
                <c:ptCount val="1"/>
                <c:pt idx="0">
                  <c:v>Non télétravailleurs*</c:v>
                </c:pt>
              </c:strCache>
            </c:strRef>
          </c:tx>
          <c:spPr>
            <a:solidFill>
              <a:schemeClr val="accent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1'!$B$26:$J$26</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1'!$B$32:$J$32</c:f>
              <c:numCache>
                <c:formatCode>General</c:formatCode>
                <c:ptCount val="9"/>
                <c:pt idx="0" formatCode="0">
                  <c:v>63.435374351894403</c:v>
                </c:pt>
              </c:numCache>
            </c:numRef>
          </c:val>
          <c:extLst>
            <c:ext xmlns:c16="http://schemas.microsoft.com/office/drawing/2014/chart" uri="{C3380CC4-5D6E-409C-BE32-E72D297353CC}">
              <c16:uniqueId val="{00000005-7DA1-4D78-A432-4355984A93C2}"/>
            </c:ext>
          </c:extLst>
        </c:ser>
        <c:dLbls>
          <c:dLblPos val="ctr"/>
          <c:showLegendKey val="0"/>
          <c:showVal val="1"/>
          <c:showCatName val="0"/>
          <c:showSerName val="0"/>
          <c:showPercent val="0"/>
          <c:showBubbleSize val="0"/>
        </c:dLbls>
        <c:gapWidth val="150"/>
        <c:overlap val="100"/>
        <c:axId val="84098432"/>
        <c:axId val="84108416"/>
      </c:barChart>
      <c:catAx>
        <c:axId val="84098432"/>
        <c:scaling>
          <c:orientation val="minMax"/>
        </c:scaling>
        <c:delete val="0"/>
        <c:axPos val="l"/>
        <c:numFmt formatCode="General" sourceLinked="0"/>
        <c:majorTickMark val="out"/>
        <c:minorTickMark val="none"/>
        <c:tickLblPos val="nextTo"/>
        <c:crossAx val="84108416"/>
        <c:crosses val="autoZero"/>
        <c:auto val="1"/>
        <c:lblAlgn val="ctr"/>
        <c:lblOffset val="100"/>
        <c:noMultiLvlLbl val="0"/>
      </c:catAx>
      <c:valAx>
        <c:axId val="84108416"/>
        <c:scaling>
          <c:orientation val="minMax"/>
        </c:scaling>
        <c:delete val="0"/>
        <c:axPos val="b"/>
        <c:majorGridlines/>
        <c:numFmt formatCode="0%" sourceLinked="1"/>
        <c:majorTickMark val="out"/>
        <c:minorTickMark val="none"/>
        <c:tickLblPos val="nextTo"/>
        <c:crossAx val="84098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5373558610639909"/>
          <c:y val="4.8372911169744945E-2"/>
          <c:w val="0.81557488191789529"/>
          <c:h val="0.65786120402495873"/>
        </c:manualLayout>
      </c:layout>
      <c:barChart>
        <c:barDir val="bar"/>
        <c:grouping val="percentStacked"/>
        <c:varyColors val="0"/>
        <c:ser>
          <c:idx val="0"/>
          <c:order val="0"/>
          <c:tx>
            <c:strRef>
              <c:f>'graphique 2'!$A$25</c:f>
              <c:strCache>
                <c:ptCount val="1"/>
                <c:pt idx="0">
                  <c:v>Cinq jours par semaine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2'!$B$25:$J$25</c:f>
              <c:numCache>
                <c:formatCode>General</c:formatCode>
                <c:ptCount val="9"/>
                <c:pt idx="0" formatCode="0">
                  <c:v>3.31</c:v>
                </c:pt>
                <c:pt idx="2" formatCode="0">
                  <c:v>7.73</c:v>
                </c:pt>
                <c:pt idx="4" formatCode="0">
                  <c:v>4.09</c:v>
                </c:pt>
                <c:pt idx="5" formatCode="0">
                  <c:v>1.98</c:v>
                </c:pt>
                <c:pt idx="6" formatCode="0">
                  <c:v>6.47</c:v>
                </c:pt>
                <c:pt idx="7" formatCode="0">
                  <c:v>3.39</c:v>
                </c:pt>
                <c:pt idx="8" formatCode="0">
                  <c:v>19.38</c:v>
                </c:pt>
              </c:numCache>
            </c:numRef>
          </c:val>
          <c:extLst>
            <c:ext xmlns:c16="http://schemas.microsoft.com/office/drawing/2014/chart" uri="{C3380CC4-5D6E-409C-BE32-E72D297353CC}">
              <c16:uniqueId val="{00000000-43DF-4901-A380-687C488AA60F}"/>
            </c:ext>
          </c:extLst>
        </c:ser>
        <c:ser>
          <c:idx val="1"/>
          <c:order val="1"/>
          <c:tx>
            <c:strRef>
              <c:f>'graphique 2'!$A$26</c:f>
              <c:strCache>
                <c:ptCount val="1"/>
                <c:pt idx="0">
                  <c:v>Trois ou quatre jours par semaine </c:v>
                </c:pt>
              </c:strCache>
            </c:strRef>
          </c:tx>
          <c:spPr>
            <a:solidFill>
              <a:schemeClr val="accent2"/>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2'!$B$26:$J$26</c:f>
              <c:numCache>
                <c:formatCode>General</c:formatCode>
                <c:ptCount val="9"/>
                <c:pt idx="0" formatCode="0">
                  <c:v>8.9700000000000006</c:v>
                </c:pt>
                <c:pt idx="2" formatCode="0">
                  <c:v>21.67</c:v>
                </c:pt>
                <c:pt idx="4" formatCode="0">
                  <c:v>5.13</c:v>
                </c:pt>
                <c:pt idx="5" formatCode="0">
                  <c:v>8.5</c:v>
                </c:pt>
                <c:pt idx="6" formatCode="0">
                  <c:v>17.77</c:v>
                </c:pt>
                <c:pt idx="7" formatCode="0">
                  <c:v>24.17</c:v>
                </c:pt>
                <c:pt idx="8" formatCode="0">
                  <c:v>38.049999999999997</c:v>
                </c:pt>
              </c:numCache>
            </c:numRef>
          </c:val>
          <c:extLst>
            <c:ext xmlns:c16="http://schemas.microsoft.com/office/drawing/2014/chart" uri="{C3380CC4-5D6E-409C-BE32-E72D297353CC}">
              <c16:uniqueId val="{00000001-43DF-4901-A380-687C488AA60F}"/>
            </c:ext>
          </c:extLst>
        </c:ser>
        <c:ser>
          <c:idx val="2"/>
          <c:order val="2"/>
          <c:tx>
            <c:strRef>
              <c:f>'graphique 2'!$A$27</c:f>
              <c:strCache>
                <c:ptCount val="1"/>
                <c:pt idx="0">
                  <c:v>Un ou deux jours par semaine</c:v>
                </c:pt>
              </c:strCache>
            </c:strRef>
          </c:tx>
          <c:spPr>
            <a:solidFill>
              <a:schemeClr val="accent2">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2'!$B$27:$J$27</c:f>
              <c:numCache>
                <c:formatCode>General</c:formatCode>
                <c:ptCount val="9"/>
                <c:pt idx="0" formatCode="0">
                  <c:v>18.830000000000002</c:v>
                </c:pt>
                <c:pt idx="2" formatCode="0">
                  <c:v>41.910000000000004</c:v>
                </c:pt>
                <c:pt idx="4" formatCode="0">
                  <c:v>23.65</c:v>
                </c:pt>
                <c:pt idx="5" formatCode="0">
                  <c:v>37.020000000000003</c:v>
                </c:pt>
                <c:pt idx="6" formatCode="0">
                  <c:v>42.01</c:v>
                </c:pt>
                <c:pt idx="7" formatCode="0">
                  <c:v>57.37</c:v>
                </c:pt>
                <c:pt idx="8" formatCode="0">
                  <c:v>35.520000000000003</c:v>
                </c:pt>
              </c:numCache>
            </c:numRef>
          </c:val>
          <c:extLst>
            <c:ext xmlns:c16="http://schemas.microsoft.com/office/drawing/2014/chart" uri="{C3380CC4-5D6E-409C-BE32-E72D297353CC}">
              <c16:uniqueId val="{00000002-43DF-4901-A380-687C488AA60F}"/>
            </c:ext>
          </c:extLst>
        </c:ser>
        <c:ser>
          <c:idx val="3"/>
          <c:order val="3"/>
          <c:tx>
            <c:strRef>
              <c:f>'graphique 2'!$A$28</c:f>
              <c:strCache>
                <c:ptCount val="1"/>
                <c:pt idx="0">
                  <c:v>Quelques jours par mois</c:v>
                </c:pt>
              </c:strCache>
            </c:strRef>
          </c:tx>
          <c:spPr>
            <a:solidFill>
              <a:schemeClr val="accent3"/>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2'!$B$28:$J$28</c:f>
              <c:numCache>
                <c:formatCode>General</c:formatCode>
                <c:ptCount val="9"/>
                <c:pt idx="0" formatCode="0">
                  <c:v>4.87</c:v>
                </c:pt>
                <c:pt idx="2" formatCode="0">
                  <c:v>8.86</c:v>
                </c:pt>
                <c:pt idx="4" formatCode="0">
                  <c:v>9.9600000000000009</c:v>
                </c:pt>
                <c:pt idx="5" formatCode="0">
                  <c:v>19.98</c:v>
                </c:pt>
                <c:pt idx="6" formatCode="0">
                  <c:v>8.8699999999999992</c:v>
                </c:pt>
                <c:pt idx="7" formatCode="0">
                  <c:v>7.21</c:v>
                </c:pt>
                <c:pt idx="8" formatCode="0">
                  <c:v>3.46</c:v>
                </c:pt>
              </c:numCache>
            </c:numRef>
          </c:val>
          <c:extLst>
            <c:ext xmlns:c16="http://schemas.microsoft.com/office/drawing/2014/chart" uri="{C3380CC4-5D6E-409C-BE32-E72D297353CC}">
              <c16:uniqueId val="{00000003-43DF-4901-A380-687C488AA60F}"/>
            </c:ext>
          </c:extLst>
        </c:ser>
        <c:ser>
          <c:idx val="4"/>
          <c:order val="4"/>
          <c:tx>
            <c:strRef>
              <c:f>'graphique 2'!$A$29</c:f>
              <c:strCache>
                <c:ptCount val="1"/>
                <c:pt idx="0">
                  <c:v>Vous pourriez télétravailler, mais vous ne le souhaitez pas </c:v>
                </c:pt>
              </c:strCache>
            </c:strRef>
          </c:tx>
          <c:spPr>
            <a:solidFill>
              <a:schemeClr val="accent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2'!$B$29:$J$29</c:f>
              <c:numCache>
                <c:formatCode>General</c:formatCode>
                <c:ptCount val="9"/>
                <c:pt idx="0" formatCode="0">
                  <c:v>7.62</c:v>
                </c:pt>
                <c:pt idx="2" formatCode="0">
                  <c:v>12.53</c:v>
                </c:pt>
                <c:pt idx="4" formatCode="0">
                  <c:v>31.65</c:v>
                </c:pt>
                <c:pt idx="5" formatCode="0">
                  <c:v>20.18</c:v>
                </c:pt>
                <c:pt idx="6" formatCode="0">
                  <c:v>15.3</c:v>
                </c:pt>
                <c:pt idx="7" formatCode="0">
                  <c:v>6.92</c:v>
                </c:pt>
                <c:pt idx="8" formatCode="0">
                  <c:v>3.06</c:v>
                </c:pt>
              </c:numCache>
            </c:numRef>
          </c:val>
          <c:extLst>
            <c:ext xmlns:c16="http://schemas.microsoft.com/office/drawing/2014/chart" uri="{C3380CC4-5D6E-409C-BE32-E72D297353CC}">
              <c16:uniqueId val="{00000004-43DF-4901-A380-687C488AA60F}"/>
            </c:ext>
          </c:extLst>
        </c:ser>
        <c:ser>
          <c:idx val="5"/>
          <c:order val="5"/>
          <c:tx>
            <c:strRef>
              <c:f>'graphique 2'!$A$30</c:f>
              <c:strCache>
                <c:ptCount val="1"/>
                <c:pt idx="0">
                  <c:v>Vous n'êtes pas concerné, tâches non compatibles avec le télétravail</c:v>
                </c:pt>
              </c:strCache>
            </c:strRef>
          </c:tx>
          <c:spPr>
            <a:solidFill>
              <a:schemeClr val="accent1"/>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2'!$B$24:$J$24</c:f>
              <c:strCache>
                <c:ptCount val="9"/>
                <c:pt idx="0">
                  <c:v>Tous salariés</c:v>
                </c:pt>
                <c:pt idx="2">
                  <c:v>Ensemble télétravail</c:v>
                </c:pt>
                <c:pt idx="4">
                  <c:v>Exceptionnels</c:v>
                </c:pt>
                <c:pt idx="5">
                  <c:v>Occasionnels</c:v>
                </c:pt>
                <c:pt idx="6">
                  <c:v>Vulnérables</c:v>
                </c:pt>
                <c:pt idx="7">
                  <c:v>Intensifs</c:v>
                </c:pt>
                <c:pt idx="8">
                  <c:v>Exclusifs</c:v>
                </c:pt>
              </c:strCache>
            </c:strRef>
          </c:cat>
          <c:val>
            <c:numRef>
              <c:f>'graphique 2'!$B$30:$J$30</c:f>
              <c:numCache>
                <c:formatCode>General</c:formatCode>
                <c:ptCount val="9"/>
                <c:pt idx="0" formatCode="0">
                  <c:v>56.24</c:v>
                </c:pt>
                <c:pt idx="2" formatCode="0">
                  <c:v>7.26</c:v>
                </c:pt>
                <c:pt idx="4" formatCode="0">
                  <c:v>25.53</c:v>
                </c:pt>
                <c:pt idx="5" formatCode="0">
                  <c:v>12.28</c:v>
                </c:pt>
                <c:pt idx="6" formatCode="0">
                  <c:v>9.85</c:v>
                </c:pt>
                <c:pt idx="7" formatCode="0">
                  <c:v>0.99</c:v>
                </c:pt>
                <c:pt idx="8" formatCode="0">
                  <c:v>0.53</c:v>
                </c:pt>
              </c:numCache>
            </c:numRef>
          </c:val>
          <c:extLst>
            <c:ext xmlns:c16="http://schemas.microsoft.com/office/drawing/2014/chart" uri="{C3380CC4-5D6E-409C-BE32-E72D297353CC}">
              <c16:uniqueId val="{00000005-43DF-4901-A380-687C488AA60F}"/>
            </c:ext>
          </c:extLst>
        </c:ser>
        <c:dLbls>
          <c:dLblPos val="ctr"/>
          <c:showLegendKey val="0"/>
          <c:showVal val="1"/>
          <c:showCatName val="0"/>
          <c:showSerName val="0"/>
          <c:showPercent val="0"/>
          <c:showBubbleSize val="0"/>
        </c:dLbls>
        <c:gapWidth val="150"/>
        <c:overlap val="100"/>
        <c:axId val="84226432"/>
        <c:axId val="84227968"/>
      </c:barChart>
      <c:catAx>
        <c:axId val="84226432"/>
        <c:scaling>
          <c:orientation val="minMax"/>
        </c:scaling>
        <c:delete val="0"/>
        <c:axPos val="l"/>
        <c:numFmt formatCode="General" sourceLinked="0"/>
        <c:majorTickMark val="out"/>
        <c:minorTickMark val="none"/>
        <c:tickLblPos val="nextTo"/>
        <c:crossAx val="84227968"/>
        <c:crosses val="autoZero"/>
        <c:auto val="1"/>
        <c:lblAlgn val="ctr"/>
        <c:lblOffset val="100"/>
        <c:noMultiLvlLbl val="0"/>
      </c:catAx>
      <c:valAx>
        <c:axId val="84227968"/>
        <c:scaling>
          <c:orientation val="minMax"/>
        </c:scaling>
        <c:delete val="0"/>
        <c:axPos val="b"/>
        <c:majorGridlines/>
        <c:numFmt formatCode="0%" sourceLinked="1"/>
        <c:majorTickMark val="out"/>
        <c:minorTickMark val="none"/>
        <c:tickLblPos val="nextTo"/>
        <c:crossAx val="84226432"/>
        <c:crosses val="autoZero"/>
        <c:crossBetween val="between"/>
      </c:valAx>
    </c:plotArea>
    <c:legend>
      <c:legendPos val="b"/>
      <c:layout>
        <c:manualLayout>
          <c:xMode val="edge"/>
          <c:yMode val="edge"/>
          <c:x val="7.8143769006366309E-3"/>
          <c:y val="0.81531451048829973"/>
          <c:w val="0.99151651461573731"/>
          <c:h val="0.1846854895117002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3a'!$A$30</c:f>
              <c:strCache>
                <c:ptCount val="1"/>
                <c:pt idx="0">
                  <c:v>Tous salariés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3a'!$B$30:$E$30</c:f>
              <c:numCache>
                <c:formatCode>_-* #\ ##0_-;\-* #\ ##0_-;_-* "-"??_-;_-@_-</c:formatCode>
                <c:ptCount val="4"/>
                <c:pt idx="0">
                  <c:v>18.000000000000004</c:v>
                </c:pt>
                <c:pt idx="1">
                  <c:v>9.0000000000000018</c:v>
                </c:pt>
                <c:pt idx="2">
                  <c:v>9</c:v>
                </c:pt>
                <c:pt idx="3">
                  <c:v>7.9999999999999991</c:v>
                </c:pt>
              </c:numCache>
            </c:numRef>
          </c:val>
          <c:extLst>
            <c:ext xmlns:c16="http://schemas.microsoft.com/office/drawing/2014/chart" uri="{C3380CC4-5D6E-409C-BE32-E72D297353CC}">
              <c16:uniqueId val="{00000000-9986-4B0D-B653-BD15E919C863}"/>
            </c:ext>
          </c:extLst>
        </c:ser>
        <c:ser>
          <c:idx val="1"/>
          <c:order val="1"/>
          <c:tx>
            <c:strRef>
              <c:f>'graphique 3a'!$A$31</c:f>
              <c:strCache>
                <c:ptCount val="1"/>
                <c:pt idx="0">
                  <c:v>Ens. télétravail</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3a'!$B$31:$E$31</c:f>
              <c:numCache>
                <c:formatCode>_-* #\ ##0_-;\-* #\ ##0_-;_-* "-"??_-;_-@_-</c:formatCode>
                <c:ptCount val="4"/>
                <c:pt idx="0">
                  <c:v>23</c:v>
                </c:pt>
                <c:pt idx="1">
                  <c:v>23</c:v>
                </c:pt>
                <c:pt idx="2">
                  <c:v>15.000000000000002</c:v>
                </c:pt>
                <c:pt idx="3">
                  <c:v>12</c:v>
                </c:pt>
              </c:numCache>
            </c:numRef>
          </c:val>
          <c:extLst>
            <c:ext xmlns:c16="http://schemas.microsoft.com/office/drawing/2014/chart" uri="{C3380CC4-5D6E-409C-BE32-E72D297353CC}">
              <c16:uniqueId val="{00000001-9986-4B0D-B653-BD15E919C863}"/>
            </c:ext>
          </c:extLst>
        </c:ser>
        <c:ser>
          <c:idx val="2"/>
          <c:order val="2"/>
          <c:tx>
            <c:strRef>
              <c:f>'graphique 3a'!$A$32</c:f>
              <c:strCache>
                <c:ptCount val="1"/>
                <c:pt idx="0">
                  <c:v>Exceptionnels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3a'!$B$32:$E$32</c:f>
              <c:numCache>
                <c:formatCode>_-* #\ ##0_-;\-* #\ ##0_-;_-* "-"??_-;_-@_-</c:formatCode>
                <c:ptCount val="4"/>
                <c:pt idx="0">
                  <c:v>19</c:v>
                </c:pt>
                <c:pt idx="1">
                  <c:v>12</c:v>
                </c:pt>
                <c:pt idx="2">
                  <c:v>6.0000000000000009</c:v>
                </c:pt>
                <c:pt idx="3">
                  <c:v>7.0000000000000009</c:v>
                </c:pt>
              </c:numCache>
            </c:numRef>
          </c:val>
          <c:extLst>
            <c:ext xmlns:c16="http://schemas.microsoft.com/office/drawing/2014/chart" uri="{C3380CC4-5D6E-409C-BE32-E72D297353CC}">
              <c16:uniqueId val="{00000002-9986-4B0D-B653-BD15E919C863}"/>
            </c:ext>
          </c:extLst>
        </c:ser>
        <c:ser>
          <c:idx val="3"/>
          <c:order val="3"/>
          <c:tx>
            <c:strRef>
              <c:f>'graphique 3a'!$A$33</c:f>
              <c:strCache>
                <c:ptCount val="1"/>
                <c:pt idx="0">
                  <c:v>Occasionnels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3a'!$B$33:$E$33</c:f>
              <c:numCache>
                <c:formatCode>_-* #\ ##0_-;\-* #\ ##0_-;_-* "-"??_-;_-@_-</c:formatCode>
                <c:ptCount val="4"/>
                <c:pt idx="0">
                  <c:v>18</c:v>
                </c:pt>
                <c:pt idx="1">
                  <c:v>11.000000000000002</c:v>
                </c:pt>
                <c:pt idx="2">
                  <c:v>8</c:v>
                </c:pt>
                <c:pt idx="3">
                  <c:v>9</c:v>
                </c:pt>
              </c:numCache>
            </c:numRef>
          </c:val>
          <c:extLst>
            <c:ext xmlns:c16="http://schemas.microsoft.com/office/drawing/2014/chart" uri="{C3380CC4-5D6E-409C-BE32-E72D297353CC}">
              <c16:uniqueId val="{00000003-9986-4B0D-B653-BD15E919C863}"/>
            </c:ext>
          </c:extLst>
        </c:ser>
        <c:ser>
          <c:idx val="4"/>
          <c:order val="4"/>
          <c:tx>
            <c:strRef>
              <c:f>'graphique 3a'!$A$34</c:f>
              <c:strCache>
                <c:ptCount val="1"/>
                <c:pt idx="0">
                  <c:v>Intensifs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3a'!$B$34:$E$34</c:f>
              <c:numCache>
                <c:formatCode>_-* #\ ##0_-;\-* #\ ##0_-;_-* "-"??_-;_-@_-</c:formatCode>
                <c:ptCount val="4"/>
                <c:pt idx="0">
                  <c:v>18.000000000000004</c:v>
                </c:pt>
                <c:pt idx="1">
                  <c:v>20</c:v>
                </c:pt>
                <c:pt idx="2">
                  <c:v>16</c:v>
                </c:pt>
                <c:pt idx="3">
                  <c:v>9</c:v>
                </c:pt>
              </c:numCache>
            </c:numRef>
          </c:val>
          <c:extLst>
            <c:ext xmlns:c16="http://schemas.microsoft.com/office/drawing/2014/chart" uri="{C3380CC4-5D6E-409C-BE32-E72D297353CC}">
              <c16:uniqueId val="{00000004-9986-4B0D-B653-BD15E919C863}"/>
            </c:ext>
          </c:extLst>
        </c:ser>
        <c:ser>
          <c:idx val="5"/>
          <c:order val="5"/>
          <c:tx>
            <c:strRef>
              <c:f>'graphique 3a'!$A$35</c:f>
              <c:strCache>
                <c:ptCount val="1"/>
                <c:pt idx="0">
                  <c:v>Exclusifs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3a'!$B$35:$E$35</c:f>
              <c:numCache>
                <c:formatCode>_-* #\ ##0_-;\-* #\ ##0_-;_-* "-"??_-;_-@_-</c:formatCode>
                <c:ptCount val="4"/>
                <c:pt idx="0">
                  <c:v>18</c:v>
                </c:pt>
                <c:pt idx="1">
                  <c:v>32</c:v>
                </c:pt>
                <c:pt idx="2">
                  <c:v>22</c:v>
                </c:pt>
                <c:pt idx="3">
                  <c:v>15.999999999999998</c:v>
                </c:pt>
              </c:numCache>
            </c:numRef>
          </c:val>
          <c:extLst>
            <c:ext xmlns:c16="http://schemas.microsoft.com/office/drawing/2014/chart" uri="{C3380CC4-5D6E-409C-BE32-E72D297353CC}">
              <c16:uniqueId val="{00000005-9986-4B0D-B653-BD15E919C863}"/>
            </c:ext>
          </c:extLst>
        </c:ser>
        <c:ser>
          <c:idx val="6"/>
          <c:order val="6"/>
          <c:tx>
            <c:strRef>
              <c:f>'graphique 3a'!$A$36</c:f>
              <c:strCache>
                <c:ptCount val="1"/>
                <c:pt idx="0">
                  <c:v>Vulnérables</c:v>
                </c:pt>
              </c:strCache>
            </c:strRef>
          </c:tx>
          <c:invertIfNegative val="0"/>
          <c:cat>
            <c:strRef>
              <c:f>'graphique 3a'!$B$29:$E$29</c:f>
              <c:strCache>
                <c:ptCount val="4"/>
                <c:pt idx="0">
                  <c:v>Intensité du travail</c:v>
                </c:pt>
                <c:pt idx="1">
                  <c:v>Accroissement de la durée du travail</c:v>
                </c:pt>
                <c:pt idx="2">
                  <c:v>Horaires décalés (soir, nuit, très tôt le matin)</c:v>
                </c:pt>
                <c:pt idx="3">
                  <c:v>Objectifs chiffrés non adaptés</c:v>
                </c:pt>
              </c:strCache>
            </c:strRef>
          </c:cat>
          <c:val>
            <c:numRef>
              <c:f>'graphique 3a'!$B$36:$E$36</c:f>
              <c:numCache>
                <c:formatCode>_-* #\ ##0_-;\-* #\ ##0_-;_-* "-"??_-;_-@_-</c:formatCode>
                <c:ptCount val="4"/>
                <c:pt idx="0">
                  <c:v>48</c:v>
                </c:pt>
                <c:pt idx="1">
                  <c:v>39</c:v>
                </c:pt>
                <c:pt idx="2">
                  <c:v>20</c:v>
                </c:pt>
                <c:pt idx="3">
                  <c:v>20</c:v>
                </c:pt>
              </c:numCache>
            </c:numRef>
          </c:val>
          <c:extLst>
            <c:ext xmlns:c16="http://schemas.microsoft.com/office/drawing/2014/chart" uri="{C3380CC4-5D6E-409C-BE32-E72D297353CC}">
              <c16:uniqueId val="{00000006-9986-4B0D-B653-BD15E919C863}"/>
            </c:ext>
          </c:extLst>
        </c:ser>
        <c:dLbls>
          <c:showLegendKey val="0"/>
          <c:showVal val="0"/>
          <c:showCatName val="0"/>
          <c:showSerName val="0"/>
          <c:showPercent val="0"/>
          <c:showBubbleSize val="0"/>
        </c:dLbls>
        <c:gapWidth val="150"/>
        <c:axId val="91637632"/>
        <c:axId val="91639168"/>
      </c:barChart>
      <c:catAx>
        <c:axId val="91637632"/>
        <c:scaling>
          <c:orientation val="minMax"/>
        </c:scaling>
        <c:delete val="0"/>
        <c:axPos val="b"/>
        <c:numFmt formatCode="General" sourceLinked="0"/>
        <c:majorTickMark val="out"/>
        <c:minorTickMark val="none"/>
        <c:tickLblPos val="nextTo"/>
        <c:crossAx val="91639168"/>
        <c:crosses val="autoZero"/>
        <c:auto val="1"/>
        <c:lblAlgn val="ctr"/>
        <c:lblOffset val="100"/>
        <c:noMultiLvlLbl val="0"/>
      </c:catAx>
      <c:valAx>
        <c:axId val="91639168"/>
        <c:scaling>
          <c:orientation val="minMax"/>
          <c:max val="50"/>
          <c:min val="-20"/>
        </c:scaling>
        <c:delete val="0"/>
        <c:axPos val="l"/>
        <c:majorGridlines/>
        <c:numFmt formatCode="_-* #\ ##0_-;\-* #\ ##0_-;_-* &quot;-&quot;??_-;_-@_-" sourceLinked="1"/>
        <c:majorTickMark val="out"/>
        <c:minorTickMark val="none"/>
        <c:tickLblPos val="nextTo"/>
        <c:crossAx val="91637632"/>
        <c:crosses val="autoZero"/>
        <c:crossBetween val="between"/>
      </c:valAx>
    </c:plotArea>
    <c:legend>
      <c:legendPos val="b"/>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3b'!$A$26</c:f>
              <c:strCache>
                <c:ptCount val="1"/>
                <c:pt idx="0">
                  <c:v>Tous salariés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3b'!$B$26:$H$26</c:f>
              <c:numCache>
                <c:formatCode>@</c:formatCode>
                <c:ptCount val="7"/>
                <c:pt idx="0">
                  <c:v>21</c:v>
                </c:pt>
                <c:pt idx="1">
                  <c:v>23</c:v>
                </c:pt>
                <c:pt idx="2">
                  <c:v>10</c:v>
                </c:pt>
                <c:pt idx="3">
                  <c:v>2.0000000000000004</c:v>
                </c:pt>
                <c:pt idx="4">
                  <c:v>0</c:v>
                </c:pt>
                <c:pt idx="5">
                  <c:v>-10</c:v>
                </c:pt>
                <c:pt idx="6">
                  <c:v>-7.0000000000000009</c:v>
                </c:pt>
              </c:numCache>
            </c:numRef>
          </c:val>
          <c:extLst>
            <c:ext xmlns:c16="http://schemas.microsoft.com/office/drawing/2014/chart" uri="{C3380CC4-5D6E-409C-BE32-E72D297353CC}">
              <c16:uniqueId val="{00000000-6F15-452A-8633-D263B788DEB6}"/>
            </c:ext>
          </c:extLst>
        </c:ser>
        <c:ser>
          <c:idx val="1"/>
          <c:order val="1"/>
          <c:tx>
            <c:strRef>
              <c:f>'graphique 3b'!$A$27</c:f>
              <c:strCache>
                <c:ptCount val="1"/>
                <c:pt idx="0">
                  <c:v>Ens. télétravail</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3b'!$B$27:$H$27</c:f>
              <c:numCache>
                <c:formatCode>@</c:formatCode>
                <c:ptCount val="7"/>
                <c:pt idx="0">
                  <c:v>24.000000000000004</c:v>
                </c:pt>
                <c:pt idx="1">
                  <c:v>23</c:v>
                </c:pt>
                <c:pt idx="2">
                  <c:v>11</c:v>
                </c:pt>
                <c:pt idx="3">
                  <c:v>4.0000000000000009</c:v>
                </c:pt>
                <c:pt idx="4">
                  <c:v>3</c:v>
                </c:pt>
                <c:pt idx="5">
                  <c:v>-2.0000000000000018</c:v>
                </c:pt>
                <c:pt idx="6">
                  <c:v>-10</c:v>
                </c:pt>
              </c:numCache>
            </c:numRef>
          </c:val>
          <c:extLst>
            <c:ext xmlns:c16="http://schemas.microsoft.com/office/drawing/2014/chart" uri="{C3380CC4-5D6E-409C-BE32-E72D297353CC}">
              <c16:uniqueId val="{00000001-6F15-452A-8633-D263B788DEB6}"/>
            </c:ext>
          </c:extLst>
        </c:ser>
        <c:ser>
          <c:idx val="2"/>
          <c:order val="2"/>
          <c:tx>
            <c:strRef>
              <c:f>'graphique 3b'!$A$28</c:f>
              <c:strCache>
                <c:ptCount val="1"/>
                <c:pt idx="0">
                  <c:v>Exceptionnels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3b'!$B$28:$H$28</c:f>
              <c:numCache>
                <c:formatCode>@</c:formatCode>
                <c:ptCount val="7"/>
                <c:pt idx="0">
                  <c:v>14.000000000000002</c:v>
                </c:pt>
                <c:pt idx="1">
                  <c:v>22</c:v>
                </c:pt>
                <c:pt idx="2">
                  <c:v>11</c:v>
                </c:pt>
                <c:pt idx="3">
                  <c:v>0</c:v>
                </c:pt>
                <c:pt idx="4">
                  <c:v>-1.9999999999999998</c:v>
                </c:pt>
                <c:pt idx="5">
                  <c:v>-8.0000000000000018</c:v>
                </c:pt>
                <c:pt idx="6">
                  <c:v>-6.0000000000000009</c:v>
                </c:pt>
              </c:numCache>
            </c:numRef>
          </c:val>
          <c:extLst>
            <c:ext xmlns:c16="http://schemas.microsoft.com/office/drawing/2014/chart" uri="{C3380CC4-5D6E-409C-BE32-E72D297353CC}">
              <c16:uniqueId val="{00000002-6F15-452A-8633-D263B788DEB6}"/>
            </c:ext>
          </c:extLst>
        </c:ser>
        <c:ser>
          <c:idx val="3"/>
          <c:order val="3"/>
          <c:tx>
            <c:strRef>
              <c:f>'graphique 3b'!$A$29</c:f>
              <c:strCache>
                <c:ptCount val="1"/>
                <c:pt idx="0">
                  <c:v>Occasionnels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3b'!$B$29:$H$29</c:f>
              <c:numCache>
                <c:formatCode>@</c:formatCode>
                <c:ptCount val="7"/>
                <c:pt idx="0">
                  <c:v>24.000000000000004</c:v>
                </c:pt>
                <c:pt idx="1">
                  <c:v>25</c:v>
                </c:pt>
                <c:pt idx="2">
                  <c:v>11</c:v>
                </c:pt>
                <c:pt idx="3">
                  <c:v>-0.99999999999999956</c:v>
                </c:pt>
                <c:pt idx="4">
                  <c:v>0</c:v>
                </c:pt>
                <c:pt idx="5">
                  <c:v>-8</c:v>
                </c:pt>
                <c:pt idx="6">
                  <c:v>-9.0000000000000018</c:v>
                </c:pt>
              </c:numCache>
            </c:numRef>
          </c:val>
          <c:extLst>
            <c:ext xmlns:c16="http://schemas.microsoft.com/office/drawing/2014/chart" uri="{C3380CC4-5D6E-409C-BE32-E72D297353CC}">
              <c16:uniqueId val="{00000003-6F15-452A-8633-D263B788DEB6}"/>
            </c:ext>
          </c:extLst>
        </c:ser>
        <c:ser>
          <c:idx val="4"/>
          <c:order val="4"/>
          <c:tx>
            <c:strRef>
              <c:f>'graphique 3b'!$A$30</c:f>
              <c:strCache>
                <c:ptCount val="1"/>
                <c:pt idx="0">
                  <c:v>Intensifs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3b'!$B$30:$H$30</c:f>
              <c:numCache>
                <c:formatCode>@</c:formatCode>
                <c:ptCount val="7"/>
                <c:pt idx="0">
                  <c:v>25</c:v>
                </c:pt>
                <c:pt idx="1">
                  <c:v>14.000000000000002</c:v>
                </c:pt>
                <c:pt idx="2">
                  <c:v>5</c:v>
                </c:pt>
                <c:pt idx="3">
                  <c:v>-0.99999999999999956</c:v>
                </c:pt>
                <c:pt idx="4">
                  <c:v>0.99999999999999956</c:v>
                </c:pt>
                <c:pt idx="5">
                  <c:v>-3</c:v>
                </c:pt>
                <c:pt idx="6">
                  <c:v>-11</c:v>
                </c:pt>
              </c:numCache>
            </c:numRef>
          </c:val>
          <c:extLst>
            <c:ext xmlns:c16="http://schemas.microsoft.com/office/drawing/2014/chart" uri="{C3380CC4-5D6E-409C-BE32-E72D297353CC}">
              <c16:uniqueId val="{00000004-6F15-452A-8633-D263B788DEB6}"/>
            </c:ext>
          </c:extLst>
        </c:ser>
        <c:ser>
          <c:idx val="5"/>
          <c:order val="5"/>
          <c:tx>
            <c:strRef>
              <c:f>'graphique 3b'!$A$31</c:f>
              <c:strCache>
                <c:ptCount val="1"/>
                <c:pt idx="0">
                  <c:v>Exclusifs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3b'!$B$31:$H$31</c:f>
              <c:numCache>
                <c:formatCode>@</c:formatCode>
                <c:ptCount val="7"/>
                <c:pt idx="0">
                  <c:v>23</c:v>
                </c:pt>
                <c:pt idx="1">
                  <c:v>17</c:v>
                </c:pt>
                <c:pt idx="2">
                  <c:v>7</c:v>
                </c:pt>
                <c:pt idx="3">
                  <c:v>4.0000000000000009</c:v>
                </c:pt>
                <c:pt idx="4">
                  <c:v>4.0000000000000009</c:v>
                </c:pt>
                <c:pt idx="5">
                  <c:v>-1.0000000000000009</c:v>
                </c:pt>
                <c:pt idx="6">
                  <c:v>-10.999999999999998</c:v>
                </c:pt>
              </c:numCache>
            </c:numRef>
          </c:val>
          <c:extLst>
            <c:ext xmlns:c16="http://schemas.microsoft.com/office/drawing/2014/chart" uri="{C3380CC4-5D6E-409C-BE32-E72D297353CC}">
              <c16:uniqueId val="{00000005-6F15-452A-8633-D263B788DEB6}"/>
            </c:ext>
          </c:extLst>
        </c:ser>
        <c:ser>
          <c:idx val="6"/>
          <c:order val="6"/>
          <c:tx>
            <c:strRef>
              <c:f>'graphique 3b'!$A$32</c:f>
              <c:strCache>
                <c:ptCount val="1"/>
                <c:pt idx="0">
                  <c:v>Vulnérables</c:v>
                </c:pt>
              </c:strCache>
            </c:strRef>
          </c:tx>
          <c:invertIfNegative val="0"/>
          <c:cat>
            <c:strRef>
              <c:f>'graphique 3b'!$B$25:$H$25</c:f>
              <c:strCache>
                <c:ptCount val="7"/>
                <c:pt idx="0">
                  <c:v>Insécurité de l'emploi</c:v>
                </c:pt>
                <c:pt idx="1">
                  <c:v>Exigences émotionnelles</c:v>
                </c:pt>
                <c:pt idx="2">
                  <c:v>Difficultés de conciliation</c:v>
                </c:pt>
                <c:pt idx="3">
                  <c:v>Conflits de valeurs</c:v>
                </c:pt>
                <c:pt idx="4">
                  <c:v>Moindre coopération et soutien social</c:v>
                </c:pt>
                <c:pt idx="5">
                  <c:v>Perte de sens du travail</c:v>
                </c:pt>
                <c:pt idx="6">
                  <c:v>Baisse de l'autonomie et marges de manœuvre</c:v>
                </c:pt>
              </c:strCache>
            </c:strRef>
          </c:cat>
          <c:val>
            <c:numRef>
              <c:f>'graphique 3b'!$B$32:$H$32</c:f>
              <c:numCache>
                <c:formatCode>@</c:formatCode>
                <c:ptCount val="7"/>
                <c:pt idx="0">
                  <c:v>30</c:v>
                </c:pt>
                <c:pt idx="1">
                  <c:v>43</c:v>
                </c:pt>
                <c:pt idx="2">
                  <c:v>29</c:v>
                </c:pt>
                <c:pt idx="3">
                  <c:v>20</c:v>
                </c:pt>
                <c:pt idx="4">
                  <c:v>10.999999999999998</c:v>
                </c:pt>
                <c:pt idx="5">
                  <c:v>4.0000000000000009</c:v>
                </c:pt>
                <c:pt idx="6">
                  <c:v>-10.999999999999998</c:v>
                </c:pt>
              </c:numCache>
            </c:numRef>
          </c:val>
          <c:extLst>
            <c:ext xmlns:c16="http://schemas.microsoft.com/office/drawing/2014/chart" uri="{C3380CC4-5D6E-409C-BE32-E72D297353CC}">
              <c16:uniqueId val="{00000006-6F15-452A-8633-D263B788DEB6}"/>
            </c:ext>
          </c:extLst>
        </c:ser>
        <c:dLbls>
          <c:showLegendKey val="0"/>
          <c:showVal val="0"/>
          <c:showCatName val="0"/>
          <c:showSerName val="0"/>
          <c:showPercent val="0"/>
          <c:showBubbleSize val="0"/>
        </c:dLbls>
        <c:gapWidth val="150"/>
        <c:axId val="91999232"/>
        <c:axId val="92005120"/>
      </c:barChart>
      <c:catAx>
        <c:axId val="91999232"/>
        <c:scaling>
          <c:orientation val="minMax"/>
        </c:scaling>
        <c:delete val="0"/>
        <c:axPos val="b"/>
        <c:numFmt formatCode="General" sourceLinked="0"/>
        <c:majorTickMark val="out"/>
        <c:minorTickMark val="none"/>
        <c:tickLblPos val="nextTo"/>
        <c:crossAx val="92005120"/>
        <c:crosses val="autoZero"/>
        <c:auto val="1"/>
        <c:lblAlgn val="ctr"/>
        <c:lblOffset val="100"/>
        <c:noMultiLvlLbl val="0"/>
      </c:catAx>
      <c:valAx>
        <c:axId val="92005120"/>
        <c:scaling>
          <c:orientation val="minMax"/>
        </c:scaling>
        <c:delete val="0"/>
        <c:axPos val="l"/>
        <c:majorGridlines/>
        <c:numFmt formatCode="@" sourceLinked="1"/>
        <c:majorTickMark val="out"/>
        <c:minorTickMark val="none"/>
        <c:tickLblPos val="nextTo"/>
        <c:crossAx val="91999232"/>
        <c:crosses val="autoZero"/>
        <c:crossBetween val="between"/>
      </c:valAx>
    </c:plotArea>
    <c:legend>
      <c:legendPos val="b"/>
      <c:overlay val="0"/>
    </c:legend>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16178132199558E-2"/>
          <c:y val="2.8252405949256341E-2"/>
          <c:w val="0.93750654405271205"/>
          <c:h val="0.62858795900367814"/>
        </c:manualLayout>
      </c:layout>
      <c:barChart>
        <c:barDir val="col"/>
        <c:grouping val="clustered"/>
        <c:varyColors val="0"/>
        <c:ser>
          <c:idx val="0"/>
          <c:order val="0"/>
          <c:tx>
            <c:strRef>
              <c:f>'graphique 4'!$B$27</c:f>
              <c:strCache>
                <c:ptCount val="1"/>
                <c:pt idx="0">
                  <c:v>Ensemble des salariés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4'!$B$28:$B$32</c:f>
              <c:numCache>
                <c:formatCode>0</c:formatCode>
                <c:ptCount val="5"/>
                <c:pt idx="0">
                  <c:v>50.6</c:v>
                </c:pt>
                <c:pt idx="1">
                  <c:v>19.860000000000003</c:v>
                </c:pt>
                <c:pt idx="2">
                  <c:v>13.12</c:v>
                </c:pt>
                <c:pt idx="3">
                  <c:v>27.44</c:v>
                </c:pt>
                <c:pt idx="4">
                  <c:v>23.06</c:v>
                </c:pt>
              </c:numCache>
            </c:numRef>
          </c:val>
          <c:extLst>
            <c:ext xmlns:c16="http://schemas.microsoft.com/office/drawing/2014/chart" uri="{C3380CC4-5D6E-409C-BE32-E72D297353CC}">
              <c16:uniqueId val="{00000000-C2CE-4B69-9CE3-BB512A990639}"/>
            </c:ext>
          </c:extLst>
        </c:ser>
        <c:ser>
          <c:idx val="1"/>
          <c:order val="1"/>
          <c:tx>
            <c:strRef>
              <c:f>'graphique 4'!$C$27</c:f>
              <c:strCache>
                <c:ptCount val="1"/>
                <c:pt idx="0">
                  <c:v>Les télétravailleurs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4'!$C$28:$C$32</c:f>
              <c:numCache>
                <c:formatCode>0</c:formatCode>
                <c:ptCount val="5"/>
                <c:pt idx="0">
                  <c:v>58.47</c:v>
                </c:pt>
                <c:pt idx="1">
                  <c:v>29.68</c:v>
                </c:pt>
                <c:pt idx="2">
                  <c:v>19.270000000000003</c:v>
                </c:pt>
                <c:pt idx="3">
                  <c:v>35.299999999999997</c:v>
                </c:pt>
                <c:pt idx="4">
                  <c:v>24.38</c:v>
                </c:pt>
              </c:numCache>
            </c:numRef>
          </c:val>
          <c:extLst>
            <c:ext xmlns:c16="http://schemas.microsoft.com/office/drawing/2014/chart" uri="{C3380CC4-5D6E-409C-BE32-E72D297353CC}">
              <c16:uniqueId val="{00000001-C2CE-4B69-9CE3-BB512A990639}"/>
            </c:ext>
          </c:extLst>
        </c:ser>
        <c:ser>
          <c:idx val="2"/>
          <c:order val="2"/>
          <c:tx>
            <c:strRef>
              <c:f>'graphique 4'!$D$27</c:f>
              <c:strCache>
                <c:ptCount val="1"/>
                <c:pt idx="0">
                  <c:v>Les exceptionnels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4'!$D$28:$D$32</c:f>
              <c:numCache>
                <c:formatCode>0</c:formatCode>
                <c:ptCount val="5"/>
                <c:pt idx="0">
                  <c:v>42.8</c:v>
                </c:pt>
                <c:pt idx="1">
                  <c:v>20.16</c:v>
                </c:pt>
                <c:pt idx="2">
                  <c:v>11.14</c:v>
                </c:pt>
                <c:pt idx="3">
                  <c:v>27.51</c:v>
                </c:pt>
                <c:pt idx="4">
                  <c:v>21.54</c:v>
                </c:pt>
              </c:numCache>
            </c:numRef>
          </c:val>
          <c:extLst>
            <c:ext xmlns:c16="http://schemas.microsoft.com/office/drawing/2014/chart" uri="{C3380CC4-5D6E-409C-BE32-E72D297353CC}">
              <c16:uniqueId val="{00000002-C2CE-4B69-9CE3-BB512A990639}"/>
            </c:ext>
          </c:extLst>
        </c:ser>
        <c:ser>
          <c:idx val="3"/>
          <c:order val="3"/>
          <c:tx>
            <c:strRef>
              <c:f>'graphique 4'!$E$27</c:f>
              <c:strCache>
                <c:ptCount val="1"/>
                <c:pt idx="0">
                  <c:v>Les occasionnels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4'!$E$28:$E$32</c:f>
              <c:numCache>
                <c:formatCode>0</c:formatCode>
                <c:ptCount val="5"/>
                <c:pt idx="0">
                  <c:v>52.7</c:v>
                </c:pt>
                <c:pt idx="1">
                  <c:v>21.55</c:v>
                </c:pt>
                <c:pt idx="2">
                  <c:v>12.7</c:v>
                </c:pt>
                <c:pt idx="3">
                  <c:v>29.179999999999996</c:v>
                </c:pt>
                <c:pt idx="4">
                  <c:v>20.84</c:v>
                </c:pt>
              </c:numCache>
            </c:numRef>
          </c:val>
          <c:extLst>
            <c:ext xmlns:c16="http://schemas.microsoft.com/office/drawing/2014/chart" uri="{C3380CC4-5D6E-409C-BE32-E72D297353CC}">
              <c16:uniqueId val="{00000003-C2CE-4B69-9CE3-BB512A990639}"/>
            </c:ext>
          </c:extLst>
        </c:ser>
        <c:ser>
          <c:idx val="4"/>
          <c:order val="4"/>
          <c:tx>
            <c:strRef>
              <c:f>'graphique 4'!$F$27</c:f>
              <c:strCache>
                <c:ptCount val="1"/>
                <c:pt idx="0">
                  <c:v>Les intensifs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4'!$F$28:$F$32</c:f>
              <c:numCache>
                <c:formatCode>0</c:formatCode>
                <c:ptCount val="5"/>
                <c:pt idx="0">
                  <c:v>55.3</c:v>
                </c:pt>
                <c:pt idx="1">
                  <c:v>25.45</c:v>
                </c:pt>
                <c:pt idx="2">
                  <c:v>15.1</c:v>
                </c:pt>
                <c:pt idx="3">
                  <c:v>34.680000000000007</c:v>
                </c:pt>
                <c:pt idx="4">
                  <c:v>20.12</c:v>
                </c:pt>
              </c:numCache>
            </c:numRef>
          </c:val>
          <c:extLst>
            <c:ext xmlns:c16="http://schemas.microsoft.com/office/drawing/2014/chart" uri="{C3380CC4-5D6E-409C-BE32-E72D297353CC}">
              <c16:uniqueId val="{00000004-C2CE-4B69-9CE3-BB512A990639}"/>
            </c:ext>
          </c:extLst>
        </c:ser>
        <c:ser>
          <c:idx val="5"/>
          <c:order val="5"/>
          <c:tx>
            <c:strRef>
              <c:f>'graphique 4'!$G$27</c:f>
              <c:strCache>
                <c:ptCount val="1"/>
                <c:pt idx="0">
                  <c:v>Les exclusifs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4'!$G$28:$G$32</c:f>
              <c:numCache>
                <c:formatCode>0</c:formatCode>
                <c:ptCount val="5"/>
                <c:pt idx="0">
                  <c:v>59.75</c:v>
                </c:pt>
                <c:pt idx="1">
                  <c:v>33.739999999999995</c:v>
                </c:pt>
                <c:pt idx="2">
                  <c:v>23.14</c:v>
                </c:pt>
                <c:pt idx="3">
                  <c:v>35.479999999999997</c:v>
                </c:pt>
                <c:pt idx="4">
                  <c:v>24.46</c:v>
                </c:pt>
              </c:numCache>
            </c:numRef>
          </c:val>
          <c:extLst>
            <c:ext xmlns:c16="http://schemas.microsoft.com/office/drawing/2014/chart" uri="{C3380CC4-5D6E-409C-BE32-E72D297353CC}">
              <c16:uniqueId val="{00000005-C2CE-4B69-9CE3-BB512A990639}"/>
            </c:ext>
          </c:extLst>
        </c:ser>
        <c:ser>
          <c:idx val="6"/>
          <c:order val="6"/>
          <c:tx>
            <c:strRef>
              <c:f>'graphique 4'!$H$27</c:f>
              <c:strCache>
                <c:ptCount val="1"/>
                <c:pt idx="0">
                  <c:v>Les vulnérables</c:v>
                </c:pt>
              </c:strCache>
            </c:strRef>
          </c:tx>
          <c:invertIfNegative val="0"/>
          <c:cat>
            <c:strRef>
              <c:f>'graphique 4'!$A$28:$A$32</c:f>
              <c:strCache>
                <c:ptCount val="5"/>
                <c:pt idx="0">
                  <c:v>Nouvelles douleurs</c:v>
                </c:pt>
                <c:pt idx="1">
                  <c:v>Douleurs plus fréquentes</c:v>
                </c:pt>
                <c:pt idx="2">
                  <c:v>Douleurs plus fortes</c:v>
                </c:pt>
                <c:pt idx="3">
                  <c:v>Hausse troubles du sommeil </c:v>
                </c:pt>
                <c:pt idx="4">
                  <c:v>Symptomes dépressifs
(WHO-5&lt;8)</c:v>
                </c:pt>
              </c:strCache>
            </c:strRef>
          </c:cat>
          <c:val>
            <c:numRef>
              <c:f>'graphique 4'!$H$28:$H$32</c:f>
              <c:numCache>
                <c:formatCode>0</c:formatCode>
                <c:ptCount val="5"/>
                <c:pt idx="0">
                  <c:v>70.89</c:v>
                </c:pt>
                <c:pt idx="1">
                  <c:v>46.2</c:v>
                </c:pt>
                <c:pt idx="2">
                  <c:v>33.380000000000003</c:v>
                </c:pt>
                <c:pt idx="3">
                  <c:v>47.78</c:v>
                </c:pt>
                <c:pt idx="4">
                  <c:v>37.42</c:v>
                </c:pt>
              </c:numCache>
            </c:numRef>
          </c:val>
          <c:extLst>
            <c:ext xmlns:c16="http://schemas.microsoft.com/office/drawing/2014/chart" uri="{C3380CC4-5D6E-409C-BE32-E72D297353CC}">
              <c16:uniqueId val="{00000006-C2CE-4B69-9CE3-BB512A990639}"/>
            </c:ext>
          </c:extLst>
        </c:ser>
        <c:dLbls>
          <c:showLegendKey val="0"/>
          <c:showVal val="0"/>
          <c:showCatName val="0"/>
          <c:showSerName val="0"/>
          <c:showPercent val="0"/>
          <c:showBubbleSize val="0"/>
        </c:dLbls>
        <c:gapWidth val="150"/>
        <c:axId val="94900608"/>
        <c:axId val="94902144"/>
      </c:barChart>
      <c:catAx>
        <c:axId val="94900608"/>
        <c:scaling>
          <c:orientation val="minMax"/>
        </c:scaling>
        <c:delete val="0"/>
        <c:axPos val="b"/>
        <c:numFmt formatCode="General" sourceLinked="0"/>
        <c:majorTickMark val="out"/>
        <c:minorTickMark val="none"/>
        <c:tickLblPos val="nextTo"/>
        <c:crossAx val="94902144"/>
        <c:crosses val="autoZero"/>
        <c:auto val="1"/>
        <c:lblAlgn val="ctr"/>
        <c:lblOffset val="100"/>
        <c:noMultiLvlLbl val="0"/>
      </c:catAx>
      <c:valAx>
        <c:axId val="94902144"/>
        <c:scaling>
          <c:orientation val="minMax"/>
        </c:scaling>
        <c:delete val="0"/>
        <c:axPos val="l"/>
        <c:majorGridlines/>
        <c:numFmt formatCode="0" sourceLinked="1"/>
        <c:majorTickMark val="out"/>
        <c:minorTickMark val="none"/>
        <c:tickLblPos val="nextTo"/>
        <c:crossAx val="94900608"/>
        <c:crosses val="autoZero"/>
        <c:crossBetween val="between"/>
      </c:valAx>
    </c:plotArea>
    <c:legend>
      <c:legendPos val="b"/>
      <c:layout>
        <c:manualLayout>
          <c:xMode val="edge"/>
          <c:yMode val="edge"/>
          <c:x val="2.5267898000349065E-2"/>
          <c:y val="0.83950990030534556"/>
          <c:w val="0.87899129163262135"/>
          <c:h val="0.1604900996946544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326572</xdr:colOff>
      <xdr:row>1</xdr:row>
      <xdr:rowOff>169817</xdr:rowOff>
    </xdr:from>
    <xdr:to>
      <xdr:col>7</xdr:col>
      <xdr:colOff>859970</xdr:colOff>
      <xdr:row>20</xdr:row>
      <xdr:rowOff>119742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2</xdr:row>
      <xdr:rowOff>22860</xdr:rowOff>
    </xdr:from>
    <xdr:to>
      <xdr:col>6</xdr:col>
      <xdr:colOff>274320</xdr:colOff>
      <xdr:row>17</xdr:row>
      <xdr:rowOff>167640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3</xdr:row>
      <xdr:rowOff>123825</xdr:rowOff>
    </xdr:from>
    <xdr:to>
      <xdr:col>5</xdr:col>
      <xdr:colOff>284850</xdr:colOff>
      <xdr:row>21</xdr:row>
      <xdr:rowOff>106275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2</xdr:row>
      <xdr:rowOff>152400</xdr:rowOff>
    </xdr:from>
    <xdr:to>
      <xdr:col>5</xdr:col>
      <xdr:colOff>1142100</xdr:colOff>
      <xdr:row>19</xdr:row>
      <xdr:rowOff>309562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266476</xdr:colOff>
      <xdr:row>2</xdr:row>
      <xdr:rowOff>92785</xdr:rowOff>
    </xdr:from>
    <xdr:to>
      <xdr:col>6</xdr:col>
      <xdr:colOff>760876</xdr:colOff>
      <xdr:row>20</xdr:row>
      <xdr:rowOff>56029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showGridLines="0" tabSelected="1" zoomScale="96" zoomScaleNormal="96" workbookViewId="0"/>
  </sheetViews>
  <sheetFormatPr baseColWidth="10" defaultColWidth="11.42578125" defaultRowHeight="11.25" x14ac:dyDescent="0.2"/>
  <cols>
    <col min="1" max="1" width="161" style="22" customWidth="1"/>
    <col min="2" max="16384" width="11.42578125" style="21"/>
  </cols>
  <sheetData>
    <row r="1" spans="1:9" s="4" customFormat="1" ht="34.5" customHeight="1" x14ac:dyDescent="0.25">
      <c r="A1" s="23" t="s">
        <v>220</v>
      </c>
      <c r="B1" s="3"/>
      <c r="C1" s="3"/>
    </row>
    <row r="2" spans="1:9" s="6" customFormat="1" ht="22.5" customHeight="1" x14ac:dyDescent="0.25">
      <c r="A2" s="50">
        <v>44593</v>
      </c>
      <c r="B2" s="5"/>
      <c r="C2" s="5"/>
    </row>
    <row r="3" spans="1:9" s="7" customFormat="1" ht="27.75" customHeight="1" x14ac:dyDescent="0.25">
      <c r="A3" s="24" t="s">
        <v>0</v>
      </c>
    </row>
    <row r="4" spans="1:9" s="6" customFormat="1" ht="15" customHeight="1" x14ac:dyDescent="0.25">
      <c r="A4" s="8"/>
      <c r="B4" s="5"/>
      <c r="C4" s="5"/>
    </row>
    <row r="5" spans="1:9" s="6" customFormat="1" ht="61.15" customHeight="1" x14ac:dyDescent="0.25">
      <c r="A5" s="27" t="s">
        <v>7</v>
      </c>
      <c r="B5" s="5"/>
      <c r="C5" s="5"/>
    </row>
    <row r="6" spans="1:9" s="10" customFormat="1" ht="27.75" customHeight="1" x14ac:dyDescent="0.25">
      <c r="A6" s="24" t="s">
        <v>1</v>
      </c>
      <c r="B6" s="9"/>
      <c r="C6" s="9"/>
    </row>
    <row r="7" spans="1:9" s="7" customFormat="1" ht="14.25" customHeight="1" x14ac:dyDescent="0.25">
      <c r="A7" s="11"/>
    </row>
    <row r="8" spans="1:9" s="7" customFormat="1" ht="14.25" customHeight="1" x14ac:dyDescent="0.25">
      <c r="A8" s="51" t="s">
        <v>8</v>
      </c>
    </row>
    <row r="9" spans="1:9" s="7" customFormat="1" ht="27.75" customHeight="1" x14ac:dyDescent="0.25">
      <c r="A9" s="24" t="s">
        <v>2</v>
      </c>
    </row>
    <row r="10" spans="1:9" s="14" customFormat="1" ht="14.25" customHeight="1" x14ac:dyDescent="0.25">
      <c r="A10" s="13"/>
    </row>
    <row r="12" spans="1:9" s="12" customFormat="1" ht="12" customHeight="1" x14ac:dyDescent="0.2">
      <c r="A12" s="47" t="s">
        <v>11</v>
      </c>
    </row>
    <row r="13" spans="1:9" s="12" customFormat="1" ht="12" customHeight="1" x14ac:dyDescent="0.2">
      <c r="A13" s="47" t="s">
        <v>12</v>
      </c>
    </row>
    <row r="14" spans="1:9" s="12" customFormat="1" ht="12" customHeight="1" x14ac:dyDescent="0.2">
      <c r="A14" s="47" t="s">
        <v>201</v>
      </c>
    </row>
    <row r="15" spans="1:9" s="12" customFormat="1" ht="12" customHeight="1" x14ac:dyDescent="0.2">
      <c r="A15" s="54" t="s">
        <v>202</v>
      </c>
    </row>
    <row r="16" spans="1:9" s="12" customFormat="1" ht="12.75" customHeight="1" x14ac:dyDescent="0.25">
      <c r="A16" s="15" t="s">
        <v>203</v>
      </c>
      <c r="B16" s="1"/>
      <c r="C16" s="1"/>
      <c r="D16" s="1"/>
      <c r="E16" s="1"/>
      <c r="F16" s="1"/>
      <c r="G16" s="1"/>
      <c r="H16" s="2"/>
      <c r="I16" s="2"/>
    </row>
    <row r="17" spans="1:9" s="12" customFormat="1" ht="12.75" customHeight="1" x14ac:dyDescent="0.25">
      <c r="A17" s="15"/>
      <c r="B17" s="1"/>
      <c r="C17" s="1"/>
      <c r="D17" s="1"/>
      <c r="E17" s="1"/>
      <c r="F17" s="1"/>
      <c r="G17" s="1"/>
      <c r="H17" s="2"/>
      <c r="I17" s="2"/>
    </row>
    <row r="18" spans="1:9" s="12" customFormat="1" ht="12.75" customHeight="1" x14ac:dyDescent="0.25">
      <c r="A18" s="47" t="s">
        <v>219</v>
      </c>
      <c r="B18" s="1"/>
      <c r="C18" s="1"/>
      <c r="D18" s="1"/>
      <c r="E18" s="1"/>
      <c r="F18" s="1"/>
      <c r="G18" s="1"/>
      <c r="H18" s="2"/>
      <c r="I18" s="2"/>
    </row>
    <row r="19" spans="1:9" s="12" customFormat="1" ht="12.75" customHeight="1" x14ac:dyDescent="0.25">
      <c r="A19" s="47" t="s">
        <v>227</v>
      </c>
      <c r="B19" s="1"/>
      <c r="C19" s="1"/>
      <c r="D19" s="1"/>
      <c r="E19" s="1"/>
      <c r="F19" s="1"/>
      <c r="G19" s="1"/>
      <c r="H19" s="2"/>
      <c r="I19" s="2"/>
    </row>
    <row r="20" spans="1:9" s="12" customFormat="1" ht="12.75" customHeight="1" x14ac:dyDescent="0.25">
      <c r="A20" s="47" t="s">
        <v>218</v>
      </c>
      <c r="B20" s="1"/>
      <c r="C20" s="1"/>
      <c r="D20" s="1"/>
      <c r="E20" s="1"/>
      <c r="F20" s="1"/>
      <c r="G20" s="1"/>
      <c r="H20" s="2"/>
      <c r="I20" s="2"/>
    </row>
    <row r="21" spans="1:9" s="12" customFormat="1" ht="12.75" customHeight="1" x14ac:dyDescent="0.25">
      <c r="A21" s="47"/>
      <c r="B21" s="1"/>
      <c r="C21" s="1"/>
      <c r="D21" s="1"/>
      <c r="E21" s="1"/>
      <c r="F21" s="1"/>
      <c r="G21" s="1"/>
      <c r="H21" s="2"/>
      <c r="I21" s="2"/>
    </row>
    <row r="22" spans="1:9" s="12" customFormat="1" ht="12" customHeight="1" x14ac:dyDescent="0.2">
      <c r="A22" s="47" t="s">
        <v>13</v>
      </c>
    </row>
    <row r="23" spans="1:9" s="12" customFormat="1" ht="12" customHeight="1" x14ac:dyDescent="0.2">
      <c r="A23" s="47" t="s">
        <v>15</v>
      </c>
    </row>
    <row r="24" spans="1:9" s="12" customFormat="1" ht="12" customHeight="1" x14ac:dyDescent="0.2">
      <c r="A24" s="47" t="s">
        <v>14</v>
      </c>
    </row>
    <row r="25" spans="1:9" s="12" customFormat="1" ht="12.75" customHeight="1" x14ac:dyDescent="0.25">
      <c r="A25" s="16"/>
    </row>
    <row r="26" spans="1:9" s="18" customFormat="1" ht="18.75" customHeight="1" x14ac:dyDescent="0.25">
      <c r="A26" s="25" t="s">
        <v>3</v>
      </c>
      <c r="B26" s="17"/>
    </row>
    <row r="27" spans="1:9" s="18" customFormat="1" ht="6" customHeight="1" x14ac:dyDescent="0.25">
      <c r="A27" s="19"/>
      <c r="B27" s="17"/>
    </row>
    <row r="28" spans="1:9" s="18" customFormat="1" ht="12.75" customHeight="1" x14ac:dyDescent="0.2">
      <c r="A28" s="26" t="s">
        <v>4</v>
      </c>
      <c r="B28" s="17"/>
    </row>
    <row r="29" spans="1:9" s="18" customFormat="1" ht="12.75" customHeight="1" x14ac:dyDescent="0.25">
      <c r="A29" s="20"/>
      <c r="B29" s="17"/>
    </row>
    <row r="30" spans="1:9" s="18" customFormat="1" ht="12.75" customHeight="1" x14ac:dyDescent="0.25">
      <c r="A30" s="17"/>
      <c r="B30" s="17"/>
    </row>
    <row r="31" spans="1:9" s="18" customFormat="1" ht="12.75" customHeight="1" x14ac:dyDescent="0.25">
      <c r="A31" s="17"/>
    </row>
    <row r="32" spans="1:9" s="18" customFormat="1" ht="12.75" customHeight="1" x14ac:dyDescent="0.25">
      <c r="A32" s="17"/>
    </row>
    <row r="33" spans="1:1" s="18" customFormat="1" ht="12.75" customHeight="1" x14ac:dyDescent="0.25">
      <c r="A33" s="17"/>
    </row>
    <row r="34" spans="1:1" s="18" customFormat="1" ht="12.75" customHeight="1" x14ac:dyDescent="0.25">
      <c r="A34" s="17"/>
    </row>
    <row r="35" spans="1:1" ht="12.75" customHeight="1" x14ac:dyDescent="0.2">
      <c r="A35" s="17"/>
    </row>
    <row r="36" spans="1:1" ht="12.75" customHeight="1" x14ac:dyDescent="0.2">
      <c r="A36" s="17"/>
    </row>
    <row r="37" spans="1:1" x14ac:dyDescent="0.2">
      <c r="A37" s="17"/>
    </row>
  </sheetData>
  <hyperlinks>
    <hyperlink ref="A28" r:id="rId1" display="mailto:DARES.communication@dares.travail.gouv.fr"/>
    <hyperlink ref="A12" location="'graphique 1'!A1" display="Graphique 1 : Évolution des tensions sur le marché du travail et de leurs facteurs potentiels depuis 2011"/>
    <hyperlink ref="A16" location="'graphique 4'!A1" display="Graphique 4 : Evolution de l'état de santé selon le groupe de télétravail"/>
    <hyperlink ref="A14" location="'graphique 3a'!A1" display="Graphique 3a : Solde de réponse des conditions de travail par rapport à l’avant-crise"/>
    <hyperlink ref="A18" location="'tableau 1'!A1" display="Tableau 1 :  Dégradation des conditions de travail selon le genre"/>
    <hyperlink ref="A15" location="'graphique 3b'!A1" display="Graphique 3b : Evolution des conditions de travail par rapport à l’avant-crise"/>
    <hyperlink ref="A22" location="'tableau A'!A1" display="Tableau A : Les groupes de télétravailleurs"/>
    <hyperlink ref="A13" location="'graphique 2'!A1" display="Graphique 2 : Evolution des tensions dans les métiers du tertiaire"/>
    <hyperlink ref="A23" location="'tableau B'!A1" display="Tableau B : Caractéristiques sociodémographiques des classes de télétravail (en points de pourcentage en colonne)"/>
    <hyperlink ref="A24" location="'tableau C'!A1" display="Tableau C : Caractéristiques sociodémographiques des classes de télétravail (en points de pourcentage en ligne)"/>
    <hyperlink ref="A20" location="'tableau 3'!A1" display="Tableau 3 : Dégradation des conditions de travail selon le type d’employeur"/>
    <hyperlink ref="A19" location="'tableau 2'!A1" display="Tableau 2 : Evolution des reproches de l’entourage par rapport à l’avant-crise selon le group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showGridLines="0" zoomScale="85" zoomScaleNormal="85" workbookViewId="0">
      <selection activeCell="A2" sqref="A2"/>
    </sheetView>
  </sheetViews>
  <sheetFormatPr baseColWidth="10" defaultRowHeight="15" x14ac:dyDescent="0.25"/>
  <cols>
    <col min="1" max="1" width="13.28515625" customWidth="1"/>
    <col min="2" max="3" width="14.28515625" customWidth="1"/>
    <col min="4" max="6" width="39.28515625" customWidth="1"/>
    <col min="7" max="7" width="13.42578125" customWidth="1"/>
    <col min="8" max="8" width="10.85546875" customWidth="1"/>
    <col min="10" max="10" width="14.28515625" customWidth="1"/>
    <col min="11" max="11" width="13.140625" customWidth="1"/>
  </cols>
  <sheetData>
    <row r="2" spans="1:12" x14ac:dyDescent="0.25">
      <c r="A2" s="49" t="s">
        <v>63</v>
      </c>
    </row>
    <row r="4" spans="1:12" ht="33" customHeight="1" x14ac:dyDescent="0.25">
      <c r="A4" s="120" t="s">
        <v>64</v>
      </c>
      <c r="B4" s="121" t="s">
        <v>65</v>
      </c>
      <c r="C4" s="121" t="s">
        <v>66</v>
      </c>
      <c r="D4" s="121" t="s">
        <v>101</v>
      </c>
      <c r="E4" s="121" t="s">
        <v>102</v>
      </c>
      <c r="F4" s="121" t="s">
        <v>103</v>
      </c>
    </row>
    <row r="5" spans="1:12" s="55" customFormat="1" ht="27.6" customHeight="1" x14ac:dyDescent="0.25">
      <c r="A5" s="168" t="s">
        <v>67</v>
      </c>
      <c r="B5" s="169" t="s">
        <v>169</v>
      </c>
      <c r="C5" s="169" t="s">
        <v>170</v>
      </c>
      <c r="D5" s="122" t="s">
        <v>68</v>
      </c>
      <c r="E5" s="169" t="s">
        <v>71</v>
      </c>
      <c r="F5" s="122" t="s">
        <v>72</v>
      </c>
      <c r="G5" s="125"/>
      <c r="H5" s="125"/>
      <c r="I5" s="125"/>
      <c r="J5" s="125"/>
      <c r="K5" s="125"/>
      <c r="L5" s="125"/>
    </row>
    <row r="6" spans="1:12" s="55" customFormat="1" ht="27.6" customHeight="1" x14ac:dyDescent="0.25">
      <c r="A6" s="168"/>
      <c r="B6" s="169"/>
      <c r="C6" s="169"/>
      <c r="D6" s="123" t="s">
        <v>69</v>
      </c>
      <c r="E6" s="169"/>
      <c r="F6" s="123" t="s">
        <v>73</v>
      </c>
      <c r="G6" s="125"/>
      <c r="H6" s="125"/>
      <c r="I6" s="125"/>
      <c r="J6" s="125"/>
      <c r="K6" s="125"/>
      <c r="L6" s="125"/>
    </row>
    <row r="7" spans="1:12" s="55" customFormat="1" ht="27.6" customHeight="1" x14ac:dyDescent="0.25">
      <c r="A7" s="168"/>
      <c r="B7" s="169"/>
      <c r="C7" s="169"/>
      <c r="D7" s="124" t="s">
        <v>70</v>
      </c>
      <c r="E7" s="169"/>
      <c r="F7" s="115"/>
      <c r="G7" s="125"/>
      <c r="H7" s="125"/>
      <c r="I7" s="125"/>
      <c r="J7" s="125"/>
      <c r="K7" s="125"/>
      <c r="L7" s="125"/>
    </row>
    <row r="8" spans="1:12" s="55" customFormat="1" ht="27.6" customHeight="1" x14ac:dyDescent="0.25">
      <c r="A8" s="168" t="s">
        <v>74</v>
      </c>
      <c r="B8" s="169" t="s">
        <v>171</v>
      </c>
      <c r="C8" s="169" t="s">
        <v>172</v>
      </c>
      <c r="D8" s="122" t="s">
        <v>211</v>
      </c>
      <c r="E8" s="169" t="s">
        <v>71</v>
      </c>
      <c r="F8" s="122" t="s">
        <v>72</v>
      </c>
      <c r="G8" s="125"/>
      <c r="H8" s="125"/>
      <c r="I8" s="125"/>
      <c r="J8" s="125"/>
      <c r="K8" s="125"/>
      <c r="L8" s="125"/>
    </row>
    <row r="9" spans="1:12" s="55" customFormat="1" ht="27.6" customHeight="1" x14ac:dyDescent="0.25">
      <c r="A9" s="168"/>
      <c r="B9" s="169"/>
      <c r="C9" s="169"/>
      <c r="D9" s="123" t="s">
        <v>75</v>
      </c>
      <c r="E9" s="169"/>
      <c r="F9" s="123" t="s">
        <v>77</v>
      </c>
      <c r="G9" s="125"/>
      <c r="H9" s="125"/>
      <c r="I9" s="125"/>
      <c r="J9" s="125"/>
      <c r="K9" s="125"/>
      <c r="L9" s="125"/>
    </row>
    <row r="10" spans="1:12" s="55" customFormat="1" ht="27.6" customHeight="1" x14ac:dyDescent="0.25">
      <c r="A10" s="168"/>
      <c r="B10" s="169"/>
      <c r="C10" s="169"/>
      <c r="D10" s="124" t="s">
        <v>76</v>
      </c>
      <c r="E10" s="169"/>
      <c r="F10" s="124" t="s">
        <v>78</v>
      </c>
      <c r="G10" s="125"/>
      <c r="H10" s="125"/>
      <c r="I10" s="125"/>
      <c r="J10" s="125"/>
      <c r="K10" s="125"/>
      <c r="L10" s="125"/>
    </row>
    <row r="11" spans="1:12" s="55" customFormat="1" ht="27.6" customHeight="1" x14ac:dyDescent="0.25">
      <c r="A11" s="168" t="s">
        <v>79</v>
      </c>
      <c r="B11" s="169" t="s">
        <v>173</v>
      </c>
      <c r="C11" s="170" t="s">
        <v>174</v>
      </c>
      <c r="D11" s="122" t="s">
        <v>211</v>
      </c>
      <c r="E11" s="122" t="s">
        <v>82</v>
      </c>
      <c r="F11" s="122" t="s">
        <v>85</v>
      </c>
      <c r="G11" s="125"/>
      <c r="H11" s="125"/>
      <c r="I11" s="125"/>
      <c r="J11" s="125"/>
      <c r="K11" s="125"/>
      <c r="L11" s="125"/>
    </row>
    <row r="12" spans="1:12" s="55" customFormat="1" ht="27.6" customHeight="1" x14ac:dyDescent="0.25">
      <c r="A12" s="168"/>
      <c r="B12" s="169"/>
      <c r="C12" s="170"/>
      <c r="D12" s="123" t="s">
        <v>212</v>
      </c>
      <c r="E12" s="123" t="s">
        <v>83</v>
      </c>
      <c r="F12" s="123" t="s">
        <v>86</v>
      </c>
      <c r="G12" s="125"/>
      <c r="H12" s="125"/>
      <c r="I12" s="125"/>
      <c r="J12" s="125"/>
      <c r="K12" s="125"/>
      <c r="L12" s="125"/>
    </row>
    <row r="13" spans="1:12" s="55" customFormat="1" ht="27.6" customHeight="1" x14ac:dyDescent="0.25">
      <c r="A13" s="168"/>
      <c r="B13" s="169"/>
      <c r="C13" s="170"/>
      <c r="D13" s="123" t="s">
        <v>80</v>
      </c>
      <c r="E13" s="123" t="s">
        <v>84</v>
      </c>
      <c r="F13" s="123" t="s">
        <v>87</v>
      </c>
      <c r="G13" s="125"/>
      <c r="H13" s="125"/>
      <c r="I13" s="125"/>
      <c r="J13" s="125"/>
      <c r="K13" s="125"/>
      <c r="L13" s="125"/>
    </row>
    <row r="14" spans="1:12" s="55" customFormat="1" ht="27.6" customHeight="1" x14ac:dyDescent="0.25">
      <c r="A14" s="168"/>
      <c r="B14" s="169"/>
      <c r="C14" s="170"/>
      <c r="D14" s="124" t="s">
        <v>81</v>
      </c>
      <c r="E14" s="115"/>
      <c r="F14" s="124" t="s">
        <v>88</v>
      </c>
      <c r="G14" s="125"/>
      <c r="H14" s="125"/>
      <c r="I14" s="125"/>
      <c r="J14" s="125"/>
      <c r="K14" s="125"/>
      <c r="L14" s="125"/>
    </row>
    <row r="15" spans="1:12" s="55" customFormat="1" ht="27.6" customHeight="1" x14ac:dyDescent="0.25">
      <c r="A15" s="168" t="s">
        <v>89</v>
      </c>
      <c r="B15" s="169" t="s">
        <v>175</v>
      </c>
      <c r="C15" s="170" t="s">
        <v>174</v>
      </c>
      <c r="D15" s="122" t="s">
        <v>90</v>
      </c>
      <c r="E15" s="122" t="s">
        <v>93</v>
      </c>
      <c r="F15" s="122" t="s">
        <v>94</v>
      </c>
      <c r="G15" s="125"/>
      <c r="H15" s="125"/>
      <c r="I15" s="125"/>
      <c r="J15" s="125"/>
      <c r="K15" s="125"/>
      <c r="L15" s="125"/>
    </row>
    <row r="16" spans="1:12" s="55" customFormat="1" ht="27.6" customHeight="1" x14ac:dyDescent="0.25">
      <c r="A16" s="168"/>
      <c r="B16" s="169"/>
      <c r="C16" s="170"/>
      <c r="D16" s="123" t="s">
        <v>91</v>
      </c>
      <c r="E16" s="123" t="s">
        <v>104</v>
      </c>
      <c r="F16" s="123" t="s">
        <v>95</v>
      </c>
      <c r="G16" s="125"/>
      <c r="H16" s="125"/>
      <c r="I16" s="125"/>
      <c r="J16" s="125"/>
      <c r="K16" s="125"/>
      <c r="L16" s="125"/>
    </row>
    <row r="17" spans="1:12" s="55" customFormat="1" ht="27.6" customHeight="1" x14ac:dyDescent="0.25">
      <c r="A17" s="168"/>
      <c r="B17" s="169"/>
      <c r="C17" s="170"/>
      <c r="D17" s="123" t="s">
        <v>92</v>
      </c>
      <c r="E17" s="116"/>
      <c r="F17" s="116"/>
      <c r="G17" s="125"/>
      <c r="H17" s="125"/>
      <c r="I17" s="125"/>
      <c r="J17" s="125"/>
      <c r="K17" s="125"/>
      <c r="L17" s="125"/>
    </row>
    <row r="18" spans="1:12" s="55" customFormat="1" ht="27.6" customHeight="1" x14ac:dyDescent="0.25">
      <c r="A18" s="168"/>
      <c r="B18" s="169"/>
      <c r="C18" s="170"/>
      <c r="D18" s="124" t="s">
        <v>81</v>
      </c>
      <c r="E18" s="115"/>
      <c r="F18" s="115"/>
      <c r="G18" s="125"/>
      <c r="H18" s="125"/>
      <c r="I18" s="125"/>
      <c r="J18" s="125"/>
      <c r="K18" s="125"/>
      <c r="L18" s="125"/>
    </row>
    <row r="19" spans="1:12" s="55" customFormat="1" ht="27.6" customHeight="1" x14ac:dyDescent="0.25">
      <c r="A19" s="168" t="s">
        <v>96</v>
      </c>
      <c r="B19" s="169" t="s">
        <v>176</v>
      </c>
      <c r="C19" s="170" t="s">
        <v>177</v>
      </c>
      <c r="D19" s="122" t="s">
        <v>97</v>
      </c>
      <c r="E19" s="122" t="s">
        <v>98</v>
      </c>
      <c r="F19" s="122" t="s">
        <v>100</v>
      </c>
      <c r="G19" s="125"/>
      <c r="H19" s="125"/>
      <c r="I19" s="125"/>
      <c r="J19" s="125"/>
      <c r="K19" s="125"/>
      <c r="L19" s="125"/>
    </row>
    <row r="20" spans="1:12" s="55" customFormat="1" ht="27.6" customHeight="1" x14ac:dyDescent="0.25">
      <c r="A20" s="168"/>
      <c r="B20" s="169"/>
      <c r="C20" s="170"/>
      <c r="D20" s="123" t="s">
        <v>105</v>
      </c>
      <c r="E20" s="123" t="s">
        <v>99</v>
      </c>
      <c r="F20" s="123" t="s">
        <v>94</v>
      </c>
      <c r="G20" s="125"/>
      <c r="H20" s="125"/>
      <c r="I20" s="125"/>
      <c r="J20" s="125"/>
      <c r="K20" s="125"/>
      <c r="L20" s="125"/>
    </row>
    <row r="21" spans="1:12" s="55" customFormat="1" ht="27.6" customHeight="1" x14ac:dyDescent="0.25">
      <c r="A21" s="168"/>
      <c r="B21" s="169"/>
      <c r="C21" s="170"/>
      <c r="D21" s="124" t="s">
        <v>106</v>
      </c>
      <c r="E21" s="124"/>
      <c r="F21" s="124"/>
      <c r="G21" s="125"/>
      <c r="H21" s="125"/>
      <c r="I21" s="125"/>
      <c r="J21" s="125"/>
      <c r="K21" s="125"/>
      <c r="L21" s="125"/>
    </row>
    <row r="22" spans="1:12" x14ac:dyDescent="0.25">
      <c r="A22" s="37"/>
      <c r="B22" s="42"/>
      <c r="C22" s="30"/>
      <c r="D22" s="30"/>
      <c r="E22" s="38"/>
      <c r="F22" s="32"/>
      <c r="G22" s="48"/>
      <c r="H22" s="48"/>
      <c r="I22" s="48"/>
      <c r="J22" s="48"/>
      <c r="K22" s="48"/>
      <c r="L22" s="48"/>
    </row>
    <row r="23" spans="1:12" x14ac:dyDescent="0.25">
      <c r="A23" s="45" t="s">
        <v>193</v>
      </c>
      <c r="B23" s="45"/>
      <c r="C23" s="45"/>
      <c r="D23" s="45"/>
      <c r="E23" s="45"/>
      <c r="F23" s="45"/>
      <c r="G23" s="48"/>
      <c r="H23" s="48"/>
      <c r="I23" s="48"/>
      <c r="J23" s="48"/>
      <c r="K23" s="48"/>
      <c r="L23" s="48"/>
    </row>
    <row r="24" spans="1:12" x14ac:dyDescent="0.25">
      <c r="A24" s="85" t="s">
        <v>10</v>
      </c>
      <c r="B24" s="44"/>
      <c r="C24" s="44"/>
      <c r="D24" s="44"/>
      <c r="E24" s="44"/>
      <c r="F24" s="44"/>
      <c r="G24" s="48"/>
      <c r="H24" s="48"/>
      <c r="I24" s="48"/>
      <c r="J24" s="48"/>
      <c r="K24" s="48"/>
      <c r="L24" s="48"/>
    </row>
    <row r="25" spans="1:12" x14ac:dyDescent="0.25">
      <c r="A25" s="85" t="s">
        <v>9</v>
      </c>
      <c r="B25" s="46"/>
      <c r="C25" s="46"/>
      <c r="D25" s="46"/>
      <c r="E25" s="39"/>
      <c r="F25" s="40"/>
      <c r="G25" s="48"/>
      <c r="H25" s="48"/>
      <c r="I25" s="48"/>
      <c r="J25" s="48"/>
      <c r="K25" s="48"/>
      <c r="L25" s="48"/>
    </row>
    <row r="26" spans="1:12" x14ac:dyDescent="0.25">
      <c r="A26" s="34"/>
      <c r="B26" s="34"/>
      <c r="C26" s="34"/>
      <c r="D26" s="34"/>
      <c r="E26" s="41"/>
      <c r="F26" s="35"/>
      <c r="G26" s="48"/>
      <c r="H26" s="48"/>
      <c r="I26" s="48"/>
      <c r="J26" s="48"/>
      <c r="K26" s="48"/>
      <c r="L26" s="48"/>
    </row>
    <row r="27" spans="1:12" x14ac:dyDescent="0.25">
      <c r="G27" s="33"/>
      <c r="H27" s="33"/>
      <c r="I27" s="33"/>
      <c r="J27" s="33"/>
      <c r="K27" s="33"/>
    </row>
    <row r="28" spans="1:12" x14ac:dyDescent="0.25">
      <c r="G28" s="33"/>
      <c r="H28" s="33"/>
      <c r="I28" s="33"/>
      <c r="J28" s="33"/>
      <c r="K28" s="33"/>
    </row>
    <row r="29" spans="1:12" x14ac:dyDescent="0.25">
      <c r="G29" s="33"/>
      <c r="H29" s="33"/>
      <c r="I29" s="33"/>
      <c r="J29" s="33"/>
      <c r="K29" s="33"/>
    </row>
    <row r="30" spans="1:12" x14ac:dyDescent="0.25">
      <c r="G30" s="33"/>
      <c r="H30" s="33"/>
      <c r="I30" s="33"/>
      <c r="J30" s="33"/>
      <c r="K30" s="33"/>
    </row>
    <row r="31" spans="1:12" x14ac:dyDescent="0.25">
      <c r="G31" s="33"/>
      <c r="H31" s="33"/>
      <c r="I31" s="33"/>
      <c r="J31" s="33"/>
      <c r="K31" s="33"/>
    </row>
    <row r="32" spans="1:12" x14ac:dyDescent="0.25">
      <c r="G32" s="33"/>
      <c r="H32" s="33"/>
      <c r="I32" s="33"/>
      <c r="J32" s="33"/>
      <c r="K32" s="33"/>
    </row>
    <row r="33" spans="7:11" x14ac:dyDescent="0.25">
      <c r="G33" s="33"/>
      <c r="H33" s="33"/>
      <c r="I33" s="33"/>
      <c r="J33" s="33"/>
      <c r="K33" s="33"/>
    </row>
    <row r="34" spans="7:11" x14ac:dyDescent="0.25">
      <c r="G34" s="33"/>
      <c r="H34" s="33"/>
      <c r="I34" s="33"/>
      <c r="J34" s="33"/>
      <c r="K34" s="33"/>
    </row>
    <row r="35" spans="7:11" x14ac:dyDescent="0.25">
      <c r="G35" s="33"/>
      <c r="H35" s="33"/>
      <c r="I35" s="33"/>
      <c r="J35" s="33"/>
      <c r="K35" s="33"/>
    </row>
    <row r="36" spans="7:11" x14ac:dyDescent="0.25">
      <c r="G36" s="33"/>
      <c r="H36" s="33"/>
      <c r="I36" s="33"/>
      <c r="J36" s="33"/>
      <c r="K36" s="33"/>
    </row>
    <row r="37" spans="7:11" x14ac:dyDescent="0.25">
      <c r="G37" s="33"/>
      <c r="H37" s="33"/>
      <c r="I37" s="33"/>
      <c r="J37" s="33"/>
      <c r="K37" s="33"/>
    </row>
    <row r="38" spans="7:11" x14ac:dyDescent="0.25">
      <c r="G38" s="33"/>
      <c r="H38" s="33"/>
      <c r="I38" s="33"/>
      <c r="J38" s="33"/>
      <c r="K38" s="33"/>
    </row>
    <row r="39" spans="7:11" x14ac:dyDescent="0.25">
      <c r="G39" s="33"/>
      <c r="H39" s="33"/>
      <c r="I39" s="33"/>
      <c r="J39" s="33"/>
      <c r="K39" s="33"/>
    </row>
  </sheetData>
  <mergeCells count="17">
    <mergeCell ref="E5:E7"/>
    <mergeCell ref="A8:A10"/>
    <mergeCell ref="B8:B10"/>
    <mergeCell ref="C8:C10"/>
    <mergeCell ref="E8:E10"/>
    <mergeCell ref="A5:A7"/>
    <mergeCell ref="B5:B7"/>
    <mergeCell ref="C5:C7"/>
    <mergeCell ref="A19:A21"/>
    <mergeCell ref="B19:B21"/>
    <mergeCell ref="C19:C21"/>
    <mergeCell ref="A11:A14"/>
    <mergeCell ref="B11:B14"/>
    <mergeCell ref="C11:C14"/>
    <mergeCell ref="A15:A18"/>
    <mergeCell ref="B15:B18"/>
    <mergeCell ref="C15:C18"/>
  </mergeCells>
  <conditionalFormatting sqref="G27:K39">
    <cfRule type="cellIs" dxfId="4" priority="21" operator="equal">
      <formula>5</formula>
    </cfRule>
    <cfRule type="cellIs" dxfId="3" priority="22" operator="equal">
      <formula>4</formula>
    </cfRule>
    <cfRule type="cellIs" dxfId="2" priority="23" operator="equal">
      <formula>3</formula>
    </cfRule>
    <cfRule type="cellIs" dxfId="1" priority="24" operator="equal">
      <formula>2</formula>
    </cfRule>
    <cfRule type="cellIs" dxfId="0" priority="25"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topLeftCell="A49" workbookViewId="0">
      <selection activeCell="A62" sqref="A62"/>
    </sheetView>
  </sheetViews>
  <sheetFormatPr baseColWidth="10" defaultColWidth="11.5703125" defaultRowHeight="15" x14ac:dyDescent="0.25"/>
  <cols>
    <col min="1" max="1" width="11.5703125" style="58"/>
    <col min="2" max="2" width="23.7109375" style="59" customWidth="1"/>
    <col min="3" max="5" width="11.5703125" style="58"/>
    <col min="6" max="6" width="12.140625" style="58" customWidth="1"/>
    <col min="7" max="7" width="14.140625" style="58" customWidth="1"/>
    <col min="8" max="8" width="15.85546875" style="58" customWidth="1"/>
    <col min="9" max="16384" width="11.5703125" style="58"/>
  </cols>
  <sheetData>
    <row r="2" spans="1:8" x14ac:dyDescent="0.25">
      <c r="A2" s="49" t="s">
        <v>179</v>
      </c>
    </row>
    <row r="3" spans="1:8" x14ac:dyDescent="0.25">
      <c r="A3" s="58" t="s">
        <v>180</v>
      </c>
    </row>
    <row r="5" spans="1:8" ht="45" x14ac:dyDescent="0.25">
      <c r="A5" s="177"/>
      <c r="B5" s="178"/>
      <c r="C5" s="110" t="s">
        <v>67</v>
      </c>
      <c r="D5" s="110" t="s">
        <v>74</v>
      </c>
      <c r="E5" s="110" t="s">
        <v>79</v>
      </c>
      <c r="F5" s="110" t="s">
        <v>89</v>
      </c>
      <c r="G5" s="110" t="s">
        <v>96</v>
      </c>
      <c r="H5" s="117" t="s">
        <v>168</v>
      </c>
    </row>
    <row r="6" spans="1:8" x14ac:dyDescent="0.25">
      <c r="A6" s="112" t="s">
        <v>196</v>
      </c>
      <c r="B6" s="141"/>
      <c r="C6" s="139">
        <v>9</v>
      </c>
      <c r="D6" s="139">
        <v>11</v>
      </c>
      <c r="E6" s="139">
        <v>6</v>
      </c>
      <c r="F6" s="139">
        <v>6</v>
      </c>
      <c r="G6" s="139">
        <v>5</v>
      </c>
      <c r="H6" s="140">
        <v>37</v>
      </c>
    </row>
    <row r="7" spans="1:8" x14ac:dyDescent="0.25">
      <c r="A7" s="179" t="s">
        <v>168</v>
      </c>
      <c r="B7" s="180"/>
      <c r="C7" s="118">
        <v>25</v>
      </c>
      <c r="D7" s="118">
        <v>30</v>
      </c>
      <c r="E7" s="118">
        <v>17</v>
      </c>
      <c r="F7" s="118">
        <v>15</v>
      </c>
      <c r="G7" s="118">
        <v>13</v>
      </c>
      <c r="H7" s="114">
        <v>100</v>
      </c>
    </row>
    <row r="8" spans="1:8" x14ac:dyDescent="0.25">
      <c r="A8" s="171" t="s">
        <v>107</v>
      </c>
      <c r="B8" s="119" t="s">
        <v>58</v>
      </c>
      <c r="C8" s="113">
        <v>56</v>
      </c>
      <c r="D8" s="113">
        <v>52</v>
      </c>
      <c r="E8" s="113">
        <v>37</v>
      </c>
      <c r="F8" s="113">
        <v>55</v>
      </c>
      <c r="G8" s="113">
        <v>42</v>
      </c>
      <c r="H8" s="114">
        <v>50</v>
      </c>
    </row>
    <row r="9" spans="1:8" x14ac:dyDescent="0.25">
      <c r="A9" s="173"/>
      <c r="B9" s="119" t="s">
        <v>59</v>
      </c>
      <c r="C9" s="110">
        <v>44</v>
      </c>
      <c r="D9" s="110">
        <v>48</v>
      </c>
      <c r="E9" s="110">
        <v>63</v>
      </c>
      <c r="F9" s="110">
        <v>45</v>
      </c>
      <c r="G9" s="110">
        <v>58</v>
      </c>
      <c r="H9" s="114">
        <v>51</v>
      </c>
    </row>
    <row r="10" spans="1:8" ht="14.45" customHeight="1" x14ac:dyDescent="0.25">
      <c r="A10" s="174" t="s">
        <v>108</v>
      </c>
      <c r="B10" s="119" t="s">
        <v>109</v>
      </c>
      <c r="C10" s="113">
        <v>11</v>
      </c>
      <c r="D10" s="113">
        <v>11</v>
      </c>
      <c r="E10" s="113">
        <v>11</v>
      </c>
      <c r="F10" s="113">
        <v>20</v>
      </c>
      <c r="G10" s="113">
        <v>21</v>
      </c>
      <c r="H10" s="114">
        <v>14</v>
      </c>
    </row>
    <row r="11" spans="1:8" x14ac:dyDescent="0.25">
      <c r="A11" s="175"/>
      <c r="B11" s="119" t="s">
        <v>110</v>
      </c>
      <c r="C11" s="113">
        <v>14</v>
      </c>
      <c r="D11" s="113">
        <v>24</v>
      </c>
      <c r="E11" s="113">
        <v>25</v>
      </c>
      <c r="F11" s="113">
        <v>31</v>
      </c>
      <c r="G11" s="113">
        <v>34</v>
      </c>
      <c r="H11" s="114">
        <v>24</v>
      </c>
    </row>
    <row r="12" spans="1:8" x14ac:dyDescent="0.25">
      <c r="A12" s="175"/>
      <c r="B12" s="119" t="s">
        <v>111</v>
      </c>
      <c r="C12" s="113">
        <v>40</v>
      </c>
      <c r="D12" s="113">
        <v>38</v>
      </c>
      <c r="E12" s="113">
        <v>37</v>
      </c>
      <c r="F12" s="113">
        <v>32</v>
      </c>
      <c r="G12" s="113">
        <v>32</v>
      </c>
      <c r="H12" s="114">
        <v>37</v>
      </c>
    </row>
    <row r="13" spans="1:8" x14ac:dyDescent="0.25">
      <c r="A13" s="175"/>
      <c r="B13" s="119" t="s">
        <v>112</v>
      </c>
      <c r="C13" s="113">
        <v>30</v>
      </c>
      <c r="D13" s="113">
        <v>24</v>
      </c>
      <c r="E13" s="113">
        <v>22</v>
      </c>
      <c r="F13" s="113">
        <v>15</v>
      </c>
      <c r="G13" s="113">
        <v>10</v>
      </c>
      <c r="H13" s="114">
        <v>22</v>
      </c>
    </row>
    <row r="14" spans="1:8" x14ac:dyDescent="0.25">
      <c r="A14" s="176"/>
      <c r="B14" s="119" t="s">
        <v>181</v>
      </c>
      <c r="C14" s="113">
        <v>5</v>
      </c>
      <c r="D14" s="113">
        <v>2</v>
      </c>
      <c r="E14" s="113">
        <v>6</v>
      </c>
      <c r="F14" s="113">
        <v>2</v>
      </c>
      <c r="G14" s="113">
        <v>4</v>
      </c>
      <c r="H14" s="114">
        <v>4</v>
      </c>
    </row>
    <row r="15" spans="1:8" ht="14.45" customHeight="1" x14ac:dyDescent="0.25">
      <c r="A15" s="174" t="s">
        <v>113</v>
      </c>
      <c r="B15" s="119" t="s">
        <v>114</v>
      </c>
      <c r="C15" s="113">
        <v>12</v>
      </c>
      <c r="D15" s="113">
        <v>10</v>
      </c>
      <c r="E15" s="113">
        <v>14</v>
      </c>
      <c r="F15" s="113">
        <v>18</v>
      </c>
      <c r="G15" s="113">
        <v>18</v>
      </c>
      <c r="H15" s="114">
        <v>13</v>
      </c>
    </row>
    <row r="16" spans="1:8" x14ac:dyDescent="0.25">
      <c r="A16" s="175"/>
      <c r="B16" s="119" t="s">
        <v>115</v>
      </c>
      <c r="C16" s="113">
        <v>35</v>
      </c>
      <c r="D16" s="113">
        <v>38</v>
      </c>
      <c r="E16" s="113">
        <v>45</v>
      </c>
      <c r="F16" s="113">
        <v>50</v>
      </c>
      <c r="G16" s="113">
        <v>47</v>
      </c>
      <c r="H16" s="114">
        <v>41</v>
      </c>
    </row>
    <row r="17" spans="1:8" x14ac:dyDescent="0.25">
      <c r="A17" s="176"/>
      <c r="B17" s="119" t="s">
        <v>116</v>
      </c>
      <c r="C17" s="113">
        <v>53</v>
      </c>
      <c r="D17" s="113">
        <v>52</v>
      </c>
      <c r="E17" s="113">
        <v>41</v>
      </c>
      <c r="F17" s="113">
        <v>33</v>
      </c>
      <c r="G17" s="113">
        <v>35</v>
      </c>
      <c r="H17" s="114">
        <v>45</v>
      </c>
    </row>
    <row r="18" spans="1:8" x14ac:dyDescent="0.25">
      <c r="A18" s="174" t="s">
        <v>117</v>
      </c>
      <c r="B18" s="119" t="s">
        <v>118</v>
      </c>
      <c r="C18" s="113">
        <v>10</v>
      </c>
      <c r="D18" s="113">
        <v>11</v>
      </c>
      <c r="E18" s="113">
        <v>10</v>
      </c>
      <c r="F18" s="113">
        <v>12</v>
      </c>
      <c r="G18" s="113">
        <v>10</v>
      </c>
      <c r="H18" s="114">
        <v>10</v>
      </c>
    </row>
    <row r="19" spans="1:8" x14ac:dyDescent="0.25">
      <c r="A19" s="175"/>
      <c r="B19" s="119" t="s">
        <v>119</v>
      </c>
      <c r="C19" s="113">
        <v>32</v>
      </c>
      <c r="D19" s="113">
        <v>33</v>
      </c>
      <c r="E19" s="113">
        <v>27</v>
      </c>
      <c r="F19" s="113">
        <v>30</v>
      </c>
      <c r="G19" s="113">
        <v>30</v>
      </c>
      <c r="H19" s="114">
        <v>31</v>
      </c>
    </row>
    <row r="20" spans="1:8" x14ac:dyDescent="0.25">
      <c r="A20" s="175"/>
      <c r="B20" s="119" t="s">
        <v>120</v>
      </c>
      <c r="C20" s="113">
        <v>17</v>
      </c>
      <c r="D20" s="113">
        <v>17</v>
      </c>
      <c r="E20" s="113">
        <v>16</v>
      </c>
      <c r="F20" s="113">
        <v>16</v>
      </c>
      <c r="G20" s="113">
        <v>16</v>
      </c>
      <c r="H20" s="114">
        <v>16</v>
      </c>
    </row>
    <row r="21" spans="1:8" x14ac:dyDescent="0.25">
      <c r="A21" s="176"/>
      <c r="B21" s="119" t="s">
        <v>121</v>
      </c>
      <c r="C21" s="113">
        <v>41</v>
      </c>
      <c r="D21" s="113">
        <v>40</v>
      </c>
      <c r="E21" s="113">
        <v>47</v>
      </c>
      <c r="F21" s="113">
        <v>42</v>
      </c>
      <c r="G21" s="113">
        <v>44</v>
      </c>
      <c r="H21" s="114">
        <v>42</v>
      </c>
    </row>
    <row r="22" spans="1:8" x14ac:dyDescent="0.25">
      <c r="A22" s="174" t="s">
        <v>122</v>
      </c>
      <c r="B22" s="119" t="s">
        <v>123</v>
      </c>
      <c r="C22" s="110">
        <v>11</v>
      </c>
      <c r="D22" s="110">
        <v>13</v>
      </c>
      <c r="E22" s="110">
        <v>11</v>
      </c>
      <c r="F22" s="110">
        <v>13</v>
      </c>
      <c r="G22" s="110">
        <v>14</v>
      </c>
      <c r="H22" s="114">
        <v>12</v>
      </c>
    </row>
    <row r="23" spans="1:8" x14ac:dyDescent="0.25">
      <c r="A23" s="175"/>
      <c r="B23" s="119" t="s">
        <v>124</v>
      </c>
      <c r="C23" s="110">
        <v>32</v>
      </c>
      <c r="D23" s="110">
        <v>28</v>
      </c>
      <c r="E23" s="110">
        <v>27</v>
      </c>
      <c r="F23" s="110">
        <v>28</v>
      </c>
      <c r="G23" s="110">
        <v>27</v>
      </c>
      <c r="H23" s="114">
        <v>29</v>
      </c>
    </row>
    <row r="24" spans="1:8" x14ac:dyDescent="0.25">
      <c r="A24" s="175"/>
      <c r="B24" s="119" t="s">
        <v>125</v>
      </c>
      <c r="C24" s="110">
        <v>30</v>
      </c>
      <c r="D24" s="110">
        <v>31</v>
      </c>
      <c r="E24" s="110">
        <v>30</v>
      </c>
      <c r="F24" s="110">
        <v>29</v>
      </c>
      <c r="G24" s="110">
        <v>32</v>
      </c>
      <c r="H24" s="114">
        <v>30</v>
      </c>
    </row>
    <row r="25" spans="1:8" x14ac:dyDescent="0.25">
      <c r="A25" s="176"/>
      <c r="B25" s="119" t="s">
        <v>126</v>
      </c>
      <c r="C25" s="110">
        <v>27</v>
      </c>
      <c r="D25" s="110">
        <v>28</v>
      </c>
      <c r="E25" s="110">
        <v>32</v>
      </c>
      <c r="F25" s="110">
        <v>30</v>
      </c>
      <c r="G25" s="110">
        <v>28</v>
      </c>
      <c r="H25" s="114">
        <v>29</v>
      </c>
    </row>
    <row r="26" spans="1:8" ht="14.45" customHeight="1" x14ac:dyDescent="0.25">
      <c r="A26" s="174" t="s">
        <v>127</v>
      </c>
      <c r="B26" s="119" t="s">
        <v>128</v>
      </c>
      <c r="C26" s="110">
        <v>96</v>
      </c>
      <c r="D26" s="110">
        <v>93</v>
      </c>
      <c r="E26" s="110">
        <v>90</v>
      </c>
      <c r="F26" s="110">
        <v>92</v>
      </c>
      <c r="G26" s="110">
        <v>89</v>
      </c>
      <c r="H26" s="114">
        <v>93</v>
      </c>
    </row>
    <row r="27" spans="1:8" x14ac:dyDescent="0.25">
      <c r="A27" s="176"/>
      <c r="B27" s="119" t="s">
        <v>129</v>
      </c>
      <c r="C27" s="110">
        <v>4</v>
      </c>
      <c r="D27" s="110">
        <v>7</v>
      </c>
      <c r="E27" s="110">
        <v>10</v>
      </c>
      <c r="F27" s="110">
        <v>8</v>
      </c>
      <c r="G27" s="110">
        <v>11</v>
      </c>
      <c r="H27" s="114">
        <v>7</v>
      </c>
    </row>
    <row r="28" spans="1:8" ht="14.45" customHeight="1" x14ac:dyDescent="0.25">
      <c r="A28" s="174" t="s">
        <v>130</v>
      </c>
      <c r="B28" s="119" t="s">
        <v>131</v>
      </c>
      <c r="C28" s="110">
        <v>16</v>
      </c>
      <c r="D28" s="110">
        <v>16</v>
      </c>
      <c r="E28" s="110">
        <v>16</v>
      </c>
      <c r="F28" s="110">
        <v>14</v>
      </c>
      <c r="G28" s="110">
        <v>16</v>
      </c>
      <c r="H28" s="114">
        <v>16</v>
      </c>
    </row>
    <row r="29" spans="1:8" x14ac:dyDescent="0.25">
      <c r="A29" s="175"/>
      <c r="B29" s="119" t="s">
        <v>132</v>
      </c>
      <c r="C29" s="110">
        <v>24</v>
      </c>
      <c r="D29" s="110">
        <v>24</v>
      </c>
      <c r="E29" s="110">
        <v>19</v>
      </c>
      <c r="F29" s="110">
        <v>23</v>
      </c>
      <c r="G29" s="110">
        <v>26</v>
      </c>
      <c r="H29" s="114">
        <v>23</v>
      </c>
    </row>
    <row r="30" spans="1:8" x14ac:dyDescent="0.25">
      <c r="A30" s="175"/>
      <c r="B30" s="119" t="s">
        <v>133</v>
      </c>
      <c r="C30" s="110">
        <v>41</v>
      </c>
      <c r="D30" s="110">
        <v>41</v>
      </c>
      <c r="E30" s="110">
        <v>43</v>
      </c>
      <c r="F30" s="110">
        <v>43</v>
      </c>
      <c r="G30" s="110">
        <v>40</v>
      </c>
      <c r="H30" s="114">
        <v>41</v>
      </c>
    </row>
    <row r="31" spans="1:8" x14ac:dyDescent="0.25">
      <c r="A31" s="175"/>
      <c r="B31" s="119" t="s">
        <v>134</v>
      </c>
      <c r="C31" s="110">
        <v>8</v>
      </c>
      <c r="D31" s="110">
        <v>9</v>
      </c>
      <c r="E31" s="110">
        <v>7</v>
      </c>
      <c r="F31" s="110">
        <v>8</v>
      </c>
      <c r="G31" s="110">
        <v>7</v>
      </c>
      <c r="H31" s="114">
        <v>8</v>
      </c>
    </row>
    <row r="32" spans="1:8" x14ac:dyDescent="0.25">
      <c r="A32" s="175"/>
      <c r="B32" s="119" t="s">
        <v>135</v>
      </c>
      <c r="C32" s="110">
        <v>2</v>
      </c>
      <c r="D32" s="110">
        <v>2</v>
      </c>
      <c r="E32" s="110">
        <v>2</v>
      </c>
      <c r="F32" s="110">
        <v>1</v>
      </c>
      <c r="G32" s="110">
        <v>2</v>
      </c>
      <c r="H32" s="114">
        <v>2</v>
      </c>
    </row>
    <row r="33" spans="1:8" x14ac:dyDescent="0.25">
      <c r="A33" s="176"/>
      <c r="B33" s="119" t="s">
        <v>136</v>
      </c>
      <c r="C33" s="110">
        <v>9</v>
      </c>
      <c r="D33" s="110">
        <v>9</v>
      </c>
      <c r="E33" s="110">
        <v>13</v>
      </c>
      <c r="F33" s="110">
        <v>11</v>
      </c>
      <c r="G33" s="110">
        <v>9</v>
      </c>
      <c r="H33" s="114">
        <v>10</v>
      </c>
    </row>
    <row r="34" spans="1:8" ht="30" x14ac:dyDescent="0.25">
      <c r="A34" s="174" t="s">
        <v>137</v>
      </c>
      <c r="B34" s="119" t="s">
        <v>138</v>
      </c>
      <c r="C34" s="110">
        <v>49</v>
      </c>
      <c r="D34" s="110">
        <v>54</v>
      </c>
      <c r="E34" s="110">
        <v>54</v>
      </c>
      <c r="F34" s="110">
        <v>68</v>
      </c>
      <c r="G34" s="110">
        <v>67</v>
      </c>
      <c r="H34" s="114">
        <v>57</v>
      </c>
    </row>
    <row r="35" spans="1:8" x14ac:dyDescent="0.25">
      <c r="A35" s="175"/>
      <c r="B35" s="119" t="s">
        <v>139</v>
      </c>
      <c r="C35" s="110">
        <v>34</v>
      </c>
      <c r="D35" s="110">
        <v>32</v>
      </c>
      <c r="E35" s="110">
        <v>30</v>
      </c>
      <c r="F35" s="110">
        <v>18</v>
      </c>
      <c r="G35" s="110">
        <v>19</v>
      </c>
      <c r="H35" s="114">
        <v>28</v>
      </c>
    </row>
    <row r="36" spans="1:8" x14ac:dyDescent="0.25">
      <c r="A36" s="176"/>
      <c r="B36" s="119" t="s">
        <v>140</v>
      </c>
      <c r="C36" s="110">
        <v>17</v>
      </c>
      <c r="D36" s="110">
        <v>14</v>
      </c>
      <c r="E36" s="110">
        <v>16</v>
      </c>
      <c r="F36" s="110">
        <v>13</v>
      </c>
      <c r="G36" s="110">
        <v>14</v>
      </c>
      <c r="H36" s="114">
        <v>15</v>
      </c>
    </row>
    <row r="37" spans="1:8" ht="14.45" customHeight="1" x14ac:dyDescent="0.25">
      <c r="A37" s="174" t="s">
        <v>141</v>
      </c>
      <c r="B37" s="119" t="s">
        <v>5</v>
      </c>
      <c r="C37" s="110">
        <v>0</v>
      </c>
      <c r="D37" s="110">
        <v>1</v>
      </c>
      <c r="E37" s="110">
        <v>0</v>
      </c>
      <c r="F37" s="110">
        <v>1</v>
      </c>
      <c r="G37" s="110">
        <v>0</v>
      </c>
      <c r="H37" s="114">
        <v>1</v>
      </c>
    </row>
    <row r="38" spans="1:8" x14ac:dyDescent="0.25">
      <c r="A38" s="175"/>
      <c r="B38" s="119" t="s">
        <v>6</v>
      </c>
      <c r="C38" s="110">
        <v>11</v>
      </c>
      <c r="D38" s="110">
        <v>18</v>
      </c>
      <c r="E38" s="110">
        <v>10</v>
      </c>
      <c r="F38" s="110">
        <v>18</v>
      </c>
      <c r="G38" s="110">
        <v>13</v>
      </c>
      <c r="H38" s="114">
        <v>14</v>
      </c>
    </row>
    <row r="39" spans="1:8" x14ac:dyDescent="0.25">
      <c r="A39" s="175"/>
      <c r="B39" s="119" t="s">
        <v>142</v>
      </c>
      <c r="C39" s="110">
        <v>2</v>
      </c>
      <c r="D39" s="110">
        <v>4</v>
      </c>
      <c r="E39" s="110">
        <v>3</v>
      </c>
      <c r="F39" s="110">
        <v>6</v>
      </c>
      <c r="G39" s="110">
        <v>6</v>
      </c>
      <c r="H39" s="114">
        <v>4</v>
      </c>
    </row>
    <row r="40" spans="1:8" x14ac:dyDescent="0.25">
      <c r="A40" s="175"/>
      <c r="B40" s="119" t="s">
        <v>143</v>
      </c>
      <c r="C40" s="110">
        <v>10</v>
      </c>
      <c r="D40" s="110">
        <v>12</v>
      </c>
      <c r="E40" s="110">
        <v>6</v>
      </c>
      <c r="F40" s="110">
        <v>13</v>
      </c>
      <c r="G40" s="110">
        <v>8</v>
      </c>
      <c r="H40" s="114">
        <v>10</v>
      </c>
    </row>
    <row r="41" spans="1:8" x14ac:dyDescent="0.25">
      <c r="A41" s="175"/>
      <c r="B41" s="142" t="s">
        <v>197</v>
      </c>
      <c r="C41" s="110">
        <v>31</v>
      </c>
      <c r="D41" s="110">
        <v>11</v>
      </c>
      <c r="E41" s="110">
        <v>5</v>
      </c>
      <c r="F41" s="110">
        <v>7</v>
      </c>
      <c r="G41" s="110">
        <v>4</v>
      </c>
      <c r="H41" s="114">
        <v>14</v>
      </c>
    </row>
    <row r="42" spans="1:8" x14ac:dyDescent="0.25">
      <c r="A42" s="175"/>
      <c r="B42" s="119" t="s">
        <v>144</v>
      </c>
      <c r="C42" s="110">
        <v>13</v>
      </c>
      <c r="D42" s="110">
        <v>8</v>
      </c>
      <c r="E42" s="110">
        <v>10</v>
      </c>
      <c r="F42" s="110">
        <v>7</v>
      </c>
      <c r="G42" s="110">
        <v>5</v>
      </c>
      <c r="H42" s="114">
        <v>9</v>
      </c>
    </row>
    <row r="43" spans="1:8" x14ac:dyDescent="0.25">
      <c r="A43" s="175"/>
      <c r="B43" s="119" t="s">
        <v>145</v>
      </c>
      <c r="C43" s="110">
        <v>1</v>
      </c>
      <c r="D43" s="110">
        <v>3</v>
      </c>
      <c r="E43" s="110">
        <v>3</v>
      </c>
      <c r="F43" s="110">
        <v>2</v>
      </c>
      <c r="G43" s="110">
        <v>2</v>
      </c>
      <c r="H43" s="114">
        <v>2</v>
      </c>
    </row>
    <row r="44" spans="1:8" ht="30" x14ac:dyDescent="0.25">
      <c r="A44" s="175"/>
      <c r="B44" s="119" t="s">
        <v>146</v>
      </c>
      <c r="C44" s="110">
        <v>13</v>
      </c>
      <c r="D44" s="110">
        <v>16</v>
      </c>
      <c r="E44" s="110">
        <v>11</v>
      </c>
      <c r="F44" s="110">
        <v>15</v>
      </c>
      <c r="G44" s="110">
        <v>13</v>
      </c>
      <c r="H44" s="114">
        <v>14</v>
      </c>
    </row>
    <row r="45" spans="1:8" x14ac:dyDescent="0.25">
      <c r="A45" s="175"/>
      <c r="B45" s="119" t="s">
        <v>147</v>
      </c>
      <c r="C45" s="110">
        <v>18</v>
      </c>
      <c r="D45" s="110">
        <v>24</v>
      </c>
      <c r="E45" s="110">
        <v>49</v>
      </c>
      <c r="F45" s="110">
        <v>29</v>
      </c>
      <c r="G45" s="110">
        <v>45</v>
      </c>
      <c r="H45" s="114">
        <v>30</v>
      </c>
    </row>
    <row r="46" spans="1:8" x14ac:dyDescent="0.25">
      <c r="A46" s="176"/>
      <c r="B46" s="119" t="s">
        <v>148</v>
      </c>
      <c r="C46" s="110">
        <v>2</v>
      </c>
      <c r="D46" s="110">
        <v>3</v>
      </c>
      <c r="E46" s="110">
        <v>2</v>
      </c>
      <c r="F46" s="110">
        <v>3</v>
      </c>
      <c r="G46" s="110">
        <v>4</v>
      </c>
      <c r="H46" s="114">
        <v>3</v>
      </c>
    </row>
    <row r="47" spans="1:8" x14ac:dyDescent="0.25">
      <c r="A47" s="171" t="s">
        <v>149</v>
      </c>
      <c r="B47" s="119" t="s">
        <v>60</v>
      </c>
      <c r="C47" s="110">
        <v>13</v>
      </c>
      <c r="D47" s="110">
        <v>24</v>
      </c>
      <c r="E47" s="110">
        <v>44</v>
      </c>
      <c r="F47" s="110">
        <v>27</v>
      </c>
      <c r="G47" s="110">
        <v>40</v>
      </c>
      <c r="H47" s="114">
        <v>27</v>
      </c>
    </row>
    <row r="48" spans="1:8" x14ac:dyDescent="0.25">
      <c r="A48" s="173"/>
      <c r="B48" s="119" t="s">
        <v>150</v>
      </c>
      <c r="C48" s="110">
        <v>87</v>
      </c>
      <c r="D48" s="110">
        <v>76</v>
      </c>
      <c r="E48" s="110">
        <v>56</v>
      </c>
      <c r="F48" s="110">
        <v>73</v>
      </c>
      <c r="G48" s="110">
        <v>60</v>
      </c>
      <c r="H48" s="114">
        <v>73</v>
      </c>
    </row>
    <row r="49" spans="1:8" x14ac:dyDescent="0.25">
      <c r="A49" s="171" t="s">
        <v>151</v>
      </c>
      <c r="B49" s="119" t="s">
        <v>152</v>
      </c>
      <c r="C49" s="110">
        <v>13</v>
      </c>
      <c r="D49" s="110">
        <v>19</v>
      </c>
      <c r="E49" s="110">
        <v>17</v>
      </c>
      <c r="F49" s="110">
        <v>24</v>
      </c>
      <c r="G49" s="110">
        <v>18</v>
      </c>
      <c r="H49" s="114">
        <v>18</v>
      </c>
    </row>
    <row r="50" spans="1:8" x14ac:dyDescent="0.25">
      <c r="A50" s="172"/>
      <c r="B50" s="119" t="s">
        <v>153</v>
      </c>
      <c r="C50" s="110">
        <v>33</v>
      </c>
      <c r="D50" s="110">
        <v>36</v>
      </c>
      <c r="E50" s="110">
        <v>29</v>
      </c>
      <c r="F50" s="110">
        <v>31</v>
      </c>
      <c r="G50" s="110">
        <v>26</v>
      </c>
      <c r="H50" s="114">
        <v>32</v>
      </c>
    </row>
    <row r="51" spans="1:8" x14ac:dyDescent="0.25">
      <c r="A51" s="173"/>
      <c r="B51" s="119" t="s">
        <v>154</v>
      </c>
      <c r="C51" s="110">
        <v>54</v>
      </c>
      <c r="D51" s="110">
        <v>45</v>
      </c>
      <c r="E51" s="110">
        <v>54</v>
      </c>
      <c r="F51" s="110">
        <v>45</v>
      </c>
      <c r="G51" s="110">
        <v>56</v>
      </c>
      <c r="H51" s="114">
        <v>50</v>
      </c>
    </row>
    <row r="52" spans="1:8" x14ac:dyDescent="0.25">
      <c r="A52" s="171" t="s">
        <v>155</v>
      </c>
      <c r="B52" s="119" t="s">
        <v>156</v>
      </c>
      <c r="C52" s="110">
        <v>10</v>
      </c>
      <c r="D52" s="110">
        <v>14</v>
      </c>
      <c r="E52" s="110">
        <v>22</v>
      </c>
      <c r="F52" s="110">
        <v>12</v>
      </c>
      <c r="G52" s="110">
        <v>17</v>
      </c>
      <c r="H52" s="114">
        <v>14</v>
      </c>
    </row>
    <row r="53" spans="1:8" x14ac:dyDescent="0.25">
      <c r="A53" s="172"/>
      <c r="B53" s="119" t="s">
        <v>157</v>
      </c>
      <c r="C53" s="110">
        <v>42</v>
      </c>
      <c r="D53" s="110">
        <v>34</v>
      </c>
      <c r="E53" s="110">
        <v>20</v>
      </c>
      <c r="F53" s="110">
        <v>27</v>
      </c>
      <c r="G53" s="110">
        <v>16</v>
      </c>
      <c r="H53" s="114">
        <v>30</v>
      </c>
    </row>
    <row r="54" spans="1:8" x14ac:dyDescent="0.25">
      <c r="A54" s="172"/>
      <c r="B54" s="119" t="s">
        <v>158</v>
      </c>
      <c r="C54" s="110">
        <v>3</v>
      </c>
      <c r="D54" s="110">
        <v>5</v>
      </c>
      <c r="E54" s="110">
        <v>18</v>
      </c>
      <c r="F54" s="110">
        <v>8</v>
      </c>
      <c r="G54" s="110">
        <v>15</v>
      </c>
      <c r="H54" s="114">
        <v>8</v>
      </c>
    </row>
    <row r="55" spans="1:8" x14ac:dyDescent="0.25">
      <c r="A55" s="172"/>
      <c r="B55" s="119" t="s">
        <v>159</v>
      </c>
      <c r="C55" s="110">
        <v>17</v>
      </c>
      <c r="D55" s="110">
        <v>17</v>
      </c>
      <c r="E55" s="110">
        <v>14</v>
      </c>
      <c r="F55" s="110">
        <v>17</v>
      </c>
      <c r="G55" s="110">
        <v>16</v>
      </c>
      <c r="H55" s="114">
        <v>16</v>
      </c>
    </row>
    <row r="56" spans="1:8" x14ac:dyDescent="0.25">
      <c r="A56" s="172"/>
      <c r="B56" s="119" t="s">
        <v>160</v>
      </c>
      <c r="C56" s="110">
        <v>14</v>
      </c>
      <c r="D56" s="110">
        <v>11</v>
      </c>
      <c r="E56" s="110">
        <v>7</v>
      </c>
      <c r="F56" s="110">
        <v>13</v>
      </c>
      <c r="G56" s="110">
        <v>11</v>
      </c>
      <c r="H56" s="114">
        <v>12</v>
      </c>
    </row>
    <row r="57" spans="1:8" x14ac:dyDescent="0.25">
      <c r="A57" s="173"/>
      <c r="B57" s="119" t="s">
        <v>161</v>
      </c>
      <c r="C57" s="110">
        <v>15</v>
      </c>
      <c r="D57" s="110">
        <v>18</v>
      </c>
      <c r="E57" s="110">
        <v>20</v>
      </c>
      <c r="F57" s="110">
        <v>23</v>
      </c>
      <c r="G57" s="110">
        <v>25</v>
      </c>
      <c r="H57" s="114">
        <v>19</v>
      </c>
    </row>
    <row r="58" spans="1:8" x14ac:dyDescent="0.25">
      <c r="A58" s="171" t="s">
        <v>162</v>
      </c>
      <c r="B58" s="119" t="s">
        <v>163</v>
      </c>
      <c r="C58" s="110">
        <v>44</v>
      </c>
      <c r="D58" s="110">
        <v>36</v>
      </c>
      <c r="E58" s="110">
        <v>30</v>
      </c>
      <c r="F58" s="110">
        <v>20</v>
      </c>
      <c r="G58" s="110">
        <v>18</v>
      </c>
      <c r="H58" s="114">
        <v>32</v>
      </c>
    </row>
    <row r="59" spans="1:8" x14ac:dyDescent="0.25">
      <c r="A59" s="173"/>
      <c r="B59" s="119" t="s">
        <v>164</v>
      </c>
      <c r="C59" s="110">
        <v>56</v>
      </c>
      <c r="D59" s="110">
        <v>64</v>
      </c>
      <c r="E59" s="110">
        <v>70</v>
      </c>
      <c r="F59" s="110">
        <v>80</v>
      </c>
      <c r="G59" s="110">
        <v>82</v>
      </c>
      <c r="H59" s="114">
        <v>68</v>
      </c>
    </row>
    <row r="60" spans="1:8" x14ac:dyDescent="0.25">
      <c r="A60" s="171" t="s">
        <v>165</v>
      </c>
      <c r="B60" s="119" t="s">
        <v>166</v>
      </c>
      <c r="C60" s="110">
        <v>10</v>
      </c>
      <c r="D60" s="110">
        <v>13</v>
      </c>
      <c r="E60" s="110">
        <v>16</v>
      </c>
      <c r="F60" s="110">
        <v>21</v>
      </c>
      <c r="G60" s="110">
        <v>15</v>
      </c>
      <c r="H60" s="114">
        <v>14</v>
      </c>
    </row>
    <row r="61" spans="1:8" x14ac:dyDescent="0.25">
      <c r="A61" s="173"/>
      <c r="B61" s="119" t="s">
        <v>167</v>
      </c>
      <c r="C61" s="110">
        <v>90</v>
      </c>
      <c r="D61" s="110">
        <v>87</v>
      </c>
      <c r="E61" s="110">
        <v>84</v>
      </c>
      <c r="F61" s="110">
        <v>79</v>
      </c>
      <c r="G61" s="110">
        <v>85</v>
      </c>
      <c r="H61" s="114">
        <v>86</v>
      </c>
    </row>
    <row r="62" spans="1:8" x14ac:dyDescent="0.25">
      <c r="A62" s="58" t="s">
        <v>230</v>
      </c>
    </row>
    <row r="63" spans="1:8" x14ac:dyDescent="0.25">
      <c r="A63" s="58" t="s">
        <v>178</v>
      </c>
    </row>
    <row r="64" spans="1:8" x14ac:dyDescent="0.25">
      <c r="A64" s="85" t="s">
        <v>10</v>
      </c>
    </row>
    <row r="65" spans="1:1" x14ac:dyDescent="0.25">
      <c r="A65" s="85" t="s">
        <v>9</v>
      </c>
    </row>
  </sheetData>
  <mergeCells count="16">
    <mergeCell ref="A18:A21"/>
    <mergeCell ref="A5:B5"/>
    <mergeCell ref="A7:B7"/>
    <mergeCell ref="A8:A9"/>
    <mergeCell ref="A10:A14"/>
    <mergeCell ref="A15:A17"/>
    <mergeCell ref="A49:A51"/>
    <mergeCell ref="A52:A57"/>
    <mergeCell ref="A58:A59"/>
    <mergeCell ref="A60:A61"/>
    <mergeCell ref="A22:A25"/>
    <mergeCell ref="A26:A27"/>
    <mergeCell ref="A28:A33"/>
    <mergeCell ref="A34:A36"/>
    <mergeCell ref="A37:A46"/>
    <mergeCell ref="A47:A4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topLeftCell="A58" workbookViewId="0">
      <selection activeCell="A71" sqref="A71"/>
    </sheetView>
  </sheetViews>
  <sheetFormatPr baseColWidth="10" defaultRowHeight="15" x14ac:dyDescent="0.25"/>
  <cols>
    <col min="1" max="1" width="23.85546875" customWidth="1"/>
    <col min="2" max="2" width="29.7109375" customWidth="1"/>
    <col min="7" max="7" width="13.28515625" customWidth="1"/>
  </cols>
  <sheetData>
    <row r="2" spans="1:8" x14ac:dyDescent="0.25">
      <c r="A2" s="49" t="s">
        <v>192</v>
      </c>
      <c r="B2" s="59"/>
      <c r="C2" s="58"/>
      <c r="D2" s="58"/>
      <c r="E2" s="58"/>
      <c r="F2" s="58"/>
      <c r="G2" s="58"/>
      <c r="H2" s="58"/>
    </row>
    <row r="3" spans="1:8" x14ac:dyDescent="0.25">
      <c r="A3" s="58" t="s">
        <v>191</v>
      </c>
      <c r="B3" s="59"/>
      <c r="C3" s="58"/>
      <c r="D3" s="58"/>
      <c r="E3" s="58"/>
      <c r="F3" s="58"/>
      <c r="G3" s="58"/>
      <c r="H3" s="58"/>
    </row>
    <row r="4" spans="1:8" x14ac:dyDescent="0.25">
      <c r="A4" s="58"/>
      <c r="B4" s="59"/>
      <c r="C4" s="58"/>
      <c r="D4" s="58"/>
      <c r="E4" s="58"/>
      <c r="F4" s="58"/>
      <c r="G4" s="58"/>
      <c r="H4" s="58"/>
    </row>
    <row r="5" spans="1:8" ht="27" customHeight="1" x14ac:dyDescent="0.25">
      <c r="A5" s="177"/>
      <c r="B5" s="178"/>
      <c r="C5" s="139" t="s">
        <v>67</v>
      </c>
      <c r="D5" s="139" t="s">
        <v>74</v>
      </c>
      <c r="E5" s="139" t="s">
        <v>79</v>
      </c>
      <c r="F5" s="139" t="s">
        <v>89</v>
      </c>
      <c r="G5" s="139" t="s">
        <v>96</v>
      </c>
      <c r="H5" s="140" t="s">
        <v>190</v>
      </c>
    </row>
    <row r="6" spans="1:8" ht="27" customHeight="1" x14ac:dyDescent="0.25">
      <c r="A6" s="112" t="s">
        <v>196</v>
      </c>
      <c r="B6" s="141"/>
      <c r="C6" s="139">
        <v>9</v>
      </c>
      <c r="D6" s="139">
        <v>11</v>
      </c>
      <c r="E6" s="139">
        <v>6</v>
      </c>
      <c r="F6" s="139">
        <v>6</v>
      </c>
      <c r="G6" s="139">
        <v>5</v>
      </c>
      <c r="H6" s="140">
        <v>37</v>
      </c>
    </row>
    <row r="7" spans="1:8" x14ac:dyDescent="0.25">
      <c r="A7" s="179" t="s">
        <v>168</v>
      </c>
      <c r="B7" s="180"/>
      <c r="C7" s="118">
        <v>25</v>
      </c>
      <c r="D7" s="118">
        <v>30</v>
      </c>
      <c r="E7" s="118">
        <v>17</v>
      </c>
      <c r="F7" s="118">
        <v>15</v>
      </c>
      <c r="G7" s="118">
        <v>13</v>
      </c>
      <c r="H7" s="146">
        <v>100</v>
      </c>
    </row>
    <row r="8" spans="1:8" x14ac:dyDescent="0.25">
      <c r="A8" s="177" t="s">
        <v>107</v>
      </c>
      <c r="B8" s="142" t="s">
        <v>58</v>
      </c>
      <c r="C8" s="141">
        <v>28</v>
      </c>
      <c r="D8" s="141">
        <v>32</v>
      </c>
      <c r="E8" s="141">
        <v>12</v>
      </c>
      <c r="F8" s="141">
        <v>17</v>
      </c>
      <c r="G8" s="141">
        <v>11</v>
      </c>
      <c r="H8" s="114">
        <v>100</v>
      </c>
    </row>
    <row r="9" spans="1:8" x14ac:dyDescent="0.25">
      <c r="A9" s="177"/>
      <c r="B9" s="142" t="s">
        <v>59</v>
      </c>
      <c r="C9" s="141">
        <v>22</v>
      </c>
      <c r="D9" s="141">
        <v>29</v>
      </c>
      <c r="E9" s="141">
        <v>21</v>
      </c>
      <c r="F9" s="141">
        <v>14</v>
      </c>
      <c r="G9" s="141">
        <v>15</v>
      </c>
      <c r="H9" s="114">
        <v>100</v>
      </c>
    </row>
    <row r="10" spans="1:8" ht="15" customHeight="1" x14ac:dyDescent="0.25">
      <c r="A10" s="177" t="s">
        <v>108</v>
      </c>
      <c r="B10" s="142" t="s">
        <v>109</v>
      </c>
      <c r="C10" s="141">
        <v>21</v>
      </c>
      <c r="D10" s="141">
        <v>25</v>
      </c>
      <c r="E10" s="141">
        <v>13</v>
      </c>
      <c r="F10" s="141">
        <v>22</v>
      </c>
      <c r="G10" s="141">
        <v>19</v>
      </c>
      <c r="H10" s="114">
        <v>100</v>
      </c>
    </row>
    <row r="11" spans="1:8" x14ac:dyDescent="0.25">
      <c r="A11" s="177"/>
      <c r="B11" s="142" t="s">
        <v>110</v>
      </c>
      <c r="C11" s="141">
        <v>14</v>
      </c>
      <c r="D11" s="141">
        <v>31</v>
      </c>
      <c r="E11" s="141">
        <v>17</v>
      </c>
      <c r="F11" s="141">
        <v>20</v>
      </c>
      <c r="G11" s="141">
        <v>18</v>
      </c>
      <c r="H11" s="114">
        <v>100</v>
      </c>
    </row>
    <row r="12" spans="1:8" x14ac:dyDescent="0.25">
      <c r="A12" s="177"/>
      <c r="B12" s="142" t="s">
        <v>111</v>
      </c>
      <c r="C12" s="141">
        <v>27</v>
      </c>
      <c r="D12" s="141">
        <v>31</v>
      </c>
      <c r="E12" s="141">
        <v>17</v>
      </c>
      <c r="F12" s="141">
        <v>14</v>
      </c>
      <c r="G12" s="141">
        <v>11</v>
      </c>
      <c r="H12" s="114">
        <v>100</v>
      </c>
    </row>
    <row r="13" spans="1:8" x14ac:dyDescent="0.25">
      <c r="A13" s="177"/>
      <c r="B13" s="142" t="s">
        <v>112</v>
      </c>
      <c r="C13" s="141">
        <v>34</v>
      </c>
      <c r="D13" s="141">
        <v>33</v>
      </c>
      <c r="E13" s="141">
        <v>17</v>
      </c>
      <c r="F13" s="141">
        <v>10</v>
      </c>
      <c r="G13" s="141">
        <v>6</v>
      </c>
      <c r="H13" s="114">
        <v>100</v>
      </c>
    </row>
    <row r="14" spans="1:8" x14ac:dyDescent="0.25">
      <c r="A14" s="177"/>
      <c r="B14" s="142" t="s">
        <v>181</v>
      </c>
      <c r="C14" s="141">
        <v>34</v>
      </c>
      <c r="D14" s="141">
        <v>16</v>
      </c>
      <c r="E14" s="141">
        <v>27</v>
      </c>
      <c r="F14" s="141">
        <v>9</v>
      </c>
      <c r="G14" s="141">
        <v>14</v>
      </c>
      <c r="H14" s="114">
        <v>100</v>
      </c>
    </row>
    <row r="15" spans="1:8" ht="15" customHeight="1" x14ac:dyDescent="0.25">
      <c r="A15" s="177" t="s">
        <v>113</v>
      </c>
      <c r="B15" s="142" t="s">
        <v>114</v>
      </c>
      <c r="C15" s="141">
        <v>21</v>
      </c>
      <c r="D15" s="141">
        <v>24</v>
      </c>
      <c r="E15" s="141">
        <v>17</v>
      </c>
      <c r="F15" s="141">
        <v>21</v>
      </c>
      <c r="G15" s="141">
        <v>17</v>
      </c>
      <c r="H15" s="114">
        <v>100</v>
      </c>
    </row>
    <row r="16" spans="1:8" x14ac:dyDescent="0.25">
      <c r="A16" s="177"/>
      <c r="B16" s="142" t="s">
        <v>115</v>
      </c>
      <c r="C16" s="141">
        <v>21</v>
      </c>
      <c r="D16" s="141">
        <v>27</v>
      </c>
      <c r="E16" s="141">
        <v>18</v>
      </c>
      <c r="F16" s="141">
        <v>19</v>
      </c>
      <c r="G16" s="141">
        <v>15</v>
      </c>
      <c r="H16" s="114">
        <v>100</v>
      </c>
    </row>
    <row r="17" spans="1:8" x14ac:dyDescent="0.25">
      <c r="A17" s="177"/>
      <c r="B17" s="142" t="s">
        <v>116</v>
      </c>
      <c r="C17" s="141">
        <v>29</v>
      </c>
      <c r="D17" s="141">
        <v>35</v>
      </c>
      <c r="E17" s="141">
        <v>15</v>
      </c>
      <c r="F17" s="141">
        <v>11</v>
      </c>
      <c r="G17" s="141">
        <v>10</v>
      </c>
      <c r="H17" s="114">
        <v>100</v>
      </c>
    </row>
    <row r="18" spans="1:8" x14ac:dyDescent="0.25">
      <c r="A18" s="177" t="s">
        <v>117</v>
      </c>
      <c r="B18" s="142" t="s">
        <v>118</v>
      </c>
      <c r="C18" s="141">
        <v>23</v>
      </c>
      <c r="D18" s="141">
        <v>31</v>
      </c>
      <c r="E18" s="141">
        <v>17</v>
      </c>
      <c r="F18" s="141">
        <v>18</v>
      </c>
      <c r="G18" s="141">
        <v>12</v>
      </c>
      <c r="H18" s="114">
        <v>100</v>
      </c>
    </row>
    <row r="19" spans="1:8" x14ac:dyDescent="0.25">
      <c r="A19" s="177"/>
      <c r="B19" s="142" t="s">
        <v>119</v>
      </c>
      <c r="C19" s="141">
        <v>26</v>
      </c>
      <c r="D19" s="141">
        <v>32</v>
      </c>
      <c r="E19" s="141">
        <v>14</v>
      </c>
      <c r="F19" s="141">
        <v>15</v>
      </c>
      <c r="G19" s="141">
        <v>12</v>
      </c>
      <c r="H19" s="114">
        <v>100</v>
      </c>
    </row>
    <row r="20" spans="1:8" x14ac:dyDescent="0.25">
      <c r="A20" s="177"/>
      <c r="B20" s="142" t="s">
        <v>120</v>
      </c>
      <c r="C20" s="141">
        <v>26</v>
      </c>
      <c r="D20" s="141">
        <v>31</v>
      </c>
      <c r="E20" s="141">
        <v>16</v>
      </c>
      <c r="F20" s="141">
        <v>15</v>
      </c>
      <c r="G20" s="141">
        <v>12</v>
      </c>
      <c r="H20" s="114">
        <v>100</v>
      </c>
    </row>
    <row r="21" spans="1:8" x14ac:dyDescent="0.25">
      <c r="A21" s="177"/>
      <c r="B21" s="142" t="s">
        <v>121</v>
      </c>
      <c r="C21" s="141">
        <v>24</v>
      </c>
      <c r="D21" s="141">
        <v>28</v>
      </c>
      <c r="E21" s="141">
        <v>19</v>
      </c>
      <c r="F21" s="141">
        <v>15</v>
      </c>
      <c r="G21" s="141">
        <v>14</v>
      </c>
      <c r="H21" s="114">
        <v>100</v>
      </c>
    </row>
    <row r="22" spans="1:8" x14ac:dyDescent="0.25">
      <c r="A22" s="177" t="s">
        <v>122</v>
      </c>
      <c r="B22" s="142" t="s">
        <v>123</v>
      </c>
      <c r="C22" s="141">
        <v>21</v>
      </c>
      <c r="D22" s="141">
        <v>33</v>
      </c>
      <c r="E22" s="141">
        <v>15</v>
      </c>
      <c r="F22" s="141">
        <v>17</v>
      </c>
      <c r="G22" s="141">
        <v>14</v>
      </c>
      <c r="H22" s="114">
        <v>100</v>
      </c>
    </row>
    <row r="23" spans="1:8" x14ac:dyDescent="0.25">
      <c r="A23" s="177"/>
      <c r="B23" s="142" t="s">
        <v>124</v>
      </c>
      <c r="C23" s="141">
        <v>27</v>
      </c>
      <c r="D23" s="141">
        <v>30</v>
      </c>
      <c r="E23" s="141">
        <v>16</v>
      </c>
      <c r="F23" s="141">
        <v>15</v>
      </c>
      <c r="G23" s="141">
        <v>12</v>
      </c>
      <c r="H23" s="114">
        <v>100</v>
      </c>
    </row>
    <row r="24" spans="1:8" x14ac:dyDescent="0.25">
      <c r="A24" s="177"/>
      <c r="B24" s="142" t="s">
        <v>125</v>
      </c>
      <c r="C24" s="141">
        <v>25</v>
      </c>
      <c r="D24" s="141">
        <v>31</v>
      </c>
      <c r="E24" s="141">
        <v>16</v>
      </c>
      <c r="F24" s="141">
        <v>15</v>
      </c>
      <c r="G24" s="141">
        <v>14</v>
      </c>
      <c r="H24" s="114">
        <v>100</v>
      </c>
    </row>
    <row r="25" spans="1:8" x14ac:dyDescent="0.25">
      <c r="A25" s="177"/>
      <c r="B25" s="142" t="s">
        <v>126</v>
      </c>
      <c r="C25" s="141">
        <v>24</v>
      </c>
      <c r="D25" s="141">
        <v>29</v>
      </c>
      <c r="E25" s="141">
        <v>19</v>
      </c>
      <c r="F25" s="141">
        <v>16</v>
      </c>
      <c r="G25" s="141">
        <v>12</v>
      </c>
      <c r="H25" s="114">
        <v>100</v>
      </c>
    </row>
    <row r="26" spans="1:8" x14ac:dyDescent="0.25">
      <c r="A26" s="177" t="s">
        <v>127</v>
      </c>
      <c r="B26" s="142" t="s">
        <v>128</v>
      </c>
      <c r="C26" s="141">
        <v>26</v>
      </c>
      <c r="D26" s="141">
        <v>30</v>
      </c>
      <c r="E26" s="141">
        <v>16</v>
      </c>
      <c r="F26" s="141">
        <v>15</v>
      </c>
      <c r="G26" s="141">
        <v>12</v>
      </c>
      <c r="H26" s="114">
        <v>100</v>
      </c>
    </row>
    <row r="27" spans="1:8" x14ac:dyDescent="0.25">
      <c r="A27" s="177"/>
      <c r="B27" s="142" t="s">
        <v>129</v>
      </c>
      <c r="C27" s="141">
        <v>14</v>
      </c>
      <c r="D27" s="141">
        <v>29</v>
      </c>
      <c r="E27" s="141">
        <v>22</v>
      </c>
      <c r="F27" s="141">
        <v>16</v>
      </c>
      <c r="G27" s="141">
        <v>20</v>
      </c>
      <c r="H27" s="114">
        <v>100</v>
      </c>
    </row>
    <row r="28" spans="1:8" ht="14.45" customHeight="1" x14ac:dyDescent="0.25">
      <c r="A28" s="177" t="s">
        <v>130</v>
      </c>
      <c r="B28" s="142" t="s">
        <v>131</v>
      </c>
      <c r="C28" s="141">
        <v>26</v>
      </c>
      <c r="D28" s="141">
        <v>30</v>
      </c>
      <c r="E28" s="141">
        <v>17</v>
      </c>
      <c r="F28" s="141">
        <v>14</v>
      </c>
      <c r="G28" s="141">
        <v>13</v>
      </c>
      <c r="H28" s="114">
        <v>100</v>
      </c>
    </row>
    <row r="29" spans="1:8" x14ac:dyDescent="0.25">
      <c r="A29" s="177"/>
      <c r="B29" s="142" t="s">
        <v>132</v>
      </c>
      <c r="C29" s="141">
        <v>25</v>
      </c>
      <c r="D29" s="141">
        <v>31</v>
      </c>
      <c r="E29" s="141">
        <v>13</v>
      </c>
      <c r="F29" s="141">
        <v>15</v>
      </c>
      <c r="G29" s="141">
        <v>15</v>
      </c>
      <c r="H29" s="114">
        <v>100</v>
      </c>
    </row>
    <row r="30" spans="1:8" x14ac:dyDescent="0.25">
      <c r="A30" s="177"/>
      <c r="B30" s="142" t="s">
        <v>133</v>
      </c>
      <c r="C30" s="141">
        <v>25</v>
      </c>
      <c r="D30" s="141">
        <v>30</v>
      </c>
      <c r="E30" s="141">
        <v>17</v>
      </c>
      <c r="F30" s="141">
        <v>16</v>
      </c>
      <c r="G30" s="141">
        <v>12</v>
      </c>
      <c r="H30" s="114">
        <v>100</v>
      </c>
    </row>
    <row r="31" spans="1:8" x14ac:dyDescent="0.25">
      <c r="A31" s="177"/>
      <c r="B31" s="142" t="s">
        <v>134</v>
      </c>
      <c r="C31" s="141">
        <v>24</v>
      </c>
      <c r="D31" s="141">
        <v>33</v>
      </c>
      <c r="E31" s="141">
        <v>15</v>
      </c>
      <c r="F31" s="141">
        <v>15</v>
      </c>
      <c r="G31" s="141">
        <v>12</v>
      </c>
      <c r="H31" s="114">
        <v>100</v>
      </c>
    </row>
    <row r="32" spans="1:8" x14ac:dyDescent="0.25">
      <c r="A32" s="177"/>
      <c r="B32" s="142" t="s">
        <v>135</v>
      </c>
      <c r="C32" s="141">
        <v>27</v>
      </c>
      <c r="D32" s="141">
        <v>31</v>
      </c>
      <c r="E32" s="141">
        <v>20</v>
      </c>
      <c r="F32" s="141">
        <v>9</v>
      </c>
      <c r="G32" s="141">
        <v>14</v>
      </c>
      <c r="H32" s="114">
        <v>100</v>
      </c>
    </row>
    <row r="33" spans="1:8" x14ac:dyDescent="0.25">
      <c r="A33" s="177"/>
      <c r="B33" s="142" t="s">
        <v>136</v>
      </c>
      <c r="C33" s="141">
        <v>22</v>
      </c>
      <c r="D33" s="141">
        <v>28</v>
      </c>
      <c r="E33" s="141">
        <v>22</v>
      </c>
      <c r="F33" s="141">
        <v>18</v>
      </c>
      <c r="G33" s="141">
        <v>11</v>
      </c>
      <c r="H33" s="114">
        <v>100</v>
      </c>
    </row>
    <row r="34" spans="1:8" x14ac:dyDescent="0.25">
      <c r="A34" s="177" t="s">
        <v>137</v>
      </c>
      <c r="B34" s="142" t="s">
        <v>138</v>
      </c>
      <c r="C34" s="141">
        <v>22</v>
      </c>
      <c r="D34" s="141">
        <v>29</v>
      </c>
      <c r="E34" s="141">
        <v>15</v>
      </c>
      <c r="F34" s="141">
        <v>19</v>
      </c>
      <c r="G34" s="141">
        <v>15</v>
      </c>
      <c r="H34" s="114">
        <v>100</v>
      </c>
    </row>
    <row r="35" spans="1:8" x14ac:dyDescent="0.25">
      <c r="A35" s="177"/>
      <c r="B35" s="142" t="s">
        <v>139</v>
      </c>
      <c r="C35" s="141">
        <v>30</v>
      </c>
      <c r="D35" s="141">
        <v>34</v>
      </c>
      <c r="E35" s="141">
        <v>17</v>
      </c>
      <c r="F35" s="141">
        <v>10</v>
      </c>
      <c r="G35" s="141">
        <v>9</v>
      </c>
      <c r="H35" s="114">
        <v>100</v>
      </c>
    </row>
    <row r="36" spans="1:8" x14ac:dyDescent="0.25">
      <c r="A36" s="177"/>
      <c r="B36" s="142" t="s">
        <v>140</v>
      </c>
      <c r="C36" s="141">
        <v>29</v>
      </c>
      <c r="D36" s="141">
        <v>29</v>
      </c>
      <c r="E36" s="141">
        <v>17</v>
      </c>
      <c r="F36" s="141">
        <v>14</v>
      </c>
      <c r="G36" s="141">
        <v>12</v>
      </c>
      <c r="H36" s="114">
        <v>100</v>
      </c>
    </row>
    <row r="37" spans="1:8" ht="14.45" customHeight="1" x14ac:dyDescent="0.25">
      <c r="A37" s="177" t="s">
        <v>141</v>
      </c>
      <c r="B37" s="142" t="s">
        <v>5</v>
      </c>
      <c r="C37" s="141">
        <v>17</v>
      </c>
      <c r="D37" s="141">
        <v>47</v>
      </c>
      <c r="E37" s="141">
        <v>3</v>
      </c>
      <c r="F37" s="141">
        <v>22</v>
      </c>
      <c r="G37" s="141">
        <v>11</v>
      </c>
      <c r="H37" s="114">
        <v>100</v>
      </c>
    </row>
    <row r="38" spans="1:8" x14ac:dyDescent="0.25">
      <c r="A38" s="177"/>
      <c r="B38" s="142" t="s">
        <v>6</v>
      </c>
      <c r="C38" s="141">
        <v>19</v>
      </c>
      <c r="D38" s="141">
        <v>38</v>
      </c>
      <c r="E38" s="141">
        <v>12</v>
      </c>
      <c r="F38" s="141">
        <v>19</v>
      </c>
      <c r="G38" s="141">
        <v>12</v>
      </c>
      <c r="H38" s="114">
        <v>100</v>
      </c>
    </row>
    <row r="39" spans="1:8" x14ac:dyDescent="0.25">
      <c r="A39" s="177"/>
      <c r="B39" s="142" t="s">
        <v>142</v>
      </c>
      <c r="C39" s="141">
        <v>11</v>
      </c>
      <c r="D39" s="141">
        <v>31</v>
      </c>
      <c r="E39" s="141">
        <v>12</v>
      </c>
      <c r="F39" s="141">
        <v>26</v>
      </c>
      <c r="G39" s="141">
        <v>21</v>
      </c>
      <c r="H39" s="114">
        <v>100</v>
      </c>
    </row>
    <row r="40" spans="1:8" x14ac:dyDescent="0.25">
      <c r="A40" s="177"/>
      <c r="B40" s="142" t="s">
        <v>143</v>
      </c>
      <c r="C40" s="141">
        <v>23</v>
      </c>
      <c r="D40" s="141">
        <v>36</v>
      </c>
      <c r="E40" s="141">
        <v>11</v>
      </c>
      <c r="F40" s="141">
        <v>20</v>
      </c>
      <c r="G40" s="141">
        <v>10</v>
      </c>
      <c r="H40" s="114">
        <v>100</v>
      </c>
    </row>
    <row r="41" spans="1:8" x14ac:dyDescent="0.25">
      <c r="A41" s="177"/>
      <c r="B41" s="142" t="s">
        <v>197</v>
      </c>
      <c r="C41" s="141">
        <v>56</v>
      </c>
      <c r="D41" s="141">
        <v>25</v>
      </c>
      <c r="E41" s="141">
        <v>7</v>
      </c>
      <c r="F41" s="141">
        <v>8</v>
      </c>
      <c r="G41" s="141">
        <v>4</v>
      </c>
      <c r="H41" s="114">
        <v>100</v>
      </c>
    </row>
    <row r="42" spans="1:8" x14ac:dyDescent="0.25">
      <c r="A42" s="177"/>
      <c r="B42" s="142" t="s">
        <v>144</v>
      </c>
      <c r="C42" s="141">
        <v>35</v>
      </c>
      <c r="D42" s="141">
        <v>27</v>
      </c>
      <c r="E42" s="141">
        <v>19</v>
      </c>
      <c r="F42" s="141">
        <v>12</v>
      </c>
      <c r="G42" s="141">
        <v>7</v>
      </c>
      <c r="H42" s="114">
        <v>100</v>
      </c>
    </row>
    <row r="43" spans="1:8" x14ac:dyDescent="0.25">
      <c r="A43" s="177"/>
      <c r="B43" s="142" t="s">
        <v>145</v>
      </c>
      <c r="C43" s="141">
        <v>14</v>
      </c>
      <c r="D43" s="141">
        <v>44</v>
      </c>
      <c r="E43" s="141">
        <v>18</v>
      </c>
      <c r="F43" s="141">
        <v>14</v>
      </c>
      <c r="G43" s="141">
        <v>10</v>
      </c>
      <c r="H43" s="114">
        <v>100</v>
      </c>
    </row>
    <row r="44" spans="1:8" x14ac:dyDescent="0.25">
      <c r="A44" s="177"/>
      <c r="B44" s="142" t="s">
        <v>146</v>
      </c>
      <c r="C44" s="141">
        <v>23</v>
      </c>
      <c r="D44" s="141">
        <v>35</v>
      </c>
      <c r="E44" s="141">
        <v>14</v>
      </c>
      <c r="F44" s="141">
        <v>17</v>
      </c>
      <c r="G44" s="141">
        <v>12</v>
      </c>
      <c r="H44" s="114">
        <v>100</v>
      </c>
    </row>
    <row r="45" spans="1:8" x14ac:dyDescent="0.25">
      <c r="A45" s="177"/>
      <c r="B45" s="142" t="s">
        <v>147</v>
      </c>
      <c r="C45" s="141">
        <v>14</v>
      </c>
      <c r="D45" s="141">
        <v>24</v>
      </c>
      <c r="E45" s="141">
        <v>28</v>
      </c>
      <c r="F45" s="141">
        <v>15</v>
      </c>
      <c r="G45" s="141">
        <v>19</v>
      </c>
      <c r="H45" s="114">
        <v>100</v>
      </c>
    </row>
    <row r="46" spans="1:8" x14ac:dyDescent="0.25">
      <c r="A46" s="177"/>
      <c r="B46" s="142" t="s">
        <v>148</v>
      </c>
      <c r="C46" s="141">
        <v>22</v>
      </c>
      <c r="D46" s="141">
        <v>32</v>
      </c>
      <c r="E46" s="141">
        <v>11</v>
      </c>
      <c r="F46" s="141">
        <v>17</v>
      </c>
      <c r="G46" s="141">
        <v>17</v>
      </c>
      <c r="H46" s="114">
        <v>100</v>
      </c>
    </row>
    <row r="47" spans="1:8" x14ac:dyDescent="0.25">
      <c r="A47" s="177" t="s">
        <v>182</v>
      </c>
      <c r="B47" s="142" t="s">
        <v>152</v>
      </c>
      <c r="C47" s="141">
        <v>24</v>
      </c>
      <c r="D47" s="141">
        <v>30</v>
      </c>
      <c r="E47" s="141">
        <v>16</v>
      </c>
      <c r="F47" s="141">
        <v>16</v>
      </c>
      <c r="G47" s="141">
        <v>14</v>
      </c>
      <c r="H47" s="114">
        <v>100</v>
      </c>
    </row>
    <row r="48" spans="1:8" x14ac:dyDescent="0.25">
      <c r="A48" s="177"/>
      <c r="B48" s="142" t="s">
        <v>154</v>
      </c>
      <c r="C48" s="141">
        <v>26</v>
      </c>
      <c r="D48" s="141">
        <v>32</v>
      </c>
      <c r="E48" s="141">
        <v>19</v>
      </c>
      <c r="F48" s="141">
        <v>12</v>
      </c>
      <c r="G48" s="141">
        <v>10</v>
      </c>
      <c r="H48" s="114">
        <v>100</v>
      </c>
    </row>
    <row r="49" spans="1:8" x14ac:dyDescent="0.25">
      <c r="A49" s="177" t="s">
        <v>183</v>
      </c>
      <c r="B49" s="142" t="s">
        <v>184</v>
      </c>
      <c r="C49" s="141">
        <v>29</v>
      </c>
      <c r="D49" s="141">
        <v>32</v>
      </c>
      <c r="E49" s="141">
        <v>16</v>
      </c>
      <c r="F49" s="141">
        <v>13</v>
      </c>
      <c r="G49" s="141">
        <v>12</v>
      </c>
      <c r="H49" s="114">
        <v>100</v>
      </c>
    </row>
    <row r="50" spans="1:8" x14ac:dyDescent="0.25">
      <c r="A50" s="177"/>
      <c r="B50" s="142" t="s">
        <v>185</v>
      </c>
      <c r="C50" s="141">
        <v>24</v>
      </c>
      <c r="D50" s="141">
        <v>30</v>
      </c>
      <c r="E50" s="141">
        <v>17</v>
      </c>
      <c r="F50" s="141">
        <v>16</v>
      </c>
      <c r="G50" s="141">
        <v>13</v>
      </c>
      <c r="H50" s="114">
        <v>100</v>
      </c>
    </row>
    <row r="51" spans="1:8" x14ac:dyDescent="0.25">
      <c r="A51" s="177" t="s">
        <v>149</v>
      </c>
      <c r="B51" s="142" t="s">
        <v>60</v>
      </c>
      <c r="C51" s="141">
        <v>12</v>
      </c>
      <c r="D51" s="141">
        <v>27</v>
      </c>
      <c r="E51" s="141">
        <v>27</v>
      </c>
      <c r="F51" s="141">
        <v>15</v>
      </c>
      <c r="G51" s="141">
        <v>19</v>
      </c>
      <c r="H51" s="114">
        <v>100</v>
      </c>
    </row>
    <row r="52" spans="1:8" x14ac:dyDescent="0.25">
      <c r="A52" s="177"/>
      <c r="B52" s="142" t="s">
        <v>150</v>
      </c>
      <c r="C52" s="141">
        <v>30</v>
      </c>
      <c r="D52" s="141">
        <v>32</v>
      </c>
      <c r="E52" s="141">
        <v>13</v>
      </c>
      <c r="F52" s="141">
        <v>16</v>
      </c>
      <c r="G52" s="141">
        <v>11</v>
      </c>
      <c r="H52" s="114">
        <v>100</v>
      </c>
    </row>
    <row r="53" spans="1:8" x14ac:dyDescent="0.25">
      <c r="A53" s="177" t="s">
        <v>151</v>
      </c>
      <c r="B53" s="142" t="s">
        <v>152</v>
      </c>
      <c r="C53" s="141">
        <v>18</v>
      </c>
      <c r="D53" s="141">
        <v>32</v>
      </c>
      <c r="E53" s="141">
        <v>16</v>
      </c>
      <c r="F53" s="141">
        <v>21</v>
      </c>
      <c r="G53" s="141">
        <v>13</v>
      </c>
      <c r="H53" s="114">
        <v>100</v>
      </c>
    </row>
    <row r="54" spans="1:8" x14ac:dyDescent="0.25">
      <c r="A54" s="177"/>
      <c r="B54" s="142" t="s">
        <v>153</v>
      </c>
      <c r="C54" s="141">
        <v>25</v>
      </c>
      <c r="D54" s="141">
        <v>34</v>
      </c>
      <c r="E54" s="141">
        <v>15</v>
      </c>
      <c r="F54" s="141">
        <v>15</v>
      </c>
      <c r="G54" s="141">
        <v>11</v>
      </c>
      <c r="H54" s="114">
        <v>100</v>
      </c>
    </row>
    <row r="55" spans="1:8" x14ac:dyDescent="0.25">
      <c r="A55" s="177"/>
      <c r="B55" s="142" t="s">
        <v>154</v>
      </c>
      <c r="C55" s="141">
        <v>27</v>
      </c>
      <c r="D55" s="141">
        <v>27</v>
      </c>
      <c r="E55" s="141">
        <v>18</v>
      </c>
      <c r="F55" s="141">
        <v>14</v>
      </c>
      <c r="G55" s="141">
        <v>14</v>
      </c>
      <c r="H55" s="114">
        <v>100</v>
      </c>
    </row>
    <row r="56" spans="1:8" x14ac:dyDescent="0.25">
      <c r="A56" s="177" t="s">
        <v>162</v>
      </c>
      <c r="B56" s="142" t="s">
        <v>163</v>
      </c>
      <c r="C56" s="141">
        <v>34</v>
      </c>
      <c r="D56" s="141">
        <v>33</v>
      </c>
      <c r="E56" s="141">
        <v>16</v>
      </c>
      <c r="F56" s="141">
        <v>10</v>
      </c>
      <c r="G56" s="141">
        <v>7</v>
      </c>
      <c r="H56" s="114">
        <v>100</v>
      </c>
    </row>
    <row r="57" spans="1:8" x14ac:dyDescent="0.25">
      <c r="A57" s="177"/>
      <c r="B57" s="142" t="s">
        <v>164</v>
      </c>
      <c r="C57" s="141">
        <v>20</v>
      </c>
      <c r="D57" s="141">
        <v>29</v>
      </c>
      <c r="E57" s="141">
        <v>17</v>
      </c>
      <c r="F57" s="141">
        <v>18</v>
      </c>
      <c r="G57" s="141">
        <v>16</v>
      </c>
      <c r="H57" s="114">
        <v>100</v>
      </c>
    </row>
    <row r="58" spans="1:8" ht="15" customHeight="1" x14ac:dyDescent="0.25">
      <c r="A58" s="177" t="s">
        <v>186</v>
      </c>
      <c r="B58" s="142" t="s">
        <v>187</v>
      </c>
      <c r="C58" s="141">
        <v>22</v>
      </c>
      <c r="D58" s="141">
        <v>30</v>
      </c>
      <c r="E58" s="141">
        <v>16</v>
      </c>
      <c r="F58" s="141">
        <v>17</v>
      </c>
      <c r="G58" s="141">
        <v>14</v>
      </c>
      <c r="H58" s="114">
        <v>100</v>
      </c>
    </row>
    <row r="59" spans="1:8" x14ac:dyDescent="0.25">
      <c r="A59" s="177"/>
      <c r="B59" s="142" t="s">
        <v>188</v>
      </c>
      <c r="C59" s="141">
        <v>25</v>
      </c>
      <c r="D59" s="141">
        <v>30</v>
      </c>
      <c r="E59" s="141">
        <v>17</v>
      </c>
      <c r="F59" s="141">
        <v>15</v>
      </c>
      <c r="G59" s="141">
        <v>13</v>
      </c>
      <c r="H59" s="114">
        <v>100</v>
      </c>
    </row>
    <row r="60" spans="1:8" x14ac:dyDescent="0.25">
      <c r="A60" s="177"/>
      <c r="B60" s="142" t="s">
        <v>189</v>
      </c>
      <c r="C60" s="141">
        <v>28</v>
      </c>
      <c r="D60" s="141">
        <v>30</v>
      </c>
      <c r="E60" s="141">
        <v>16</v>
      </c>
      <c r="F60" s="141">
        <v>16</v>
      </c>
      <c r="G60" s="141">
        <v>10</v>
      </c>
      <c r="H60" s="114">
        <v>100</v>
      </c>
    </row>
    <row r="61" spans="1:8" x14ac:dyDescent="0.25">
      <c r="A61" s="177" t="s">
        <v>165</v>
      </c>
      <c r="B61" s="142" t="s">
        <v>166</v>
      </c>
      <c r="C61" s="141">
        <v>17</v>
      </c>
      <c r="D61" s="141">
        <v>28</v>
      </c>
      <c r="E61" s="141">
        <v>19</v>
      </c>
      <c r="F61" s="141">
        <v>23</v>
      </c>
      <c r="G61" s="141">
        <v>14</v>
      </c>
      <c r="H61" s="114">
        <v>100</v>
      </c>
    </row>
    <row r="62" spans="1:8" x14ac:dyDescent="0.25">
      <c r="A62" s="177"/>
      <c r="B62" s="147" t="s">
        <v>167</v>
      </c>
      <c r="C62" s="148">
        <v>26.06</v>
      </c>
      <c r="D62" s="148">
        <v>30.64</v>
      </c>
      <c r="E62" s="148">
        <v>16.3</v>
      </c>
      <c r="F62" s="148">
        <v>14.27</v>
      </c>
      <c r="G62" s="148">
        <v>12.73</v>
      </c>
      <c r="H62" s="149">
        <f t="shared" ref="H62" si="0">SUM(C62:G62)</f>
        <v>100</v>
      </c>
    </row>
    <row r="63" spans="1:8" x14ac:dyDescent="0.25">
      <c r="A63" s="58" t="s">
        <v>230</v>
      </c>
      <c r="B63" s="162"/>
      <c r="C63" s="163"/>
      <c r="D63" s="144"/>
      <c r="E63" s="144"/>
      <c r="F63" s="144"/>
      <c r="G63" s="163"/>
      <c r="H63" s="164"/>
    </row>
    <row r="64" spans="1:8" x14ac:dyDescent="0.25">
      <c r="A64" s="58" t="s">
        <v>213</v>
      </c>
      <c r="D64" s="144"/>
      <c r="E64" s="145"/>
      <c r="F64" s="144"/>
    </row>
    <row r="65" spans="1:1" x14ac:dyDescent="0.25">
      <c r="A65" s="85" t="s">
        <v>10</v>
      </c>
    </row>
    <row r="66" spans="1:1" x14ac:dyDescent="0.25">
      <c r="A66" s="85" t="s">
        <v>9</v>
      </c>
    </row>
  </sheetData>
  <mergeCells count="18">
    <mergeCell ref="A51:A52"/>
    <mergeCell ref="A53:A55"/>
    <mergeCell ref="A56:A57"/>
    <mergeCell ref="A58:A60"/>
    <mergeCell ref="A61:A62"/>
    <mergeCell ref="A49:A50"/>
    <mergeCell ref="A47:A48"/>
    <mergeCell ref="A5:B5"/>
    <mergeCell ref="A7:B7"/>
    <mergeCell ref="A8:A9"/>
    <mergeCell ref="A10:A14"/>
    <mergeCell ref="A15:A17"/>
    <mergeCell ref="A18:A21"/>
    <mergeCell ref="A22:A25"/>
    <mergeCell ref="A26:A27"/>
    <mergeCell ref="A28:A33"/>
    <mergeCell ref="A34:A36"/>
    <mergeCell ref="A37:A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98" zoomScaleNormal="98" workbookViewId="0">
      <selection activeCell="L8" sqref="L8"/>
    </sheetView>
  </sheetViews>
  <sheetFormatPr baseColWidth="10" defaultColWidth="11.5703125" defaultRowHeight="15" x14ac:dyDescent="0.25"/>
  <cols>
    <col min="1" max="1" width="26.28515625" style="66" customWidth="1"/>
    <col min="2" max="2" width="16.28515625" style="66" customWidth="1"/>
    <col min="3" max="3" width="6" style="66" customWidth="1"/>
    <col min="4" max="4" width="12.7109375" style="66" customWidth="1"/>
    <col min="5" max="5" width="6.28515625" style="66" customWidth="1"/>
    <col min="6" max="10" width="16.7109375" style="66" customWidth="1"/>
    <col min="11" max="16384" width="11.5703125" style="66"/>
  </cols>
  <sheetData>
    <row r="1" spans="1:9" x14ac:dyDescent="0.25">
      <c r="A1" s="159" t="s">
        <v>11</v>
      </c>
    </row>
    <row r="2" spans="1:9" x14ac:dyDescent="0.25">
      <c r="A2" s="66" t="s">
        <v>221</v>
      </c>
      <c r="I2" s="43"/>
    </row>
    <row r="22" spans="1:10" x14ac:dyDescent="0.25">
      <c r="A22" s="66" t="s">
        <v>207</v>
      </c>
    </row>
    <row r="23" spans="1:10" x14ac:dyDescent="0.25">
      <c r="A23" s="165" t="s">
        <v>26</v>
      </c>
      <c r="B23" s="165"/>
      <c r="C23" s="165"/>
      <c r="D23" s="165"/>
      <c r="E23" s="165"/>
      <c r="F23" s="165"/>
      <c r="G23" s="165"/>
      <c r="H23" s="165"/>
      <c r="I23" s="53"/>
    </row>
    <row r="24" spans="1:10" x14ac:dyDescent="0.25">
      <c r="A24" s="53" t="s">
        <v>10</v>
      </c>
      <c r="B24" s="153"/>
      <c r="C24" s="53"/>
      <c r="D24" s="53"/>
      <c r="E24" s="53"/>
      <c r="F24" s="53"/>
      <c r="G24" s="53"/>
      <c r="H24" s="53"/>
      <c r="I24" s="53"/>
    </row>
    <row r="25" spans="1:10" ht="42" customHeight="1" x14ac:dyDescent="0.25">
      <c r="A25" s="53" t="s">
        <v>9</v>
      </c>
      <c r="B25" s="53"/>
      <c r="C25" s="53"/>
      <c r="D25" s="53"/>
      <c r="E25" s="53"/>
      <c r="F25" s="53"/>
      <c r="G25" s="53"/>
      <c r="H25" s="53"/>
      <c r="I25" s="53"/>
      <c r="J25" s="53"/>
    </row>
    <row r="26" spans="1:10" ht="30" x14ac:dyDescent="0.25">
      <c r="A26" s="64"/>
      <c r="B26" s="77" t="s">
        <v>43</v>
      </c>
      <c r="C26" s="70"/>
      <c r="D26" s="77" t="s">
        <v>195</v>
      </c>
      <c r="E26" s="70"/>
      <c r="F26" s="70" t="s">
        <v>17</v>
      </c>
      <c r="G26" s="70" t="s">
        <v>18</v>
      </c>
      <c r="H26" s="70" t="s">
        <v>19</v>
      </c>
      <c r="I26" s="70" t="s">
        <v>20</v>
      </c>
      <c r="J26" s="87" t="s">
        <v>21</v>
      </c>
    </row>
    <row r="27" spans="1:10" ht="28.15" customHeight="1" x14ac:dyDescent="0.25">
      <c r="A27" s="57" t="s">
        <v>22</v>
      </c>
      <c r="B27" s="131">
        <v>8.6528451045223562</v>
      </c>
      <c r="C27" s="129"/>
      <c r="D27" s="67">
        <v>23.66</v>
      </c>
      <c r="E27" s="67"/>
      <c r="F27" s="67">
        <v>3.85</v>
      </c>
      <c r="G27" s="67">
        <v>0.64</v>
      </c>
      <c r="H27" s="67">
        <v>14.52</v>
      </c>
      <c r="I27" s="67">
        <v>1.61</v>
      </c>
      <c r="J27" s="68">
        <v>81.42</v>
      </c>
    </row>
    <row r="28" spans="1:10" x14ac:dyDescent="0.25">
      <c r="A28" s="57" t="s">
        <v>23</v>
      </c>
      <c r="B28" s="131">
        <v>9.2359493799333165</v>
      </c>
      <c r="C28" s="129"/>
      <c r="D28" s="67">
        <v>25.26</v>
      </c>
      <c r="E28" s="67"/>
      <c r="F28" s="67">
        <v>0.92</v>
      </c>
      <c r="G28" s="67">
        <v>4.5</v>
      </c>
      <c r="H28" s="67">
        <v>27.88</v>
      </c>
      <c r="I28" s="67">
        <v>52.28</v>
      </c>
      <c r="J28" s="68">
        <v>16.09</v>
      </c>
    </row>
    <row r="29" spans="1:10" x14ac:dyDescent="0.25">
      <c r="A29" s="57" t="s">
        <v>24</v>
      </c>
      <c r="B29" s="131">
        <v>7.394221120815148</v>
      </c>
      <c r="C29" s="129"/>
      <c r="D29" s="67">
        <v>20.23</v>
      </c>
      <c r="E29" s="67"/>
      <c r="F29" s="67">
        <v>1.31</v>
      </c>
      <c r="G29" s="67">
        <v>23.1</v>
      </c>
      <c r="H29" s="67">
        <v>23.29</v>
      </c>
      <c r="I29" s="67">
        <v>41.05</v>
      </c>
      <c r="J29" s="68">
        <v>0.76</v>
      </c>
    </row>
    <row r="30" spans="1:10" x14ac:dyDescent="0.25">
      <c r="A30" s="63" t="s">
        <v>25</v>
      </c>
      <c r="B30" s="132">
        <v>3.463821036941201</v>
      </c>
      <c r="C30" s="130"/>
      <c r="D30" s="67">
        <v>9.4700000000000006</v>
      </c>
      <c r="E30" s="67"/>
      <c r="F30" s="67">
        <v>2.39</v>
      </c>
      <c r="G30" s="67">
        <v>38.72</v>
      </c>
      <c r="H30" s="67">
        <v>10.27</v>
      </c>
      <c r="I30" s="67">
        <v>4.26</v>
      </c>
      <c r="J30" s="68">
        <v>0.74</v>
      </c>
    </row>
    <row r="31" spans="1:10" x14ac:dyDescent="0.25">
      <c r="A31" s="63" t="s">
        <v>199</v>
      </c>
      <c r="B31" s="132">
        <v>7.8177919787413632</v>
      </c>
      <c r="C31" s="130"/>
      <c r="D31" s="67">
        <v>21.38</v>
      </c>
      <c r="E31" s="67"/>
      <c r="F31" s="67">
        <v>91.54</v>
      </c>
      <c r="G31" s="67">
        <v>33.04</v>
      </c>
      <c r="H31" s="67">
        <v>24.04</v>
      </c>
      <c r="I31" s="67">
        <v>0.8</v>
      </c>
      <c r="J31" s="68">
        <v>1</v>
      </c>
    </row>
    <row r="32" spans="1:10" x14ac:dyDescent="0.25">
      <c r="A32" s="150" t="s">
        <v>198</v>
      </c>
      <c r="B32" s="151">
        <v>63.435374351894403</v>
      </c>
    </row>
  </sheetData>
  <mergeCells count="1">
    <mergeCell ref="A23:H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J14" sqref="J14"/>
    </sheetView>
  </sheetViews>
  <sheetFormatPr baseColWidth="10" defaultColWidth="11.5703125" defaultRowHeight="15" x14ac:dyDescent="0.25"/>
  <cols>
    <col min="1" max="1" width="56.28515625" style="58" customWidth="1"/>
    <col min="2" max="2" width="15" style="58" customWidth="1"/>
    <col min="3" max="3" width="3.42578125" style="58" customWidth="1"/>
    <col min="4" max="4" width="11.5703125" style="58"/>
    <col min="5" max="5" width="2.7109375" style="58" customWidth="1"/>
    <col min="6" max="10" width="12.5703125" style="58" customWidth="1"/>
    <col min="11" max="16384" width="11.5703125" style="58"/>
  </cols>
  <sheetData>
    <row r="1" spans="1:1" x14ac:dyDescent="0.25">
      <c r="A1" s="49" t="s">
        <v>12</v>
      </c>
    </row>
    <row r="2" spans="1:1" x14ac:dyDescent="0.25">
      <c r="A2" s="58" t="s">
        <v>221</v>
      </c>
    </row>
    <row r="20" spans="1:10" x14ac:dyDescent="0.25">
      <c r="A20" s="165" t="s">
        <v>208</v>
      </c>
      <c r="B20" s="165"/>
      <c r="C20" s="165"/>
      <c r="D20" s="165"/>
      <c r="E20" s="165"/>
      <c r="F20" s="165"/>
      <c r="G20" s="165"/>
    </row>
    <row r="21" spans="1:10" x14ac:dyDescent="0.25">
      <c r="A21" s="53" t="s">
        <v>10</v>
      </c>
      <c r="B21" s="53"/>
      <c r="C21" s="53"/>
    </row>
    <row r="22" spans="1:10" x14ac:dyDescent="0.25">
      <c r="A22" s="52" t="s">
        <v>9</v>
      </c>
      <c r="B22" s="52"/>
      <c r="C22" s="52"/>
    </row>
    <row r="24" spans="1:10" ht="30" x14ac:dyDescent="0.25">
      <c r="A24" s="69"/>
      <c r="B24" s="73" t="s">
        <v>43</v>
      </c>
      <c r="C24" s="73"/>
      <c r="D24" s="65" t="s">
        <v>195</v>
      </c>
      <c r="E24" s="70"/>
      <c r="F24" s="61" t="s">
        <v>17</v>
      </c>
      <c r="G24" s="61" t="s">
        <v>18</v>
      </c>
      <c r="H24" s="61" t="s">
        <v>19</v>
      </c>
      <c r="I24" s="61" t="s">
        <v>20</v>
      </c>
      <c r="J24" s="62" t="s">
        <v>21</v>
      </c>
    </row>
    <row r="25" spans="1:10" x14ac:dyDescent="0.25">
      <c r="A25" s="71" t="s">
        <v>27</v>
      </c>
      <c r="B25" s="137">
        <v>3.31</v>
      </c>
      <c r="C25" s="133"/>
      <c r="D25" s="72">
        <v>7.73</v>
      </c>
      <c r="E25" s="73"/>
      <c r="F25" s="74">
        <v>4.09</v>
      </c>
      <c r="G25" s="74">
        <v>1.98</v>
      </c>
      <c r="H25" s="74">
        <v>6.47</v>
      </c>
      <c r="I25" s="74">
        <v>3.39</v>
      </c>
      <c r="J25" s="75">
        <v>19.38</v>
      </c>
    </row>
    <row r="26" spans="1:10" x14ac:dyDescent="0.25">
      <c r="A26" s="71" t="s">
        <v>28</v>
      </c>
      <c r="B26" s="137">
        <v>8.9700000000000006</v>
      </c>
      <c r="C26" s="133"/>
      <c r="D26" s="72">
        <v>21.67</v>
      </c>
      <c r="E26" s="73"/>
      <c r="F26" s="74">
        <v>5.13</v>
      </c>
      <c r="G26" s="74">
        <v>8.5</v>
      </c>
      <c r="H26" s="74">
        <v>17.77</v>
      </c>
      <c r="I26" s="74">
        <v>24.17</v>
      </c>
      <c r="J26" s="75">
        <v>38.049999999999997</v>
      </c>
    </row>
    <row r="27" spans="1:10" x14ac:dyDescent="0.25">
      <c r="A27" s="76" t="s">
        <v>29</v>
      </c>
      <c r="B27" s="138">
        <v>18.830000000000002</v>
      </c>
      <c r="C27" s="134"/>
      <c r="D27" s="74">
        <v>41.910000000000004</v>
      </c>
      <c r="E27" s="74"/>
      <c r="F27" s="74">
        <v>23.65</v>
      </c>
      <c r="G27" s="74">
        <v>37.020000000000003</v>
      </c>
      <c r="H27" s="74">
        <v>42.01</v>
      </c>
      <c r="I27" s="74">
        <v>57.37</v>
      </c>
      <c r="J27" s="143">
        <v>35.520000000000003</v>
      </c>
    </row>
    <row r="28" spans="1:10" x14ac:dyDescent="0.25">
      <c r="A28" s="71" t="s">
        <v>25</v>
      </c>
      <c r="B28" s="137">
        <v>4.87</v>
      </c>
      <c r="C28" s="133"/>
      <c r="D28" s="72">
        <v>8.86</v>
      </c>
      <c r="E28" s="73"/>
      <c r="F28" s="74">
        <v>9.9600000000000009</v>
      </c>
      <c r="G28" s="74">
        <v>19.98</v>
      </c>
      <c r="H28" s="74">
        <v>8.8699999999999992</v>
      </c>
      <c r="I28" s="74">
        <v>7.21</v>
      </c>
      <c r="J28" s="75">
        <v>3.46</v>
      </c>
    </row>
    <row r="29" spans="1:10" x14ac:dyDescent="0.25">
      <c r="A29" s="56" t="s">
        <v>30</v>
      </c>
      <c r="B29" s="136">
        <v>7.62</v>
      </c>
      <c r="C29" s="135"/>
      <c r="D29" s="72">
        <v>12.53</v>
      </c>
      <c r="E29" s="73"/>
      <c r="F29" s="74">
        <v>31.65</v>
      </c>
      <c r="G29" s="74">
        <v>20.18</v>
      </c>
      <c r="H29" s="74">
        <v>15.3</v>
      </c>
      <c r="I29" s="74">
        <v>6.92</v>
      </c>
      <c r="J29" s="75">
        <v>3.06</v>
      </c>
    </row>
    <row r="30" spans="1:10" x14ac:dyDescent="0.25">
      <c r="A30" s="56" t="s">
        <v>31</v>
      </c>
      <c r="B30" s="136">
        <v>56.24</v>
      </c>
      <c r="C30" s="135"/>
      <c r="D30" s="72">
        <v>7.26</v>
      </c>
      <c r="E30" s="73"/>
      <c r="F30" s="74">
        <v>25.53</v>
      </c>
      <c r="G30" s="74">
        <v>12.28</v>
      </c>
      <c r="H30" s="74">
        <v>9.85</v>
      </c>
      <c r="I30" s="74">
        <v>0.99</v>
      </c>
      <c r="J30" s="75">
        <v>0.53</v>
      </c>
    </row>
  </sheetData>
  <mergeCells count="1">
    <mergeCell ref="A20:G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zoomScale="80" zoomScaleNormal="80" workbookViewId="0">
      <selection activeCell="A2" sqref="A2"/>
    </sheetView>
  </sheetViews>
  <sheetFormatPr baseColWidth="10" defaultRowHeight="15" x14ac:dyDescent="0.25"/>
  <cols>
    <col min="1" max="1" width="40.85546875" customWidth="1"/>
    <col min="2" max="5" width="16.28515625" customWidth="1"/>
  </cols>
  <sheetData>
    <row r="1" spans="1:1" x14ac:dyDescent="0.25">
      <c r="A1" s="49" t="s">
        <v>222</v>
      </c>
    </row>
    <row r="2" spans="1:1" x14ac:dyDescent="0.25">
      <c r="A2" s="58" t="s">
        <v>223</v>
      </c>
    </row>
    <row r="3" spans="1:1" x14ac:dyDescent="0.25">
      <c r="A3" s="49"/>
    </row>
    <row r="23" spans="1:5" x14ac:dyDescent="0.25">
      <c r="A23" t="s">
        <v>45</v>
      </c>
    </row>
    <row r="24" spans="1:5" x14ac:dyDescent="0.25">
      <c r="A24" t="s">
        <v>209</v>
      </c>
    </row>
    <row r="25" spans="1:5" x14ac:dyDescent="0.25">
      <c r="A25" s="85" t="s">
        <v>10</v>
      </c>
    </row>
    <row r="26" spans="1:5" x14ac:dyDescent="0.25">
      <c r="A26" s="86" t="s">
        <v>9</v>
      </c>
    </row>
    <row r="29" spans="1:5" ht="45" x14ac:dyDescent="0.25">
      <c r="A29" s="60"/>
      <c r="B29" s="77" t="s">
        <v>39</v>
      </c>
      <c r="C29" s="77" t="s">
        <v>40</v>
      </c>
      <c r="D29" s="77" t="s">
        <v>41</v>
      </c>
      <c r="E29" s="78" t="s">
        <v>42</v>
      </c>
    </row>
    <row r="30" spans="1:5" x14ac:dyDescent="0.25">
      <c r="A30" s="60" t="s">
        <v>43</v>
      </c>
      <c r="B30" s="79">
        <v>18.000000000000004</v>
      </c>
      <c r="C30" s="79">
        <v>9.0000000000000018</v>
      </c>
      <c r="D30" s="79">
        <v>9</v>
      </c>
      <c r="E30" s="80">
        <v>7.9999999999999991</v>
      </c>
    </row>
    <row r="31" spans="1:5" x14ac:dyDescent="0.25">
      <c r="A31" s="60" t="s">
        <v>44</v>
      </c>
      <c r="B31" s="81">
        <v>23</v>
      </c>
      <c r="C31" s="81">
        <v>23</v>
      </c>
      <c r="D31" s="81">
        <v>15.000000000000002</v>
      </c>
      <c r="E31" s="82">
        <v>12</v>
      </c>
    </row>
    <row r="32" spans="1:5" x14ac:dyDescent="0.25">
      <c r="A32" s="60" t="s">
        <v>17</v>
      </c>
      <c r="B32" s="81">
        <v>19</v>
      </c>
      <c r="C32" s="81">
        <v>12</v>
      </c>
      <c r="D32" s="81">
        <v>6.0000000000000009</v>
      </c>
      <c r="E32" s="82">
        <v>7.0000000000000009</v>
      </c>
    </row>
    <row r="33" spans="1:5" x14ac:dyDescent="0.25">
      <c r="A33" s="60" t="s">
        <v>18</v>
      </c>
      <c r="B33" s="81">
        <v>18</v>
      </c>
      <c r="C33" s="81">
        <v>11.000000000000002</v>
      </c>
      <c r="D33" s="81">
        <v>8</v>
      </c>
      <c r="E33" s="82">
        <v>9</v>
      </c>
    </row>
    <row r="34" spans="1:5" x14ac:dyDescent="0.25">
      <c r="A34" s="60" t="s">
        <v>20</v>
      </c>
      <c r="B34" s="81">
        <v>18.000000000000004</v>
      </c>
      <c r="C34" s="81">
        <v>20</v>
      </c>
      <c r="D34" s="81">
        <v>16</v>
      </c>
      <c r="E34" s="82">
        <v>9</v>
      </c>
    </row>
    <row r="35" spans="1:5" x14ac:dyDescent="0.25">
      <c r="A35" s="60" t="s">
        <v>21</v>
      </c>
      <c r="B35" s="81">
        <v>18</v>
      </c>
      <c r="C35" s="81">
        <v>32</v>
      </c>
      <c r="D35" s="81">
        <v>22</v>
      </c>
      <c r="E35" s="82">
        <v>15.999999999999998</v>
      </c>
    </row>
    <row r="36" spans="1:5" x14ac:dyDescent="0.25">
      <c r="A36" s="60" t="s">
        <v>19</v>
      </c>
      <c r="B36" s="83">
        <v>48</v>
      </c>
      <c r="C36" s="83">
        <v>39</v>
      </c>
      <c r="D36" s="83">
        <v>20</v>
      </c>
      <c r="E36" s="84">
        <v>20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80" zoomScaleNormal="80" workbookViewId="0"/>
  </sheetViews>
  <sheetFormatPr baseColWidth="10" defaultRowHeight="15" x14ac:dyDescent="0.25"/>
  <cols>
    <col min="1" max="1" width="21.7109375" customWidth="1"/>
    <col min="2" max="8" width="18.140625" customWidth="1"/>
    <col min="10" max="10" width="14.140625" customWidth="1"/>
    <col min="11" max="11" width="14.5703125" customWidth="1"/>
  </cols>
  <sheetData>
    <row r="1" spans="1:1" x14ac:dyDescent="0.25">
      <c r="A1" s="49" t="s">
        <v>229</v>
      </c>
    </row>
    <row r="2" spans="1:1" x14ac:dyDescent="0.25">
      <c r="A2" s="58" t="s">
        <v>223</v>
      </c>
    </row>
    <row r="4" spans="1:1" x14ac:dyDescent="0.25">
      <c r="A4" s="49"/>
    </row>
    <row r="5" spans="1:1" x14ac:dyDescent="0.25">
      <c r="A5" s="49"/>
    </row>
    <row r="6" spans="1:1" x14ac:dyDescent="0.25">
      <c r="A6" s="49"/>
    </row>
    <row r="7" spans="1:1" x14ac:dyDescent="0.25">
      <c r="A7" s="49"/>
    </row>
    <row r="8" spans="1:1" x14ac:dyDescent="0.25">
      <c r="A8" s="49"/>
    </row>
    <row r="9" spans="1:1" x14ac:dyDescent="0.25">
      <c r="A9" s="49"/>
    </row>
    <row r="10" spans="1:1" x14ac:dyDescent="0.25">
      <c r="A10" s="49"/>
    </row>
    <row r="11" spans="1:1" x14ac:dyDescent="0.25">
      <c r="A11" s="49"/>
    </row>
    <row r="12" spans="1:1" x14ac:dyDescent="0.25">
      <c r="A12" s="49"/>
    </row>
    <row r="13" spans="1:1" x14ac:dyDescent="0.25">
      <c r="A13" s="49"/>
    </row>
    <row r="14" spans="1:1" x14ac:dyDescent="0.25">
      <c r="A14" s="49"/>
    </row>
    <row r="15" spans="1:1" x14ac:dyDescent="0.25">
      <c r="A15" s="49"/>
    </row>
    <row r="16" spans="1:1" x14ac:dyDescent="0.25">
      <c r="A16" s="49"/>
    </row>
    <row r="17" spans="1:11" x14ac:dyDescent="0.25">
      <c r="A17" s="49"/>
    </row>
    <row r="18" spans="1:11" x14ac:dyDescent="0.25">
      <c r="A18" s="49"/>
    </row>
    <row r="20" spans="1:11" ht="36.75" customHeight="1" x14ac:dyDescent="0.25">
      <c r="A20" s="29"/>
      <c r="B20" s="29"/>
      <c r="C20" s="30"/>
      <c r="D20" s="31"/>
      <c r="E20" s="32"/>
      <c r="F20" s="33"/>
      <c r="G20" s="33"/>
      <c r="H20" s="33"/>
      <c r="I20" s="33"/>
      <c r="J20" s="33"/>
      <c r="K20" s="33"/>
    </row>
    <row r="21" spans="1:11" x14ac:dyDescent="0.25">
      <c r="A21" s="34" t="s">
        <v>210</v>
      </c>
      <c r="B21" s="34"/>
      <c r="C21" s="34"/>
      <c r="D21" s="36"/>
      <c r="E21" s="35"/>
      <c r="F21" s="33"/>
      <c r="G21" s="33"/>
      <c r="H21" s="33"/>
      <c r="I21" s="33"/>
      <c r="J21" s="33"/>
      <c r="K21" s="33"/>
    </row>
    <row r="22" spans="1:11" x14ac:dyDescent="0.25">
      <c r="A22" s="85" t="s">
        <v>10</v>
      </c>
      <c r="B22" s="34"/>
      <c r="C22" s="34"/>
      <c r="D22" s="36"/>
      <c r="E22" s="35"/>
      <c r="F22" s="33"/>
      <c r="G22" s="33"/>
      <c r="H22" s="33"/>
      <c r="I22" s="33"/>
      <c r="J22" s="33"/>
      <c r="K22" s="33"/>
    </row>
    <row r="23" spans="1:11" x14ac:dyDescent="0.25">
      <c r="A23" s="85" t="s">
        <v>9</v>
      </c>
      <c r="B23" s="34"/>
      <c r="D23" s="36"/>
      <c r="E23" s="35"/>
      <c r="F23" s="33"/>
      <c r="G23" s="33"/>
      <c r="H23" s="33"/>
      <c r="I23" s="33"/>
      <c r="J23" s="33"/>
      <c r="K23" s="33"/>
    </row>
    <row r="24" spans="1:11" x14ac:dyDescent="0.25">
      <c r="A24" s="34"/>
      <c r="B24" s="34"/>
      <c r="D24" s="36"/>
      <c r="E24" s="35"/>
      <c r="F24" s="33"/>
      <c r="G24" s="33"/>
      <c r="H24" s="33"/>
      <c r="I24" s="33"/>
      <c r="J24" s="33"/>
      <c r="K24" s="33"/>
    </row>
    <row r="25" spans="1:11" ht="60" x14ac:dyDescent="0.25">
      <c r="A25" s="60"/>
      <c r="B25" s="88" t="s">
        <v>32</v>
      </c>
      <c r="C25" s="77" t="s">
        <v>33</v>
      </c>
      <c r="D25" s="77" t="s">
        <v>34</v>
      </c>
      <c r="E25" s="88" t="s">
        <v>35</v>
      </c>
      <c r="F25" s="77" t="s">
        <v>36</v>
      </c>
      <c r="G25" s="88" t="s">
        <v>37</v>
      </c>
      <c r="H25" s="78" t="s">
        <v>38</v>
      </c>
    </row>
    <row r="26" spans="1:11" x14ac:dyDescent="0.25">
      <c r="A26" s="60" t="s">
        <v>43</v>
      </c>
      <c r="B26" s="89">
        <v>21</v>
      </c>
      <c r="C26" s="90">
        <v>23</v>
      </c>
      <c r="D26" s="90">
        <v>10</v>
      </c>
      <c r="E26" s="90">
        <v>2.0000000000000004</v>
      </c>
      <c r="F26" s="90">
        <v>0</v>
      </c>
      <c r="G26" s="90">
        <v>-10</v>
      </c>
      <c r="H26" s="91">
        <v>-7.0000000000000009</v>
      </c>
    </row>
    <row r="27" spans="1:11" x14ac:dyDescent="0.25">
      <c r="A27" s="60" t="s">
        <v>44</v>
      </c>
      <c r="B27" s="89">
        <v>24.000000000000004</v>
      </c>
      <c r="C27" s="92">
        <v>23</v>
      </c>
      <c r="D27" s="89">
        <v>11</v>
      </c>
      <c r="E27" s="92">
        <v>4.0000000000000009</v>
      </c>
      <c r="F27" s="92">
        <v>3</v>
      </c>
      <c r="G27" s="92">
        <v>-2.0000000000000018</v>
      </c>
      <c r="H27" s="93">
        <v>-10</v>
      </c>
    </row>
    <row r="28" spans="1:11" x14ac:dyDescent="0.25">
      <c r="A28" s="60" t="s">
        <v>17</v>
      </c>
      <c r="B28" s="89">
        <v>14.000000000000002</v>
      </c>
      <c r="C28" s="92">
        <v>22</v>
      </c>
      <c r="D28" s="89">
        <v>11</v>
      </c>
      <c r="E28" s="92">
        <v>0</v>
      </c>
      <c r="F28" s="92">
        <v>-1.9999999999999998</v>
      </c>
      <c r="G28" s="92">
        <v>-8.0000000000000018</v>
      </c>
      <c r="H28" s="93">
        <v>-6.0000000000000009</v>
      </c>
    </row>
    <row r="29" spans="1:11" x14ac:dyDescent="0.25">
      <c r="A29" s="60" t="s">
        <v>18</v>
      </c>
      <c r="B29" s="89">
        <v>24.000000000000004</v>
      </c>
      <c r="C29" s="92">
        <v>25</v>
      </c>
      <c r="D29" s="89">
        <v>11</v>
      </c>
      <c r="E29" s="92">
        <v>-0.99999999999999956</v>
      </c>
      <c r="F29" s="92">
        <v>0</v>
      </c>
      <c r="G29" s="92">
        <v>-8</v>
      </c>
      <c r="H29" s="93">
        <v>-9.0000000000000018</v>
      </c>
    </row>
    <row r="30" spans="1:11" x14ac:dyDescent="0.25">
      <c r="A30" s="60" t="s">
        <v>20</v>
      </c>
      <c r="B30" s="89">
        <v>25</v>
      </c>
      <c r="C30" s="92">
        <v>14.000000000000002</v>
      </c>
      <c r="D30" s="89">
        <v>5</v>
      </c>
      <c r="E30" s="92">
        <v>-0.99999999999999956</v>
      </c>
      <c r="F30" s="92">
        <v>0.99999999999999956</v>
      </c>
      <c r="G30" s="92">
        <v>-3</v>
      </c>
      <c r="H30" s="93">
        <v>-11</v>
      </c>
    </row>
    <row r="31" spans="1:11" x14ac:dyDescent="0.25">
      <c r="A31" s="60" t="s">
        <v>21</v>
      </c>
      <c r="B31" s="89">
        <v>23</v>
      </c>
      <c r="C31" s="92">
        <v>17</v>
      </c>
      <c r="D31" s="89">
        <v>7</v>
      </c>
      <c r="E31" s="92">
        <v>4.0000000000000009</v>
      </c>
      <c r="F31" s="92">
        <v>4.0000000000000009</v>
      </c>
      <c r="G31" s="92">
        <v>-1.0000000000000009</v>
      </c>
      <c r="H31" s="93">
        <v>-10.999999999999998</v>
      </c>
    </row>
    <row r="32" spans="1:11" x14ac:dyDescent="0.25">
      <c r="A32" s="60" t="s">
        <v>19</v>
      </c>
      <c r="B32" s="89">
        <v>30</v>
      </c>
      <c r="C32" s="94">
        <v>43</v>
      </c>
      <c r="D32" s="89">
        <v>29</v>
      </c>
      <c r="E32" s="94">
        <v>20</v>
      </c>
      <c r="F32" s="94">
        <v>10.999999999999998</v>
      </c>
      <c r="G32" s="94">
        <v>4.0000000000000009</v>
      </c>
      <c r="H32" s="95">
        <v>-10.999999999999998</v>
      </c>
    </row>
  </sheetData>
  <conditionalFormatting sqref="F20:K24">
    <cfRule type="cellIs" dxfId="9" priority="26" operator="equal">
      <formula>5</formula>
    </cfRule>
    <cfRule type="cellIs" dxfId="8" priority="27" operator="equal">
      <formula>4</formula>
    </cfRule>
    <cfRule type="cellIs" dxfId="7" priority="28" operator="equal">
      <formula>3</formula>
    </cfRule>
    <cfRule type="cellIs" dxfId="6" priority="29" operator="equal">
      <formula>2</formula>
    </cfRule>
    <cfRule type="cellIs" dxfId="5" priority="30" operator="equal">
      <formula>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85" zoomScaleNormal="85" workbookViewId="0">
      <selection sqref="A1:XFD8"/>
    </sheetView>
  </sheetViews>
  <sheetFormatPr baseColWidth="10" defaultRowHeight="15" x14ac:dyDescent="0.25"/>
  <cols>
    <col min="1" max="1" width="30.28515625" customWidth="1"/>
    <col min="3" max="3" width="14.85546875" customWidth="1"/>
    <col min="4" max="8" width="13.7109375" customWidth="1"/>
  </cols>
  <sheetData>
    <row r="1" spans="1:1" x14ac:dyDescent="0.25">
      <c r="A1" s="49" t="s">
        <v>200</v>
      </c>
    </row>
    <row r="2" spans="1:1" x14ac:dyDescent="0.25">
      <c r="A2" s="160" t="s">
        <v>224</v>
      </c>
    </row>
    <row r="23" spans="1:8" x14ac:dyDescent="0.25">
      <c r="A23" t="s">
        <v>46</v>
      </c>
    </row>
    <row r="24" spans="1:8" x14ac:dyDescent="0.25">
      <c r="A24" s="85" t="s">
        <v>10</v>
      </c>
    </row>
    <row r="25" spans="1:8" x14ac:dyDescent="0.25">
      <c r="A25" s="85" t="s">
        <v>9</v>
      </c>
    </row>
    <row r="27" spans="1:8" ht="30" x14ac:dyDescent="0.25">
      <c r="A27" s="96"/>
      <c r="B27" s="97" t="s">
        <v>47</v>
      </c>
      <c r="C27" s="97" t="s">
        <v>48</v>
      </c>
      <c r="D27" s="98" t="s">
        <v>49</v>
      </c>
      <c r="E27" s="98" t="s">
        <v>50</v>
      </c>
      <c r="F27" s="98" t="s">
        <v>51</v>
      </c>
      <c r="G27" s="98" t="s">
        <v>52</v>
      </c>
      <c r="H27" s="99" t="s">
        <v>53</v>
      </c>
    </row>
    <row r="28" spans="1:8" x14ac:dyDescent="0.25">
      <c r="A28" s="128" t="s">
        <v>54</v>
      </c>
      <c r="B28" s="100">
        <v>50.6</v>
      </c>
      <c r="C28" s="100">
        <v>58.47</v>
      </c>
      <c r="D28" s="126">
        <v>42.8</v>
      </c>
      <c r="E28" s="126">
        <v>52.7</v>
      </c>
      <c r="F28" s="126">
        <v>55.3</v>
      </c>
      <c r="G28" s="126">
        <v>59.75</v>
      </c>
      <c r="H28" s="127">
        <v>70.89</v>
      </c>
    </row>
    <row r="29" spans="1:8" x14ac:dyDescent="0.25">
      <c r="A29" s="128" t="s">
        <v>55</v>
      </c>
      <c r="B29" s="100">
        <v>19.860000000000003</v>
      </c>
      <c r="C29" s="100">
        <v>29.68</v>
      </c>
      <c r="D29" s="126">
        <v>20.16</v>
      </c>
      <c r="E29" s="126">
        <v>21.55</v>
      </c>
      <c r="F29" s="126">
        <v>25.45</v>
      </c>
      <c r="G29" s="126">
        <v>33.739999999999995</v>
      </c>
      <c r="H29" s="127">
        <v>46.2</v>
      </c>
    </row>
    <row r="30" spans="1:8" x14ac:dyDescent="0.25">
      <c r="A30" s="128" t="s">
        <v>56</v>
      </c>
      <c r="B30" s="101">
        <v>13.12</v>
      </c>
      <c r="C30" s="101">
        <v>19.270000000000003</v>
      </c>
      <c r="D30" s="101">
        <v>11.14</v>
      </c>
      <c r="E30" s="101">
        <v>12.7</v>
      </c>
      <c r="F30" s="101">
        <v>15.1</v>
      </c>
      <c r="G30" s="101">
        <v>23.14</v>
      </c>
      <c r="H30" s="102">
        <v>33.380000000000003</v>
      </c>
    </row>
    <row r="31" spans="1:8" x14ac:dyDescent="0.25">
      <c r="A31" s="128" t="s">
        <v>57</v>
      </c>
      <c r="B31" s="101">
        <v>27.44</v>
      </c>
      <c r="C31" s="101">
        <v>35.299999999999997</v>
      </c>
      <c r="D31" s="101">
        <v>27.51</v>
      </c>
      <c r="E31" s="101">
        <v>29.179999999999996</v>
      </c>
      <c r="F31" s="101">
        <v>34.680000000000007</v>
      </c>
      <c r="G31" s="101">
        <v>35.479999999999997</v>
      </c>
      <c r="H31" s="102">
        <v>47.78</v>
      </c>
    </row>
    <row r="32" spans="1:8" x14ac:dyDescent="0.25">
      <c r="A32" s="128" t="s">
        <v>194</v>
      </c>
      <c r="B32" s="101">
        <v>23.06</v>
      </c>
      <c r="C32" s="101">
        <v>24.38</v>
      </c>
      <c r="D32" s="101">
        <v>21.54</v>
      </c>
      <c r="E32" s="101">
        <v>20.84</v>
      </c>
      <c r="F32" s="101">
        <v>20.12</v>
      </c>
      <c r="G32" s="101">
        <v>24.46</v>
      </c>
      <c r="H32" s="102">
        <v>37.42</v>
      </c>
    </row>
  </sheetData>
  <conditionalFormatting sqref="F27">
    <cfRule type="colorScale" priority="19">
      <colorScale>
        <cfvo type="min"/>
        <cfvo type="percentile" val="50"/>
        <cfvo type="max"/>
        <color rgb="FFF8696B"/>
        <color rgb="FFFCFCFF"/>
        <color rgb="FF5A8AC6"/>
      </colorScale>
    </cfRule>
  </conditionalFormatting>
  <conditionalFormatting sqref="F27">
    <cfRule type="colorScale" priority="20">
      <colorScale>
        <cfvo type="min"/>
        <cfvo type="percentile" val="50"/>
        <cfvo type="max"/>
        <color rgb="FFF8696B"/>
        <color rgb="FFFCFCFF"/>
        <color rgb="FF5A8AC6"/>
      </colorScale>
    </cfRule>
  </conditionalFormatting>
  <conditionalFormatting sqref="D27">
    <cfRule type="colorScale" priority="17">
      <colorScale>
        <cfvo type="min"/>
        <cfvo type="percentile" val="50"/>
        <cfvo type="max"/>
        <color rgb="FFF8696B"/>
        <color rgb="FFFCFCFF"/>
        <color rgb="FF5A8AC6"/>
      </colorScale>
    </cfRule>
  </conditionalFormatting>
  <conditionalFormatting sqref="D27">
    <cfRule type="colorScale" priority="18">
      <colorScale>
        <cfvo type="min"/>
        <cfvo type="percentile" val="50"/>
        <cfvo type="max"/>
        <color rgb="FFF8696B"/>
        <color rgb="FFFCFCFF"/>
        <color rgb="FF5A8AC6"/>
      </colorScale>
    </cfRule>
  </conditionalFormatting>
  <conditionalFormatting sqref="E27">
    <cfRule type="colorScale" priority="15">
      <colorScale>
        <cfvo type="min"/>
        <cfvo type="percentile" val="50"/>
        <cfvo type="max"/>
        <color rgb="FFF8696B"/>
        <color rgb="FFFCFCFF"/>
        <color rgb="FF5A8AC6"/>
      </colorScale>
    </cfRule>
  </conditionalFormatting>
  <conditionalFormatting sqref="E27">
    <cfRule type="colorScale" priority="16">
      <colorScale>
        <cfvo type="min"/>
        <cfvo type="percentile" val="50"/>
        <cfvo type="max"/>
        <color rgb="FFF8696B"/>
        <color rgb="FFFCFCFF"/>
        <color rgb="FF5A8AC6"/>
      </colorScale>
    </cfRule>
  </conditionalFormatting>
  <conditionalFormatting sqref="G27">
    <cfRule type="colorScale" priority="13">
      <colorScale>
        <cfvo type="min"/>
        <cfvo type="percentile" val="50"/>
        <cfvo type="max"/>
        <color rgb="FFF8696B"/>
        <color rgb="FFFCFCFF"/>
        <color rgb="FF5A8AC6"/>
      </colorScale>
    </cfRule>
  </conditionalFormatting>
  <conditionalFormatting sqref="G27">
    <cfRule type="colorScale" priority="14">
      <colorScale>
        <cfvo type="min"/>
        <cfvo type="percentile" val="50"/>
        <cfvo type="max"/>
        <color rgb="FFF8696B"/>
        <color rgb="FFFCFCFF"/>
        <color rgb="FF5A8AC6"/>
      </colorScale>
    </cfRule>
  </conditionalFormatting>
  <conditionalFormatting sqref="H27">
    <cfRule type="colorScale" priority="11">
      <colorScale>
        <cfvo type="min"/>
        <cfvo type="percentile" val="50"/>
        <cfvo type="max"/>
        <color rgb="FFF8696B"/>
        <color rgb="FFFCFCFF"/>
        <color rgb="FF5A8AC6"/>
      </colorScale>
    </cfRule>
  </conditionalFormatting>
  <conditionalFormatting sqref="H27">
    <cfRule type="colorScale" priority="12">
      <colorScale>
        <cfvo type="min"/>
        <cfvo type="percentile" val="50"/>
        <cfvo type="max"/>
        <color rgb="FFF8696B"/>
        <color rgb="FFFCFCFF"/>
        <color rgb="FF5A8AC6"/>
      </colorScale>
    </cfRule>
  </conditionalFormatting>
  <conditionalFormatting sqref="D27">
    <cfRule type="colorScale" priority="9">
      <colorScale>
        <cfvo type="min"/>
        <cfvo type="percentile" val="50"/>
        <cfvo type="max"/>
        <color rgb="FFF8696B"/>
        <color rgb="FFFCFCFF"/>
        <color rgb="FF5A8AC6"/>
      </colorScale>
    </cfRule>
  </conditionalFormatting>
  <conditionalFormatting sqref="D27">
    <cfRule type="colorScale" priority="10">
      <colorScale>
        <cfvo type="min"/>
        <cfvo type="percentile" val="50"/>
        <cfvo type="max"/>
        <color rgb="FFF8696B"/>
        <color rgb="FFFCFCFF"/>
        <color rgb="FF5A8AC6"/>
      </colorScale>
    </cfRule>
  </conditionalFormatting>
  <conditionalFormatting sqref="E27">
    <cfRule type="colorScale" priority="7">
      <colorScale>
        <cfvo type="min"/>
        <cfvo type="percentile" val="50"/>
        <cfvo type="max"/>
        <color rgb="FFF8696B"/>
        <color rgb="FFFCFCFF"/>
        <color rgb="FF5A8AC6"/>
      </colorScale>
    </cfRule>
  </conditionalFormatting>
  <conditionalFormatting sqref="E27">
    <cfRule type="colorScale" priority="8">
      <colorScale>
        <cfvo type="min"/>
        <cfvo type="percentile" val="50"/>
        <cfvo type="max"/>
        <color rgb="FFF8696B"/>
        <color rgb="FFFCFCFF"/>
        <color rgb="FF5A8AC6"/>
      </colorScale>
    </cfRule>
  </conditionalFormatting>
  <conditionalFormatting sqref="F27">
    <cfRule type="colorScale" priority="5">
      <colorScale>
        <cfvo type="min"/>
        <cfvo type="percentile" val="50"/>
        <cfvo type="max"/>
        <color rgb="FFF8696B"/>
        <color rgb="FFFCFCFF"/>
        <color rgb="FF5A8AC6"/>
      </colorScale>
    </cfRule>
  </conditionalFormatting>
  <conditionalFormatting sqref="F27">
    <cfRule type="colorScale" priority="6">
      <colorScale>
        <cfvo type="min"/>
        <cfvo type="percentile" val="50"/>
        <cfvo type="max"/>
        <color rgb="FFF8696B"/>
        <color rgb="FFFCFCFF"/>
        <color rgb="FF5A8AC6"/>
      </colorScale>
    </cfRule>
  </conditionalFormatting>
  <conditionalFormatting sqref="G27">
    <cfRule type="colorScale" priority="3">
      <colorScale>
        <cfvo type="min"/>
        <cfvo type="percentile" val="50"/>
        <cfvo type="max"/>
        <color rgb="FFF8696B"/>
        <color rgb="FFFCFCFF"/>
        <color rgb="FF5A8AC6"/>
      </colorScale>
    </cfRule>
  </conditionalFormatting>
  <conditionalFormatting sqref="G27">
    <cfRule type="colorScale" priority="4">
      <colorScale>
        <cfvo type="min"/>
        <cfvo type="percentile" val="50"/>
        <cfvo type="max"/>
        <color rgb="FFF8696B"/>
        <color rgb="FFFCFCFF"/>
        <color rgb="FF5A8AC6"/>
      </colorScale>
    </cfRule>
  </conditionalFormatting>
  <conditionalFormatting sqref="H27">
    <cfRule type="colorScale" priority="1">
      <colorScale>
        <cfvo type="min"/>
        <cfvo type="percentile" val="50"/>
        <cfvo type="max"/>
        <color rgb="FFF8696B"/>
        <color rgb="FFFCFCFF"/>
        <color rgb="FF5A8AC6"/>
      </colorScale>
    </cfRule>
  </conditionalFormatting>
  <conditionalFormatting sqref="H27">
    <cfRule type="colorScale" priority="2">
      <colorScale>
        <cfvo type="min"/>
        <cfvo type="percentile" val="50"/>
        <cfvo type="max"/>
        <color rgb="FFF8696B"/>
        <color rgb="FFFCFCFF"/>
        <color rgb="FF5A8AC6"/>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H6" sqref="H6"/>
    </sheetView>
  </sheetViews>
  <sheetFormatPr baseColWidth="10" defaultColWidth="11.5703125" defaultRowHeight="15" x14ac:dyDescent="0.25"/>
  <cols>
    <col min="1" max="1" width="44.28515625" style="58" customWidth="1"/>
    <col min="2" max="5" width="15.5703125" style="58" customWidth="1"/>
    <col min="6" max="8" width="11.5703125" style="58"/>
    <col min="9" max="9" width="31.140625" style="58" customWidth="1"/>
    <col min="10" max="16384" width="11.5703125" style="58"/>
  </cols>
  <sheetData>
    <row r="2" spans="1:5" x14ac:dyDescent="0.25">
      <c r="A2" s="49" t="s">
        <v>225</v>
      </c>
    </row>
    <row r="3" spans="1:5" x14ac:dyDescent="0.25">
      <c r="A3" s="58" t="s">
        <v>223</v>
      </c>
    </row>
    <row r="4" spans="1:5" ht="29.45" customHeight="1" x14ac:dyDescent="0.25">
      <c r="A4" s="156"/>
      <c r="B4" s="166" t="s">
        <v>61</v>
      </c>
      <c r="C4" s="166"/>
      <c r="D4" s="166" t="s">
        <v>62</v>
      </c>
      <c r="E4" s="167"/>
    </row>
    <row r="5" spans="1:5" ht="54" customHeight="1" x14ac:dyDescent="0.25">
      <c r="A5" s="154"/>
      <c r="B5" s="104" t="s">
        <v>58</v>
      </c>
      <c r="C5" s="104" t="s">
        <v>59</v>
      </c>
      <c r="D5" s="104" t="s">
        <v>58</v>
      </c>
      <c r="E5" s="105" t="s">
        <v>59</v>
      </c>
    </row>
    <row r="6" spans="1:5" ht="15.75" customHeight="1" x14ac:dyDescent="0.25">
      <c r="A6" s="112" t="s">
        <v>38</v>
      </c>
      <c r="B6" s="157">
        <v>-10</v>
      </c>
      <c r="C6" s="157">
        <v>-12.000000000000002</v>
      </c>
      <c r="D6" s="157">
        <v>-6.9999999999999991</v>
      </c>
      <c r="E6" s="158">
        <v>-6.9999999999999991</v>
      </c>
    </row>
    <row r="7" spans="1:5" x14ac:dyDescent="0.25">
      <c r="A7" s="112" t="s">
        <v>37</v>
      </c>
      <c r="B7" s="157">
        <v>0</v>
      </c>
      <c r="C7" s="157">
        <v>-1.9999999999999991</v>
      </c>
      <c r="D7" s="157">
        <v>-7.9999999999999991</v>
      </c>
      <c r="E7" s="158">
        <v>-6.9999999999999991</v>
      </c>
    </row>
    <row r="8" spans="1:5" x14ac:dyDescent="0.25">
      <c r="A8" s="112" t="s">
        <v>36</v>
      </c>
      <c r="B8" s="157">
        <v>5</v>
      </c>
      <c r="C8" s="157">
        <v>3</v>
      </c>
      <c r="D8" s="157">
        <v>0.99999999999999956</v>
      </c>
      <c r="E8" s="158">
        <v>-2.0000000000000004</v>
      </c>
    </row>
    <row r="9" spans="1:5" x14ac:dyDescent="0.25">
      <c r="A9" s="112" t="s">
        <v>42</v>
      </c>
      <c r="B9" s="157">
        <v>13.999999999999998</v>
      </c>
      <c r="C9" s="157">
        <v>13</v>
      </c>
      <c r="D9" s="157">
        <v>10</v>
      </c>
      <c r="E9" s="158">
        <v>6</v>
      </c>
    </row>
    <row r="10" spans="1:5" x14ac:dyDescent="0.25">
      <c r="A10" s="112" t="s">
        <v>35</v>
      </c>
      <c r="B10" s="157">
        <v>5.0000000000000018</v>
      </c>
      <c r="C10" s="157">
        <v>7.0000000000000009</v>
      </c>
      <c r="D10" s="157">
        <v>-2.0000000000000004</v>
      </c>
      <c r="E10" s="158">
        <v>0</v>
      </c>
    </row>
    <row r="11" spans="1:5" x14ac:dyDescent="0.25">
      <c r="A11" s="112" t="s">
        <v>32</v>
      </c>
      <c r="B11" s="157">
        <v>26</v>
      </c>
      <c r="C11" s="157">
        <v>24</v>
      </c>
      <c r="D11" s="157">
        <v>23</v>
      </c>
      <c r="E11" s="158">
        <v>17</v>
      </c>
    </row>
    <row r="12" spans="1:5" ht="30.75" customHeight="1" x14ac:dyDescent="0.25">
      <c r="A12" s="112" t="s">
        <v>34</v>
      </c>
      <c r="B12" s="157">
        <v>9</v>
      </c>
      <c r="C12" s="157">
        <v>13</v>
      </c>
      <c r="D12" s="157">
        <v>11.000000000000002</v>
      </c>
      <c r="E12" s="158">
        <v>10</v>
      </c>
    </row>
    <row r="13" spans="1:5" ht="28.5" customHeight="1" x14ac:dyDescent="0.25">
      <c r="A13" s="112" t="s">
        <v>41</v>
      </c>
      <c r="B13" s="157">
        <v>20</v>
      </c>
      <c r="C13" s="157">
        <v>18.000000000000004</v>
      </c>
      <c r="D13" s="157">
        <v>6</v>
      </c>
      <c r="E13" s="158">
        <v>7</v>
      </c>
    </row>
    <row r="14" spans="1:5" ht="33" customHeight="1" x14ac:dyDescent="0.25">
      <c r="A14" s="112" t="s">
        <v>33</v>
      </c>
      <c r="B14" s="157">
        <v>17</v>
      </c>
      <c r="C14" s="157">
        <v>26.999999999999996</v>
      </c>
      <c r="D14" s="157">
        <v>18.000000000000004</v>
      </c>
      <c r="E14" s="158">
        <v>27.999999999999996</v>
      </c>
    </row>
    <row r="15" spans="1:5" ht="33" customHeight="1" x14ac:dyDescent="0.25">
      <c r="A15" s="112" t="s">
        <v>214</v>
      </c>
      <c r="B15" s="157">
        <v>27</v>
      </c>
      <c r="C15" s="157">
        <v>31</v>
      </c>
      <c r="D15" s="157">
        <v>10</v>
      </c>
      <c r="E15" s="158">
        <v>12.000000000000002</v>
      </c>
    </row>
    <row r="16" spans="1:5" ht="25.5" customHeight="1" x14ac:dyDescent="0.25">
      <c r="A16" s="112" t="s">
        <v>39</v>
      </c>
      <c r="B16" s="157">
        <v>21</v>
      </c>
      <c r="C16" s="157">
        <v>28.000000000000004</v>
      </c>
      <c r="D16" s="157">
        <v>17</v>
      </c>
      <c r="E16" s="158">
        <v>20</v>
      </c>
    </row>
    <row r="18" spans="1:1" x14ac:dyDescent="0.25">
      <c r="A18" s="58" t="s">
        <v>217</v>
      </c>
    </row>
    <row r="19" spans="1:1" x14ac:dyDescent="0.25">
      <c r="A19" s="155" t="s">
        <v>216</v>
      </c>
    </row>
    <row r="20" spans="1:1" x14ac:dyDescent="0.25">
      <c r="A20" s="85" t="s">
        <v>9</v>
      </c>
    </row>
  </sheetData>
  <mergeCells count="2">
    <mergeCell ref="B4:C4"/>
    <mergeCell ref="D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showGridLines="0" workbookViewId="0">
      <selection activeCell="A3" sqref="A3"/>
    </sheetView>
  </sheetViews>
  <sheetFormatPr baseColWidth="10" defaultRowHeight="15" x14ac:dyDescent="0.25"/>
  <cols>
    <col min="1" max="1" width="19.42578125" customWidth="1"/>
    <col min="8" max="8" width="11.42578125" customWidth="1"/>
  </cols>
  <sheetData>
    <row r="2" spans="1:4" x14ac:dyDescent="0.25">
      <c r="A2" s="49" t="s">
        <v>228</v>
      </c>
    </row>
    <row r="3" spans="1:4" x14ac:dyDescent="0.25">
      <c r="A3" s="58" t="s">
        <v>223</v>
      </c>
    </row>
    <row r="4" spans="1:4" x14ac:dyDescent="0.25">
      <c r="A4" s="106"/>
      <c r="B4" s="103" t="s">
        <v>16</v>
      </c>
      <c r="C4" s="104" t="s">
        <v>58</v>
      </c>
      <c r="D4" s="105" t="s">
        <v>59</v>
      </c>
    </row>
    <row r="5" spans="1:4" x14ac:dyDescent="0.25">
      <c r="A5" s="107" t="s">
        <v>47</v>
      </c>
      <c r="B5" s="103">
        <v>18</v>
      </c>
      <c r="C5" s="104">
        <v>16</v>
      </c>
      <c r="D5" s="105">
        <v>20</v>
      </c>
    </row>
    <row r="6" spans="1:4" x14ac:dyDescent="0.25">
      <c r="A6" s="107" t="s">
        <v>204</v>
      </c>
      <c r="B6" s="103">
        <v>25</v>
      </c>
      <c r="C6" s="104">
        <v>23</v>
      </c>
      <c r="D6" s="105">
        <v>27</v>
      </c>
    </row>
    <row r="7" spans="1:4" x14ac:dyDescent="0.25">
      <c r="A7" s="108" t="s">
        <v>21</v>
      </c>
      <c r="B7" s="103">
        <v>25</v>
      </c>
      <c r="C7" s="104">
        <v>22</v>
      </c>
      <c r="D7" s="105">
        <v>29</v>
      </c>
    </row>
    <row r="8" spans="1:4" x14ac:dyDescent="0.25">
      <c r="A8" s="108" t="s">
        <v>20</v>
      </c>
      <c r="B8" s="103">
        <v>21</v>
      </c>
      <c r="C8" s="104">
        <v>20</v>
      </c>
      <c r="D8" s="105">
        <v>22</v>
      </c>
    </row>
    <row r="9" spans="1:4" x14ac:dyDescent="0.25">
      <c r="A9" s="108" t="s">
        <v>19</v>
      </c>
      <c r="B9" s="103">
        <v>45</v>
      </c>
      <c r="C9" s="104">
        <v>45</v>
      </c>
      <c r="D9" s="105">
        <v>45</v>
      </c>
    </row>
    <row r="10" spans="1:4" x14ac:dyDescent="0.25">
      <c r="A10" s="108" t="s">
        <v>18</v>
      </c>
      <c r="B10" s="103">
        <v>20</v>
      </c>
      <c r="C10" s="104">
        <v>21</v>
      </c>
      <c r="D10" s="105">
        <v>19</v>
      </c>
    </row>
    <row r="11" spans="1:4" x14ac:dyDescent="0.25">
      <c r="A11" s="108" t="s">
        <v>17</v>
      </c>
      <c r="B11" s="103">
        <v>15</v>
      </c>
      <c r="C11" s="104">
        <v>15</v>
      </c>
      <c r="D11" s="105">
        <v>16</v>
      </c>
    </row>
    <row r="12" spans="1:4" x14ac:dyDescent="0.25">
      <c r="A12" t="s">
        <v>205</v>
      </c>
    </row>
    <row r="13" spans="1:4" x14ac:dyDescent="0.25">
      <c r="A13" s="85" t="s">
        <v>10</v>
      </c>
    </row>
    <row r="14" spans="1:4" x14ac:dyDescent="0.25">
      <c r="A14" s="85" t="s">
        <v>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XFD1"/>
    </sheetView>
  </sheetViews>
  <sheetFormatPr baseColWidth="10" defaultColWidth="11.5703125" defaultRowHeight="15" x14ac:dyDescent="0.25"/>
  <cols>
    <col min="1" max="1" width="44.28515625" style="58" customWidth="1"/>
    <col min="2" max="5" width="15.28515625" style="58" customWidth="1"/>
    <col min="6" max="10" width="11.5703125" style="58"/>
    <col min="11" max="11" width="31.140625" style="58" customWidth="1"/>
    <col min="12" max="16384" width="11.5703125" style="58"/>
  </cols>
  <sheetData>
    <row r="1" spans="1:6" x14ac:dyDescent="0.25">
      <c r="A1" s="49" t="s">
        <v>226</v>
      </c>
    </row>
    <row r="2" spans="1:6" x14ac:dyDescent="0.25">
      <c r="A2" s="58" t="s">
        <v>223</v>
      </c>
    </row>
    <row r="3" spans="1:6" ht="34.15" customHeight="1" x14ac:dyDescent="0.25">
      <c r="A3" s="109"/>
      <c r="B3" s="166" t="s">
        <v>61</v>
      </c>
      <c r="C3" s="166"/>
      <c r="D3" s="166" t="s">
        <v>62</v>
      </c>
      <c r="E3" s="167"/>
    </row>
    <row r="4" spans="1:6" ht="54" customHeight="1" x14ac:dyDescent="0.25">
      <c r="A4" s="109"/>
      <c r="B4" s="110" t="s">
        <v>60</v>
      </c>
      <c r="C4" s="110" t="s">
        <v>206</v>
      </c>
      <c r="D4" s="110" t="s">
        <v>60</v>
      </c>
      <c r="E4" s="111" t="s">
        <v>206</v>
      </c>
    </row>
    <row r="5" spans="1:6" ht="15.75" customHeight="1" x14ac:dyDescent="0.25">
      <c r="A5" s="112" t="s">
        <v>38</v>
      </c>
      <c r="B5" s="113">
        <v>-12</v>
      </c>
      <c r="C5" s="113">
        <v>-10</v>
      </c>
      <c r="D5" s="113">
        <v>-5</v>
      </c>
      <c r="E5" s="114">
        <v>-7</v>
      </c>
    </row>
    <row r="6" spans="1:6" x14ac:dyDescent="0.25">
      <c r="A6" s="112" t="s">
        <v>37</v>
      </c>
      <c r="B6" s="113">
        <v>-2</v>
      </c>
      <c r="C6" s="113">
        <v>0</v>
      </c>
      <c r="D6" s="113">
        <v>-11</v>
      </c>
      <c r="E6" s="114">
        <v>-7</v>
      </c>
    </row>
    <row r="7" spans="1:6" x14ac:dyDescent="0.25">
      <c r="A7" s="112" t="s">
        <v>36</v>
      </c>
      <c r="B7" s="113">
        <v>5</v>
      </c>
      <c r="C7" s="113">
        <v>4</v>
      </c>
      <c r="D7" s="113">
        <v>0</v>
      </c>
      <c r="E7" s="114">
        <v>-1</v>
      </c>
    </row>
    <row r="8" spans="1:6" x14ac:dyDescent="0.25">
      <c r="A8" s="112" t="s">
        <v>42</v>
      </c>
      <c r="B8" s="113">
        <v>6</v>
      </c>
      <c r="C8" s="113">
        <v>16</v>
      </c>
      <c r="D8" s="113">
        <v>3</v>
      </c>
      <c r="E8" s="114">
        <v>10</v>
      </c>
      <c r="F8" s="28"/>
    </row>
    <row r="9" spans="1:6" x14ac:dyDescent="0.25">
      <c r="A9" s="112" t="s">
        <v>35</v>
      </c>
      <c r="B9" s="113">
        <v>9</v>
      </c>
      <c r="C9" s="113">
        <v>5</v>
      </c>
      <c r="D9" s="113">
        <v>4</v>
      </c>
      <c r="E9" s="114">
        <v>-2</v>
      </c>
      <c r="F9" s="28"/>
    </row>
    <row r="10" spans="1:6" x14ac:dyDescent="0.25">
      <c r="A10" s="112" t="s">
        <v>32</v>
      </c>
      <c r="B10" s="113">
        <v>11</v>
      </c>
      <c r="C10" s="113">
        <v>30</v>
      </c>
      <c r="D10" s="113">
        <v>5</v>
      </c>
      <c r="E10" s="114">
        <v>27</v>
      </c>
      <c r="F10" s="28"/>
    </row>
    <row r="11" spans="1:6" ht="30.75" customHeight="1" x14ac:dyDescent="0.25">
      <c r="A11" s="112" t="s">
        <v>34</v>
      </c>
      <c r="B11" s="113">
        <v>17</v>
      </c>
      <c r="C11" s="113">
        <v>9</v>
      </c>
      <c r="D11" s="113">
        <v>12</v>
      </c>
      <c r="E11" s="114">
        <v>10</v>
      </c>
    </row>
    <row r="12" spans="1:6" ht="28.5" customHeight="1" x14ac:dyDescent="0.25">
      <c r="A12" s="112" t="s">
        <v>41</v>
      </c>
      <c r="B12" s="113">
        <v>19</v>
      </c>
      <c r="C12" s="113">
        <v>19</v>
      </c>
      <c r="D12" s="113">
        <v>10</v>
      </c>
      <c r="E12" s="114">
        <v>5</v>
      </c>
    </row>
    <row r="13" spans="1:6" ht="33" customHeight="1" x14ac:dyDescent="0.25">
      <c r="A13" s="112" t="s">
        <v>33</v>
      </c>
      <c r="B13" s="152">
        <v>32</v>
      </c>
      <c r="C13" s="152">
        <v>19</v>
      </c>
      <c r="D13" s="152">
        <v>30</v>
      </c>
      <c r="E13" s="114">
        <v>20</v>
      </c>
    </row>
    <row r="14" spans="1:6" ht="33" customHeight="1" x14ac:dyDescent="0.25">
      <c r="A14" s="112" t="s">
        <v>214</v>
      </c>
      <c r="B14" s="152">
        <v>32</v>
      </c>
      <c r="C14" s="152">
        <v>27</v>
      </c>
      <c r="D14" s="152">
        <v>15</v>
      </c>
      <c r="E14" s="114">
        <v>9</v>
      </c>
    </row>
    <row r="15" spans="1:6" ht="25.5" customHeight="1" x14ac:dyDescent="0.25">
      <c r="A15" s="112" t="s">
        <v>39</v>
      </c>
      <c r="B15" s="152">
        <v>37</v>
      </c>
      <c r="C15" s="152">
        <v>21</v>
      </c>
      <c r="D15" s="152">
        <v>26</v>
      </c>
      <c r="E15" s="114">
        <v>14</v>
      </c>
    </row>
    <row r="17" spans="1:1" x14ac:dyDescent="0.25">
      <c r="A17" s="58" t="s">
        <v>215</v>
      </c>
    </row>
    <row r="18" spans="1:1" x14ac:dyDescent="0.25">
      <c r="A18" s="161" t="s">
        <v>216</v>
      </c>
    </row>
    <row r="19" spans="1:1" x14ac:dyDescent="0.25">
      <c r="A19" s="85" t="s">
        <v>9</v>
      </c>
    </row>
  </sheetData>
  <mergeCells count="2">
    <mergeCell ref="B3:C3"/>
    <mergeCell ref="D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A7919036-2476-4C08-B329-8904A4FCF6E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a94836d9-3302-4558-b6d3-eecd7f28f017"/>
    <ds:schemaRef ds:uri="7b4e5cf4-0fc5-48ee-950b-8270790171f4"/>
    <ds:schemaRef ds:uri="http://www.w3.org/XML/1998/namespace"/>
  </ds:schemaRefs>
</ds:datastoreItem>
</file>

<file path=customXml/itemProps3.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2</vt:lpstr>
      <vt:lpstr>graphique 3a</vt:lpstr>
      <vt:lpstr>graphique 3b</vt:lpstr>
      <vt:lpstr>graphique 4</vt:lpstr>
      <vt:lpstr>tableau 1</vt:lpstr>
      <vt:lpstr>tableau 2</vt:lpstr>
      <vt:lpstr>tableau 3</vt:lpstr>
      <vt:lpstr>tableau A</vt:lpstr>
      <vt:lpstr>tableau B</vt:lpstr>
      <vt:lpstr>tableau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Teletravail durant la crise sanitaire. Quelles pratiques ? Quels impacts ?</dc:title>
  <dc:subject>enquête TraCov janvier 2021</dc:subject>
  <cp:keywords>Télétravail; télétravailleurs; intensité du travail; exigences émotionnelles; enquête TraCov; Michel Houdebine; Dares; Louis Erb; Ceren Inan; Mikael Beatriz; Marilyne Beque, Thomas Coutrot; Thi-Phuong-Thuy Do; Marion Duval; Amélie Mauroux; Elodie Rosankis</cp:keywords>
  <cp:lastModifiedBy>KESAEV, Elda (DARES)</cp:lastModifiedBy>
  <dcterms:created xsi:type="dcterms:W3CDTF">2020-07-20T12:21:49Z</dcterms:created>
  <dcterms:modified xsi:type="dcterms:W3CDTF">2022-02-09T08:58:12Z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