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PDF DEFINITIFS 2022\2022-36 DF Plan 1J1S\"/>
    </mc:Choice>
  </mc:AlternateContent>
  <bookViews>
    <workbookView xWindow="0" yWindow="0" windowWidth="20490" windowHeight="6420" tabRatio="827"/>
  </bookViews>
  <sheets>
    <sheet name="Lisez-moi" sheetId="49" r:id="rId1"/>
    <sheet name="Graphique 1" sheetId="47" r:id="rId2"/>
    <sheet name="Tableau 1" sheetId="46" r:id="rId3"/>
    <sheet name="Tableau 2 en ligne" sheetId="48" r:id="rId4"/>
  </sheets>
  <externalReferences>
    <externalReference r:id="rId5"/>
    <externalReference r:id="rId6"/>
    <externalReference r:id="rId7"/>
    <externalReference r:id="rId8"/>
  </externalReferences>
  <definedNames>
    <definedName name="_Lisez_moi">OFFSET([0]!po,#REF!,0)</definedName>
    <definedName name="ad">OFFSET(po,#REF!,0)</definedName>
    <definedName name="AxeF1">OFFSET(#REF!,0,0,COUNTIF(#REF!,"&lt;&gt;NA"),1)</definedName>
    <definedName name="AxeF4">OFFSET(#REF!,0,0,COUNTIF(#REF!,"&lt;&gt;NA"),1)</definedName>
    <definedName name="AxeF5">OFFSET(#REF!,0,0,COUNTIF(#REF!,"&lt;&gt;NA"),1)</definedName>
    <definedName name="bilan_circ">#REF!</definedName>
    <definedName name="bilan_dep">#REF!</definedName>
    <definedName name="bilan_dep_a17_secret">#REF!</definedName>
    <definedName name="bilan_dep_taille_ent">#REF!</definedName>
    <definedName name="bilan_dep_taille_ent_NM">#REF!</definedName>
    <definedName name="bilan_dep_taille_etab">#REF!</definedName>
    <definedName name="bilan_dep_taille_etab_NM">#REF!</definedName>
    <definedName name="bilan_depot">#REF!</definedName>
    <definedName name="bilan_motif">#REF!</definedName>
    <definedName name="bilan_naf17">#REF!</definedName>
    <definedName name="bilan_naf38">#REF!</definedName>
    <definedName name="bilan_naf88">#REF!</definedName>
    <definedName name="bilan_reg">#REF!</definedName>
    <definedName name="bilan_REV2">#REF!</definedName>
    <definedName name="bilan_statut">#REF!</definedName>
    <definedName name="bilan_taille_ent">#REF!</definedName>
    <definedName name="bilan_taille_ent_b">#REF!</definedName>
    <definedName name="bilan_taille_etab">#REF!</definedName>
    <definedName name="bilan_taille_etab_b">#REF!</definedName>
    <definedName name="blabla">#REF!</definedName>
    <definedName name="brute">#REF!</definedName>
    <definedName name="choix">OFFSET(periode,#REF!,0)</definedName>
    <definedName name="choix_mesure">OFFSET(periode,#REF!,0)</definedName>
    <definedName name="choix_mesure2">OFFSET(periode,#REF!,0)</definedName>
    <definedName name="Cout_mh_avril_0J">INDEX(#REF!,MATCH(DATE(YEAR(date_ref),MONTH(date_ref),DAY(date_ref)- "0"),#REF!,0),MATCH("Cout_mh_avril",#REF!,0))</definedName>
    <definedName name="Cout_mh_mai_0J">INDEX(#REF!,MATCH(DATE(YEAR(date_ref),MONTH(date_ref),DAY(date_ref)- "0"),#REF!,0),MATCH("Cout_mh_mai",#REF!,0))</definedName>
    <definedName name="Cout_mh_mars_0J">INDEX(#REF!,MATCH(DATE(YEAR(date_ref),MONTH(date_ref),DAY(date_ref)- "0"),#REF!,0),MATCH("Cout_mh_mars",#REF!,0))</definedName>
    <definedName name="CVS_DUR">[1]données_graph1!#REF!</definedName>
    <definedName name="cvscjo">#REF!</definedName>
    <definedName name="DAP_avril_0J">INDEX(#REF!,MATCH(DATE(YEAR(date_ref),MONTH(date_ref),DAY(date_ref)- "0"),#REF!,0),MATCH("DAP_avril",#REF!,0))</definedName>
    <definedName name="DAP_mai_0J">INDEX(#REF!,MATCH(DATE(YEAR(date_ref),MONTH(date_ref),DAY(date_ref)- "0"),#REF!,0),MATCH("DAP_mai",#REF!,0))</definedName>
    <definedName name="DAP_mars_0J">INDEX(#REF!,MATCH(DATE(YEAR(date_ref),MONTH(date_ref),DAY(date_ref)- "0"),#REF!,0),MATCH("DAP_mars",#REF!,0))</definedName>
    <definedName name="date_ref">OFFSET(#REF!,#REF!,0)</definedName>
    <definedName name="defmABCDE_0T">INDEX(#REF!,MATCH(DATE(YEAR(date_ref),MONTH(date_ref)- "0",DAY(date_ref)),#REF!,0),MATCH("defmABCDE",#REF!,0))</definedName>
    <definedName name="DI_avril_0J">INDEX(#REF!,MATCH(DATE(YEAR(date_ref),MONTH(date_ref),DAY(date_ref)- "0"),#REF!,0),MATCH("DI_avril",#REF!,0))</definedName>
    <definedName name="DI_avril_val_0J">INDEX(#REF!,MATCH(DATE(YEAR(date_ref),MONTH(date_ref),DAY(date_ref)- "0"),#REF!,0),MATCH("DI_avril_val",#REF!,0))</definedName>
    <definedName name="DI_mai_0J">INDEX(#REF!,MATCH(DATE(YEAR(date_ref),MONTH(date_ref),DAY(date_ref)- "0"),#REF!,0),MATCH("DI_mai",#REF!,0))</definedName>
    <definedName name="DI_mai_val_0J">INDEX(#REF!,MATCH(DATE(YEAR(date_ref),MONTH(date_ref),DAY(date_ref)- "0"),#REF!,0),MATCH("DI_mai_val",#REF!,0))</definedName>
    <definedName name="DI_mars_0J">INDEX(#REF!,MATCH(DATE(YEAR(date_ref),MONTH(date_ref),DAY(date_ref)- "0"),#REF!,0),MATCH("DI_mars",#REF!,0))</definedName>
    <definedName name="DI_mars_val_0J">INDEX(#REF!,MATCH(DATE(YEAR(date_ref),MONTH(date_ref),DAY(date_ref)- "0"),#REF!,0),MATCH("DI_mars_val",#REF!,0))</definedName>
    <definedName name="DI_ul_avril_0J">INDEX(#REF!,MATCH(DATE(YEAR(date_ref),MONTH(date_ref),DAY(date_ref)- "0"),#REF!,0),MATCH("DI_ul_avril",#REF!,0))</definedName>
    <definedName name="DI_ul_mai_0J">INDEX(#REF!,MATCH(DATE(YEAR(date_ref),MONTH(date_ref),DAY(date_ref)- "0"),#REF!,0),MATCH("DI_ul_mai",#REF!,0))</definedName>
    <definedName name="DI_ul_mars_0J">INDEX(#REF!,MATCH(DATE(YEAR(date_ref),MONTH(date_ref),DAY(date_ref)- "0"),#REF!,0),MATCH("DI_ul_mars",#REF!,0))</definedName>
    <definedName name="Eff_DAP_att_0J">INDEX(#REF!,MATCH(DATE(YEAR(date_ref),MONTH(date_ref),DAY(date_ref)- "0"),#REF!,0),MATCH("Eff_DAP_att",#REF!,0))</definedName>
    <definedName name="Eff_DAP_avril_0J">INDEX(#REF!,MATCH(DATE(YEAR(date_ref),MONTH(date_ref),DAY(date_ref)- "0"),#REF!,0),MATCH("Eff_DAP_avril",#REF!,0))</definedName>
    <definedName name="Eff_DAP_cumul_0J">INDEX(#REF!,MATCH(DATE(YEAR(date_ref),MONTH(date_ref),DAY(date_ref)- "0"),#REF!,0),MATCH("Eff_DAP_cumul",#REF!,0))</definedName>
    <definedName name="Eff_DAP_mai_0J">INDEX(#REF!,MATCH(DATE(YEAR(date_ref),MONTH(date_ref),DAY(date_ref)- "0"),#REF!,0),MATCH("Eff_DAP_mai",#REF!,0))</definedName>
    <definedName name="Eff_DAP_mars_0J">INDEX(#REF!,MATCH(DATE(YEAR(date_ref),MONTH(date_ref),DAY(date_ref)- "0"),#REF!,0),MATCH("Eff_DAP_mars",#REF!,0))</definedName>
    <definedName name="Eff_DAP_poss_0J">INDEX(#REF!,MATCH(DATE(YEAR(date_ref),MONTH(date_ref),DAY(date_ref)- "0"),#REF!,0),MATCH("Eff_DAP_poss",#REF!,0))</definedName>
    <definedName name="Eff_DAP_r11_0J">INDEX(#REF!,MATCH(DATE(YEAR(date_ref),MONTH(date_ref),DAY(date_ref)- "0"),#REF!,0),MATCH("Eff_DAP_r11",#REF!,0))</definedName>
    <definedName name="Eff_DAP_r84_0J">INDEX(#REF!,MATCH(DATE(YEAR(date_ref),MONTH(date_ref),DAY(date_ref)- "0"),#REF!,0),MATCH("Eff_DAP_r84",#REF!,0))</definedName>
    <definedName name="Eff_DAP_refu_0J">INDEX(#REF!,MATCH(DATE(YEAR(date_ref),MONTH(date_ref),DAY(date_ref)- "0"),#REF!,0),MATCH("Eff_DAP_refu",#REF!,0))</definedName>
    <definedName name="Eff_DI_avril_0J">INDEX(#REF!,MATCH(DATE(YEAR(date_ref),MONTH(date_ref),DAY(date_ref)- "0"),#REF!,0),MATCH("Eff_DI_avril",#REF!,0))</definedName>
    <definedName name="Eff_DI_mai_0J">INDEX(#REF!,MATCH(DATE(YEAR(date_ref),MONTH(date_ref),DAY(date_ref)- "0"),#REF!,0),MATCH("Eff_DI_mai",#REF!,0))</definedName>
    <definedName name="Eff_DI_mars_0J">INDEX(#REF!,MATCH(DATE(YEAR(date_ref),MONTH(date_ref),DAY(date_ref)- "0"),#REF!,0),MATCH("Eff_DI_mars",#REF!,0))</definedName>
    <definedName name="Eff_DI_r11_avril_0J">INDEX(#REF!,MATCH(DATE(YEAR(date_ref),MONTH(date_ref),DAY(date_ref)- "0"),#REF!,0),MATCH("Eff_DI_r11_avril",#REF!,0))</definedName>
    <definedName name="Eff_DI_r11_mai_0J">INDEX(#REF!,MATCH(DATE(YEAR(date_ref),MONTH(date_ref),DAY(date_ref)- "0"),#REF!,0),MATCH("Eff_DI_r11_mai",#REF!,0))</definedName>
    <definedName name="Eff_DI_r11_mars_0J">INDEX(#REF!,MATCH(DATE(YEAR(date_ref),MONTH(date_ref),DAY(date_ref)- "0"),#REF!,0),MATCH("Eff_DI_r11_mars",#REF!,0))</definedName>
    <definedName name="Eff_DI_r84_avril_0J">INDEX(#REF!,MATCH(DATE(YEAR(date_ref),MONTH(date_ref),DAY(date_ref)- "0"),#REF!,0),MATCH("Eff_DI_r84_avril",#REF!,0))</definedName>
    <definedName name="Eff_DI_r84_mai_0J">INDEX(#REF!,MATCH(DATE(YEAR(date_ref),MONTH(date_ref),DAY(date_ref)- "0"),#REF!,0),MATCH("Eff_DI_r84_mai",#REF!,0))</definedName>
    <definedName name="Eff_DI_r84_mars_0J">INDEX(#REF!,MATCH(DATE(YEAR(date_ref),MONTH(date_ref),DAY(date_ref)- "0"),#REF!,0),MATCH("Eff_DI_r84_mars",#REF!,0))</definedName>
    <definedName name="env_0">[2]prevision!$E$5</definedName>
    <definedName name="env_1">[2]prevision!$E$6</definedName>
    <definedName name="env_2">[2]prevision!$E$7</definedName>
    <definedName name="env_3">[2]prevision!$E$8</definedName>
    <definedName name="env_4">[2]prevision!$E$9</definedName>
    <definedName name="env_5">[2]prevision!$E$10</definedName>
    <definedName name="Evo_Eff_DAP_poss_0J">INDEX(#REF!,MATCH(DATE(YEAR(date_ref),MONTH(date_ref),DAY(date_ref)- "0"),#REF!,0),MATCH("Evo_Eff_DAP_poss",#REF!,0))</definedName>
    <definedName name="ff">OFFSET([0]!periode,#REF!,0)</definedName>
    <definedName name="fig">OFFSET(periode,#REF!,0)</definedName>
    <definedName name="figure">#REF!</definedName>
    <definedName name="frijzijizj">#REF!</definedName>
    <definedName name="fsd">OFFSET(po,#REF!,0)</definedName>
    <definedName name="graph">#REF!</definedName>
    <definedName name="grenouille">#REF!</definedName>
    <definedName name="H_par_par_sal_0J">INDEX(#REF!,MATCH(DATE(YEAR(date_ref),MONTH(date_ref),DAY(date_ref)- "0"),#REF!,0),MATCH("H_par_par_sal",#REF!,0))</definedName>
    <definedName name="Heur_DAP_cumul_0J">INDEX(#REF!,MATCH(DATE(YEAR(date_ref),MONTH(date_ref),DAY(date_ref)- "0"),#REF!,0),MATCH("Heur_DAP_cumul",#REF!,0))</definedName>
    <definedName name="Heur_DI_avril_0J">INDEX(#REF!,MATCH(DATE(YEAR(date_ref),MONTH(date_ref),DAY(date_ref)- "0"),#REF!,0),MATCH("Heur_DI_avril",#REF!,0))</definedName>
    <definedName name="Heur_DI_avril_val_0J">INDEX(#REF!,MATCH(DATE(YEAR(date_ref),MONTH(date_ref),DAY(date_ref)- "0"),#REF!,0),MATCH("Heur_DI_avril_val",#REF!,0))</definedName>
    <definedName name="Heur_DI_mai_0J">INDEX(#REF!,MATCH(DATE(YEAR(date_ref),MONTH(date_ref),DAY(date_ref)- "0"),#REF!,0),MATCH("Heur_DI_mai",#REF!,0))</definedName>
    <definedName name="Heur_DI_mai_val_0J">INDEX(#REF!,MATCH(DATE(YEAR(date_ref),MONTH(date_ref),DAY(date_ref)- "0"),#REF!,0),MATCH("Heur_DI_mai_val",#REF!,0))</definedName>
    <definedName name="Heur_DI_mars_0J">INDEX(#REF!,MATCH(DATE(YEAR(date_ref),MONTH(date_ref),DAY(date_ref)- "0"),#REF!,0),MATCH("Heur_DI_mars",#REF!,0))</definedName>
    <definedName name="Heur_DI_mars_val_0J">INDEX(#REF!,MATCH(DATE(YEAR(date_ref),MONTH(date_ref),DAY(date_ref)- "0"),#REF!,0),MATCH("Heur_DI_mars_val",#REF!,0))</definedName>
    <definedName name="hh">[3]données_graph1!#REF!</definedName>
    <definedName name="ii">#REF!</definedName>
    <definedName name="in">#REF!</definedName>
    <definedName name="Interim_trimcvs">#REF!</definedName>
    <definedName name="Lag">#REF!-1</definedName>
    <definedName name="liste_Adj">OFFSET(#REF!,0,0,COUNTA(#REF!),1)</definedName>
    <definedName name="liste_date">OFFSET(#REF!,0,0,994-COUNTIF(#REF!,0),1)</definedName>
    <definedName name="liste_date_stat">OFFSET(#REF!,0,0,COUNTA(#REF!),1)</definedName>
    <definedName name="liste_form_date">OFFSET(#REF!,0,#REF!,COUNTIF(OFFSET(#REF!,0,#REF!),"&lt;&gt;0")-COUNTBLANK(OFFSET(#REF!,0,#REF!)))</definedName>
    <definedName name="liste_format">OFFSET(#REF!,0,0,COUNTA(#REF!),1)</definedName>
    <definedName name="liste_format_nb">IF(#REF!&gt;9,#REF!,OFFSET(#REF!,0,0,COUNTA(#REF!),1))</definedName>
    <definedName name="liste_gp">OFFSET(#REF!,0,0,#REF!)</definedName>
    <definedName name="liste_Obj">OFFSET(#REF!,0,0,COUNTA(#REF!)-1,1)</definedName>
    <definedName name="liste_ss_gp">OFFSET(#REF!,0,#REF!,OFFSET(#REF!,0,#REF!))</definedName>
    <definedName name="liste_txt">OFFSET(#REF!,0,0,COUNTA(#REF!),1)</definedName>
    <definedName name="liste_var">OFFSET(#REF!,0,0,994-COUNTIF(#REF!,0),1)</definedName>
    <definedName name="mesure">#REF!</definedName>
    <definedName name="Montan_DI_avril_val_0J">INDEX(#REF!,MATCH(DATE(YEAR(date_ref),MONTH(date_ref),DAY(date_ref)- "0"),#REF!,0),MATCH("Montan_DI_avril_val",#REF!,0))</definedName>
    <definedName name="Montan_DI_mai_val_0J">INDEX(#REF!,MATCH(DATE(YEAR(date_ref),MONTH(date_ref),DAY(date_ref)- "0"),#REF!,0),MATCH("Montan_DI_mai_val",#REF!,0))</definedName>
    <definedName name="Montan_DI_mars_val_0J">INDEX(#REF!,MATCH(DATE(YEAR(date_ref),MONTH(date_ref),DAY(date_ref)- "0"),#REF!,0),MATCH("Montan_DI_mars_val",#REF!,0))</definedName>
    <definedName name="Nb_DAP_0J">INDEX(#REF!,MATCH(DATE(YEAR(date_ref),MONTH(date_ref),DAY(date_ref)- "0"),#REF!,0),MATCH("Nb_DAP",#REF!,0))</definedName>
    <definedName name="Nb_DAP_att_0J">INDEX(#REF!,MATCH(DATE(YEAR(date_ref),MONTH(date_ref),DAY(date_ref)- "0"),#REF!,0),MATCH("Nb_DAP_att",#REF!,0))</definedName>
    <definedName name="Nb_semaine_0J">INDEX(#REF!,MATCH(DATE(YEAR(date_ref),MONTH(date_ref),DAY(date_ref)- "0"),#REF!,0),MATCH("Nb_semaine",#REF!,0))</definedName>
    <definedName name="Nb_ul_0J">INDEX(#REF!,MATCH(DATE(YEAR(date_ref),MONTH(date_ref),DAY(date_ref)- "0"),#REF!,0),MATCH("Nb_ul",#REF!,0))</definedName>
    <definedName name="NIVEAU">#REF!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IF((DAY(date_ref)-0)=1,"1er "&amp;UPPER(TEXT(date_ref,"mmmm aaaa")),UPPER(TEXT(DATE(YEAR(date_ref),MONTH(date_ref),DAY(date_ref)-0),"j mmmm aaaa")))</definedName>
    <definedName name="Odate_F2_J_0">IF((DAY(date_ref)-0)=1,"1er "&amp;TEXT(date_ref,"mmmm aaaa"),TEXT(DATE(YEAR(date_ref),MONTH(date_ref),DAY(date_ref)-0),"j mmmm aaaa"))</definedName>
    <definedName name="Odate_F3_J_0">IF((DAY(date_ref)-0)=1,"1er "&amp;TEXT(date_ref,"mmmm"),TEXT(DATE(YEAR(date_ref),MONTH(date_ref),DAY(date_ref)-0),"j mmmm"))</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UPPER(TEXT(DATE(YEAR(date_ref),MONTH(date_ref)-0,DAY(date_ref)),"mmmm"))</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'[4]CR naf 29 2003'!$C$1:$D$26</definedName>
    <definedName name="OUTNAF29">'[4]ATD NAF29 2002'!$A$1:$D$27</definedName>
    <definedName name="Part_DAP_att_0J">INDEX(#REF!,MATCH(DATE(YEAR(date_ref),MONTH(date_ref),DAY(date_ref)- "0"),#REF!,0),MATCH("Part_DAP_att",#REF!,0))</definedName>
    <definedName name="Part_DAP_DI_avril_0J">INDEX(#REF!,MATCH(DATE(YEAR(date_ref),MONTH(date_ref),DAY(date_ref)- "0"),#REF!,0),MATCH("Part_DAP_DI_avril",#REF!,0))</definedName>
    <definedName name="Part_DAP_DI_mai_0J">INDEX(#REF!,MATCH(DATE(YEAR(date_ref),MONTH(date_ref),DAY(date_ref)- "0"),#REF!,0),MATCH("Part_DAP_DI_mai",#REF!,0))</definedName>
    <definedName name="Part_DAP_DI_mars_0J">INDEX(#REF!,MATCH(DATE(YEAR(date_ref),MONTH(date_ref),DAY(date_ref)- "0"),#REF!,0),MATCH("Part_DAP_DI_mars",#REF!,0))</definedName>
    <definedName name="Part_DI_avril_val_0J">INDEX(#REF!,MATCH(DATE(YEAR(date_ref),MONTH(date_ref),DAY(date_ref)- "0"),#REF!,0),MATCH("Part_DI_avril_val",#REF!,0))</definedName>
    <definedName name="Part_DI_mai_val_0J">INDEX(#REF!,MATCH(DATE(YEAR(date_ref),MONTH(date_ref),DAY(date_ref)- "0"),#REF!,0),MATCH("Part_DI_mai_val",#REF!,0))</definedName>
    <definedName name="Part_DI_mars_val_0J">INDEX(#REF!,MATCH(DATE(YEAR(date_ref),MONTH(date_ref),DAY(date_ref)- "0"),#REF!,0),MATCH("Part_DI_mars_val",#REF!,0))</definedName>
    <definedName name="Part_Eff_DAP_DI_avril_0J">INDEX(#REF!,MATCH(DATE(YEAR(date_ref),MONTH(date_ref),DAY(date_ref)- "0"),#REF!,0),MATCH("Part_Eff_DAP_DI_avril",#REF!,0))</definedName>
    <definedName name="Part_Eff_DAP_DI_mai_0J">INDEX(#REF!,MATCH(DATE(YEAR(date_ref),MONTH(date_ref),DAY(date_ref)- "0"),#REF!,0),MATCH("Part_Eff_DAP_DI_mai",#REF!,0))</definedName>
    <definedName name="Part_Eff_DAP_DI_mars_0J">INDEX(#REF!,MATCH(DATE(YEAR(date_ref),MONTH(date_ref),DAY(date_ref)- "0"),#REF!,0),MATCH("Part_Eff_DAP_DI_mars",#REF!,0))</definedName>
    <definedName name="part_FZ_0J">INDEX(#REF!,MATCH(DATE(YEAR(date_ref),MONTH(date_ref),DAY(date_ref)- "0"),#REF!,0),MATCH("part_FZ",#REF!,0))</definedName>
    <definedName name="part_GZ_0J">INDEX(#REF!,MATCH(DATE(YEAR(date_ref),MONTH(date_ref),DAY(date_ref)- "0"),#REF!,0),MATCH("part_GZ",#REF!,0))</definedName>
    <definedName name="part_MN_0J">INDEX(#REF!,MATCH(DATE(YEAR(date_ref),MONTH(date_ref),DAY(date_ref)- "0"),#REF!,0),MATCH("part_MN",#REF!,0))</definedName>
    <definedName name="periode">#REF!</definedName>
    <definedName name="po">#REF!</definedName>
    <definedName name="ROME_CAT_CVS_CJO_AGR">#REF!</definedName>
    <definedName name="Serie_F4">OFFSET(#REF!,0,0,COUNTIF(#REF!,"&lt;&gt;NA"),1)</definedName>
    <definedName name="Serie1_F1">OFFSET(#REF!,0,0,COUNTIF(#REF!,"&lt;&gt;NA"),1)</definedName>
    <definedName name="Serie1_F5">OFFSET(#REF!,0,0,COUNTIF(#REF!,"&lt;&gt;NA"),1)</definedName>
    <definedName name="Serie2_F1">OFFSET(#REF!,0,0,COUNTIF(#REF!,"&lt;&gt;NA"),1)</definedName>
    <definedName name="Serie2_F5">OFFSET(#REF!,0,0,COUNTIF(#REF!,"&lt;&gt;NA"),1)</definedName>
    <definedName name="Serie3_F5">OFFSET(#REF!,0,0,COUNTIF(#REF!,"&lt;&gt;NA"),1)</definedName>
    <definedName name="Serie4_F5">OFFSET(#REF!,0,0,COUNTIF(#REF!,"&lt;&gt;NA"),1)</definedName>
    <definedName name="Serie5_F5">OFFSET(#REF!,0,0,COUNTIF(#REF!,"&lt;&gt;NA"),1)</definedName>
    <definedName name="Serie6_F5">OFFSET(#REF!,0,0,COUNTIF(#REF!,"&lt;&gt;NA"),1)</definedName>
    <definedName name="t">#REF!</definedName>
    <definedName name="TT_Eff_ulT1_mars_0J">INDEX(#REF!,MATCH(DATE(YEAR(date_ref),MONTH(date_ref),DAY(date_ref)- "0"),#REF!,0),MATCH("TT_Eff_ulT1_mars",#REF!,0))</definedName>
    <definedName name="TT_Eff_ulT1a2_mars_0J">INDEX(#REF!,MATCH(DATE(YEAR(date_ref),MONTH(date_ref),DAY(date_ref)- "0"),#REF!,0),MATCH("TT_Eff_ulT1a2_mars",#REF!,0))</definedName>
    <definedName name="TT_Eff_ulT6_mars_0J">INDEX(#REF!,MATCH(DATE(YEAR(date_ref),MONTH(date_ref),DAY(date_ref)- "0"),#REF!,0),MATCH("TT_Eff_ulT6_mars",#REF!,0))</definedName>
    <definedName name="u">#REF!</definedName>
    <definedName name="uuu">#REF!</definedName>
    <definedName name="Var_DAP_0J">INDEX(#REF!,MATCH(DATE(YEAR(date_ref),MONTH(date_ref),DAY(date_ref)- "0"),#REF!,0),MATCH("Var_DAP",#REF!,0))</definedName>
    <definedName name="Var_DAP_bis_0J">INDEX(#REF!,MATCH(DATE(YEAR(date_ref),MONTH(date_ref),DAY(date_ref)- "0"),#REF!,0),MATCH("Var_DAP_bis",#REF!,0))</definedName>
    <definedName name="Var_DI_avril_0J">INDEX(#REF!,MATCH(DATE(YEAR(date_ref),MONTH(date_ref),DAY(date_ref)- "0"),#REF!,0),MATCH("Var_DI_avril",#REF!,0))</definedName>
    <definedName name="Var_DI_mai_0J">INDEX(#REF!,MATCH(DATE(YEAR(date_ref),MONTH(date_ref),DAY(date_ref)- "0"),#REF!,0),MATCH("Var_DI_mai",#REF!,0))</definedName>
    <definedName name="Var_DI_mars_0J">INDEX(#REF!,MATCH(DATE(YEAR(date_ref),MONTH(date_ref),DAY(date_ref)- "0"),#REF!,0),MATCH("Var_DI_mars",#REF!,0))</definedName>
    <definedName name="Var_Eff_DAP_0J">INDEX(#REF!,MATCH(DATE(YEAR(date_ref),MONTH(date_ref),DAY(date_ref)- "0"),#REF!,0),MATCH("Var_Eff_DAP",#REF!,0))</definedName>
    <definedName name="Var_Eff_DAP_poss_0J">INDEX(#REF!,MATCH(DATE(YEAR(date_ref),MONTH(date_ref),DAY(date_ref)- "0"),#REF!,0),MATCH("Var_Eff_DAP_poss",#REF!,0))</definedName>
    <definedName name="Var_Eff_DI_avril_0J">INDEX(#REF!,MATCH(DATE(YEAR(date_ref),MONTH(date_ref),DAY(date_ref)- "0"),#REF!,0),MATCH("Var_Eff_DI_avril",#REF!,0))</definedName>
    <definedName name="Var_Eff_DI_mai_0J">INDEX(#REF!,MATCH(DATE(YEAR(date_ref),MONTH(date_ref),DAY(date_ref)- "0"),#REF!,0),MATCH("Var_Eff_DI_mai",#REF!,0))</definedName>
    <definedName name="Var_Eff_DI_mars_0J">INDEX(#REF!,MATCH(DATE(YEAR(date_ref),MONTH(date_ref),DAY(date_ref)- "0"),#REF!,0),MATCH("Var_Eff_DI_mars",#REF!,0))</definedName>
    <definedName name="Var_Heur_DAP_0J">INDEX(#REF!,MATCH(DATE(YEAR(date_ref),MONTH(date_ref),DAY(date_ref)- "0"),#REF!,0),MATCH("Var_Heur_DAP",#REF!,0))</definedName>
    <definedName name="Var_Heur_DI_avril_0J">INDEX(#REF!,MATCH(DATE(YEAR(date_ref),MONTH(date_ref),DAY(date_ref)- "0"),#REF!,0),MATCH("Var_Heur_DI_avril",#REF!,0))</definedName>
    <definedName name="Var_Heur_DI_mai_0J">INDEX(#REF!,MATCH(DATE(YEAR(date_ref),MONTH(date_ref),DAY(date_ref)- "0"),#REF!,0),MATCH("Var_Heur_DI_mai",#REF!,0))</definedName>
    <definedName name="Var_Heur_DI_mars_0J">INDEX(#REF!,MATCH(DATE(YEAR(date_ref),MONTH(date_ref),DAY(date_ref)- "0"),#REF!,0),MATCH("Var_Heur_DI_mars",#REF!,0))</definedName>
    <definedName name="xw">OFFSET([0]!po,#REF!,0)</definedName>
  </definedNames>
  <calcPr calcId="162913"/>
</workbook>
</file>

<file path=xl/calcChain.xml><?xml version="1.0" encoding="utf-8"?>
<calcChain xmlns="http://schemas.openxmlformats.org/spreadsheetml/2006/main">
  <c r="A15" i="49" l="1"/>
  <c r="A14" i="49"/>
  <c r="A13" i="49"/>
  <c r="D37" i="47" l="1"/>
  <c r="D36" i="47"/>
  <c r="D35" i="47"/>
  <c r="D34" i="47"/>
  <c r="D33" i="47"/>
  <c r="D32" i="47"/>
  <c r="D31" i="47"/>
  <c r="D30" i="47"/>
  <c r="D29" i="47"/>
</calcChain>
</file>

<file path=xl/sharedStrings.xml><?xml version="1.0" encoding="utf-8"?>
<sst xmlns="http://schemas.openxmlformats.org/spreadsheetml/2006/main" count="100" uniqueCount="61">
  <si>
    <t>Âge</t>
  </si>
  <si>
    <t>Sexe </t>
  </si>
  <si>
    <t>Travailleur handicapé</t>
  </si>
  <si>
    <t>Inférieur au CAP-BEP</t>
  </si>
  <si>
    <t>CAP-BEP ou équivalent</t>
  </si>
  <si>
    <t>Baccalauréat ou équivalent</t>
  </si>
  <si>
    <t xml:space="preserve">Supérieur au baccalauréat </t>
  </si>
  <si>
    <t>Dispositifs d'accompagnement</t>
  </si>
  <si>
    <t>AIJ</t>
  </si>
  <si>
    <t>Emplois aidés</t>
  </si>
  <si>
    <t>PEC</t>
  </si>
  <si>
    <t>CIE</t>
  </si>
  <si>
    <t>IAE</t>
  </si>
  <si>
    <t>Contrat de professionnalisation</t>
  </si>
  <si>
    <t>Formations</t>
  </si>
  <si>
    <t>Formation des personnes en recherche d'emploi</t>
  </si>
  <si>
    <t>Dispositifs</t>
  </si>
  <si>
    <t>Contrats de professionnalisation</t>
  </si>
  <si>
    <t>ns</t>
  </si>
  <si>
    <t>nd</t>
  </si>
  <si>
    <t>Dispositifs de formation</t>
  </si>
  <si>
    <t>Formations des personnes en recherche d'emploi</t>
  </si>
  <si>
    <t>1-Le niveau d’études correspond aux études suivies par la personne avant l’entrée en dispositif, que le diplôme préparé ait été obtenu ou non.</t>
  </si>
  <si>
    <r>
      <t>Niveau d’études à l’entrée</t>
    </r>
    <r>
      <rPr>
        <b/>
        <vertAlign val="superscript"/>
        <sz val="11"/>
        <color rgb="FF000000"/>
        <rFont val="Calibri"/>
        <family val="2"/>
        <scheme val="minor"/>
      </rPr>
      <t>1</t>
    </r>
  </si>
  <si>
    <t>-1</t>
  </si>
  <si>
    <t>0</t>
  </si>
  <si>
    <t>26-29 ans</t>
  </si>
  <si>
    <t>Femmes</t>
  </si>
  <si>
    <t>GJ</t>
  </si>
  <si>
    <t>De mi-2019 à mi-2020</t>
  </si>
  <si>
    <t>De mi-2020 à mi-2021</t>
  </si>
  <si>
    <t>Évolution</t>
  </si>
  <si>
    <t>Pacea</t>
  </si>
  <si>
    <t>Figure 1 – Entrées dans les principaux dispositifs du plan "1 jeune, 1 solution", avant et après le plan</t>
  </si>
  <si>
    <t>Figure 2 : Caractéristiques des jeunes entrés dans un des principaux dispositifs du plan « 1 jeune, 1 solution » entre mi-2020 et mi-2021</t>
  </si>
  <si>
    <t>GJ*</t>
  </si>
  <si>
    <t>* La GJ s'inscrit dans le cadre d'un Pacea. Les personnes entrées en GJ et Pacea sur la même période sont donc comptabilisées deux fois.</t>
  </si>
  <si>
    <t>Résidant en QPV*</t>
  </si>
  <si>
    <t>Figure 3– Évolution du profil des jeunes entrés dans un des principaux dispositif du plan « 1 jeune, 1 solution » avant et après le plan</t>
  </si>
  <si>
    <t>Lecture : parmi les entrées en apprentissage, la part de jeunes ayant 20 ans ou moins a baissé de 10 points entre les jeunes entrés entre mi-2019 et mi-2020 et ceux entrés entre mi-2020 et mi-2021.</t>
  </si>
  <si>
    <r>
      <t>Niveau d'études à l’entrée dans le dispositif</t>
    </r>
    <r>
      <rPr>
        <b/>
        <vertAlign val="superscript"/>
        <sz val="11"/>
        <color rgb="FF000000"/>
        <rFont val="Calibri"/>
        <family val="2"/>
      </rPr>
      <t>1</t>
    </r>
  </si>
  <si>
    <t>Champ : France, entrées entre mi-2019 et mi-2021 de personnes de moins de 30 ans.</t>
  </si>
  <si>
    <t>15-20 ans</t>
  </si>
  <si>
    <t>Données</t>
  </si>
  <si>
    <t>Définitions</t>
  </si>
  <si>
    <t>Sources</t>
  </si>
  <si>
    <t>Champ</t>
  </si>
  <si>
    <t>Contenu des onglets</t>
  </si>
  <si>
    <t xml:space="preserve">Ces données informent sur les volumes et les caractéristiques des jeunes entrés dans un des principaux dispositifs du plan "1 jeune, 1 solution", lancé à l'été 2020 à la suite de la crise économique. </t>
  </si>
  <si>
    <t>Cette analyse se concentre sur les 15-29 ans entrés dans un des principaux dispositifs du plan "1 jeune, 1 solution" entre le S2 2019 et le S1 2021.</t>
  </si>
  <si>
    <t>at</t>
  </si>
  <si>
    <t>Pour observer les caractéristiques des jeunes entrants dans les principaux dispositifs du plan, différentes sources de données sont mobilisées dans cette étude :
- I-milo pour la GJ et le PACEA.
- Fichier Historique de Pôle Emploi pour l'AIJ.
- Données ASP pour les PEC, CIE et l'IAE.
- SIA pour les contrats d'apprentissage.
- Extrapro pour les contrats de professionnalisation.
- Brest pour la formation des personnes en recherche d'emploi.</t>
  </si>
  <si>
    <r>
      <t xml:space="preserve">La Garantie Jeunes (GJ): </t>
    </r>
    <r>
      <rPr>
        <sz val="11"/>
        <color indexed="8"/>
        <rFont val="Calibri"/>
        <family val="2"/>
        <scheme val="minor"/>
      </rPr>
      <t xml:space="preserve"> La Garantie jeunes est un dispositif introduit en 2017 ; il s'adresse à des jeunes de 16 à 25 ans en situation de précarité qui ne sont ni en emploi, ni en études, ni en formation. Il leur permet de bénéficier d’un accompagnement intensif et collectif, de mises en situation de travail, et éventuellement d’une allocation financière, selon leurs ressources. Ce dispositif est mis en place par les Missions Locales, et est d'une durée initiale de 12 mois. En 2022, elle est remplacée par le Contrat d'engagement jeunes.
</t>
    </r>
    <r>
      <rPr>
        <u/>
        <sz val="11"/>
        <color indexed="8"/>
        <rFont val="Calibri"/>
        <family val="2"/>
        <scheme val="minor"/>
      </rPr>
      <t>Le Parcours contractualisé d’accompagnement vers l’emploi et l’autonomie (Pacea) :</t>
    </r>
    <r>
      <rPr>
        <sz val="11"/>
        <color indexed="8"/>
        <rFont val="Calibri"/>
        <family val="2"/>
        <scheme val="minor"/>
      </rPr>
      <t xml:space="preserve"> le Pacea est un dispositif introduit en 2017; il s'adresse à des jeunes de 16 à 25 ans qui rencontrent des freins à l'insertion sociale et professionnelle. Les jeunes bénéficient d'un accompagnement dans une Mission Locale, pour une durée maximale de 24 mois.
</t>
    </r>
    <r>
      <rPr>
        <u/>
        <sz val="11"/>
        <color indexed="8"/>
        <rFont val="Calibri"/>
        <family val="2"/>
        <scheme val="minor"/>
      </rPr>
      <t>L'accompagnement intensif des jeunes (AIJ) :</t>
    </r>
    <r>
      <rPr>
        <sz val="11"/>
        <color indexed="8"/>
        <rFont val="Calibri"/>
        <family val="2"/>
        <scheme val="minor"/>
      </rPr>
      <t xml:space="preserve"> l'AIJ est un dispositif mis en place en 2014 par Pôle Emploi pour aider les jeunes de moins de 30 ans à retrouver rapidement un emploi, pour une durée de 3 à 6 mois.
</t>
    </r>
    <r>
      <rPr>
        <u/>
        <sz val="11"/>
        <color indexed="8"/>
        <rFont val="Calibri"/>
        <family val="2"/>
        <scheme val="minor"/>
      </rPr>
      <t>Le Parcours emploi compétences (PEC) :</t>
    </r>
    <r>
      <rPr>
        <sz val="11"/>
        <color indexed="8"/>
        <rFont val="Calibri"/>
        <family val="2"/>
        <scheme val="minor"/>
      </rPr>
      <t xml:space="preserve"> le PEC est un contrat aidé introduit en 2018 en remplacement du contrat unique d’insertion – contrat d’accompagnement vers l’emploi (CUI-CAE). Il s’adresse aux employeurs du secteur non marchand (associations, collectivités locales, établissements publics hospitaliers ou d’enseignement, etc.). Il peut prendre la forme d’un CDI ou d’un CDD de 6 à 24 mois. L’employeur bénéficie d’une aide financière.
</t>
    </r>
    <r>
      <rPr>
        <u/>
        <sz val="11"/>
        <color indexed="8"/>
        <rFont val="Calibri"/>
        <family val="2"/>
        <scheme val="minor"/>
      </rPr>
      <t>Le Contrat unique d’insertion - Contrat initiative-emploi (CUI-CIE) :</t>
    </r>
    <r>
      <rPr>
        <sz val="11"/>
        <color indexed="8"/>
        <rFont val="Calibri"/>
        <family val="2"/>
        <scheme val="minor"/>
      </rPr>
      <t xml:space="preserve"> le CIE est un contrat aidé introduit en 2010 ; il s'adresse aux employeurs du secteur marchand et ouvre droit à une aide financière. Il peut prendre la forme d’un CDI ou d’un CDD de 6 à 24 mois. De 2018 à l’été 2020, il était autorisé uniquement dans les départements d'outre-mer (DOM) ainsi qu’en France métropolitaine s’il était entièrement financé par le conseil départemental. Dans le cadre du plan « 1 jeune, 1 solution », le CUI-CIE est élargi à l’ensemble du territoire pour les jeunes de moins de 26 ans, ou ceux de moins de 30 ans en situation de handicap.
</t>
    </r>
    <r>
      <rPr>
        <u/>
        <sz val="11"/>
        <color indexed="8"/>
        <rFont val="Calibri"/>
        <family val="2"/>
        <scheme val="minor"/>
      </rPr>
      <t>L'Insertion par l’activité économique (IAE) :</t>
    </r>
    <r>
      <rPr>
        <sz val="11"/>
        <color indexed="8"/>
        <rFont val="Calibri"/>
        <family val="2"/>
        <scheme val="minor"/>
      </rPr>
      <t xml:space="preserve"> l'IAE est un dispositif introduit dans les années 1970 qui permet à des personnes sans emploi et rencontrant des difficultés sociales et professionnelles de bénéficier d'un contrat de travail. Proposés par certaines structures spécifiques conventionnées par l’État, ces contrats, d’une durée maximale de deux ans, allient une mise en situation de travail, doublée d’un accompagnement social et professionnel personnalisé.
</t>
    </r>
    <r>
      <rPr>
        <u/>
        <sz val="11"/>
        <color indexed="8"/>
        <rFont val="Calibri"/>
        <family val="2"/>
        <scheme val="minor"/>
      </rPr>
      <t>Le contrat d'apprentissage:</t>
    </r>
    <r>
      <rPr>
        <sz val="11"/>
        <color indexed="8"/>
        <rFont val="Calibri"/>
        <family val="2"/>
        <scheme val="minor"/>
      </rPr>
      <t xml:space="preserve"> il repose sur le principe de l'alternance entre enseignement théorique en centre de formation d'apprentis (CFA) ou en établissement de formation, et enseignement du métier chez un employeur. Il est ouvert aux jeunes de 16 à 29 ans et, sous certaines conditions, aux personnes de 30 ans ou plus. Il permet de préparer un diplôme professionnel de l’enseignement secondaire, un diplôme de l’enseignement supérieur ou encore un titre professionnel homologué ou certifié. Le contrat d’apprentissage peut prendre la forme d’un CDD (d’au moins 6 mois) ou d’un CDI. L’employeur peut bénéficier, selon les cas, d’aides financières.
</t>
    </r>
    <r>
      <rPr>
        <u/>
        <sz val="11"/>
        <color indexed="8"/>
        <rFont val="Calibri"/>
        <family val="2"/>
        <scheme val="minor"/>
      </rPr>
      <t>Le contrat de professionnalisation:</t>
    </r>
    <r>
      <rPr>
        <sz val="11"/>
        <color indexed="8"/>
        <rFont val="Calibri"/>
        <family val="2"/>
        <scheme val="minor"/>
      </rPr>
      <t xml:space="preserve"> introduit en 2004, il repose sur le principe de l'alternance entre enseignement théorique et enseignement du métier chez un employeur. Il s’adresse aux jeunes jusqu’à 25 ans et, sous certaines conditions, aux personnes de 26 ans ou plus. Il peut prendre la forme d’un CDD ou d’un CDI et prépare à une qualification professionnelle (diplôme, titre, certificat de qualification professionnelle…) reconnue par l’État et/ou la branche professionnelle. Les employeurs peuvent bénéficier, selon les cas, d’aides financières.
</t>
    </r>
  </si>
  <si>
    <t>Lecture : entre mi-2019 et mi-2020, 323 500 entrées en Pacea ont été enregistrées.</t>
  </si>
  <si>
    <t>Sources : i-milo, Brest, Extrapro, SIA, données ASP ; traitements Dares.</t>
  </si>
  <si>
    <t>* Champ : France pour AIJ, formation des personnes en recherche d’emploi et contrats de professionnalisation ; France hors Mayotte pour Pacea, GJ, IAE et contrats d’apprentissage ; France métropolitaine et La Réunion pour PEC et CIE.</t>
  </si>
  <si>
    <t>Contrats d'apprentissage</t>
  </si>
  <si>
    <t>Qui sont les jeunes entrés dans le plan « 1 jeune, 1 solution » ?</t>
  </si>
  <si>
    <r>
      <t>Contrat</t>
    </r>
    <r>
      <rPr>
        <b/>
        <sz val="11"/>
        <color rgb="FFFF0000"/>
        <rFont val="Calibri"/>
        <family val="2"/>
        <scheme val="minor"/>
      </rPr>
      <t>s</t>
    </r>
    <r>
      <rPr>
        <b/>
        <sz val="11"/>
        <color rgb="FF000000"/>
        <rFont val="Calibri"/>
        <family val="2"/>
        <scheme val="minor"/>
      </rPr>
      <t xml:space="preserve"> de professionnalisation</t>
    </r>
  </si>
  <si>
    <t>Lecture : 65 % des jeunes entrés en Garantie Jeunes entre mi-2020 et mi-2021 étaient âgés de 20 ans ou moins, et 35% avaient entre 21 et 25 ans.</t>
  </si>
  <si>
    <t>Champ : France, entrées entre mi-2020 et mi-2021 de personnes de moins de 30 ans, sauf pour la part de résidants en QPV, où le champ géographique est restreint à France hors Mayotte pour Pacea, GJ, IAE et contrats d’apprentissage et France métropolitaine et La Réunion pour PEC et 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</si>
</sst>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_-;\-* #,##0.00\ _€_-;_-* &quot;-&quot;??\ _€_-;_-@_-"/>
    <numFmt numFmtId="165" formatCode="0\ %"/>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sz val="10"/>
      <name val="MS Sans Serif"/>
    </font>
    <font>
      <sz val="8"/>
      <color theme="1"/>
      <name val="Arial"/>
      <family val="2"/>
    </font>
    <font>
      <sz val="11"/>
      <color rgb="FF000000"/>
      <name val="Arial"/>
      <family val="2"/>
    </font>
    <font>
      <b/>
      <sz val="11"/>
      <color rgb="FF000000"/>
      <name val="Calibri"/>
      <family val="2"/>
    </font>
    <font>
      <b/>
      <vertAlign val="superscript"/>
      <sz val="11"/>
      <color rgb="FF000000"/>
      <name val="Calibri"/>
      <family val="2"/>
    </font>
    <font>
      <sz val="11"/>
      <color rgb="FF000000"/>
      <name val="Calibri"/>
      <family val="2"/>
    </font>
    <font>
      <i/>
      <sz val="11"/>
      <color rgb="FF000000"/>
      <name val="Calibri"/>
      <family val="2"/>
    </font>
    <font>
      <b/>
      <sz val="10"/>
      <color rgb="FF404040"/>
      <name val="Calibri"/>
      <family val="2"/>
      <scheme val="minor"/>
    </font>
    <font>
      <b/>
      <sz val="10"/>
      <color theme="1"/>
      <name val="Calibri"/>
      <family val="2"/>
      <scheme val="minor"/>
    </font>
    <font>
      <b/>
      <sz val="11"/>
      <color rgb="FF404040"/>
      <name val="Calibri"/>
      <family val="2"/>
      <scheme val="minor"/>
    </font>
    <font>
      <b/>
      <sz val="11"/>
      <color rgb="FF000000"/>
      <name val="Calibri"/>
      <family val="2"/>
      <scheme val="minor"/>
    </font>
    <font>
      <b/>
      <vertAlign val="superscript"/>
      <sz val="11"/>
      <color rgb="FF000000"/>
      <name val="Calibri"/>
      <family val="2"/>
      <scheme val="minor"/>
    </font>
    <font>
      <sz val="11"/>
      <color rgb="FF000000"/>
      <name val="Calibri"/>
      <family val="2"/>
      <scheme val="minor"/>
    </font>
    <font>
      <b/>
      <sz val="12"/>
      <name val="Calibri"/>
      <family val="2"/>
      <scheme val="minor"/>
    </font>
    <font>
      <b/>
      <sz val="11"/>
      <name val="Calibri"/>
      <family val="2"/>
      <scheme val="minor"/>
    </font>
    <font>
      <sz val="11"/>
      <name val="Calibri"/>
      <family val="2"/>
      <scheme val="minor"/>
    </font>
    <font>
      <u/>
      <sz val="11"/>
      <color indexed="8"/>
      <name val="Calibri"/>
      <family val="2"/>
      <scheme val="minor"/>
    </font>
    <font>
      <sz val="11"/>
      <color indexed="8"/>
      <name val="Calibri"/>
      <family val="2"/>
      <scheme val="minor"/>
    </font>
    <font>
      <u/>
      <sz val="11"/>
      <color theme="10"/>
      <name val="Calibri"/>
      <family val="2"/>
      <scheme val="minor"/>
    </font>
    <font>
      <b/>
      <sz val="11"/>
      <color rgb="FFFF0000"/>
      <name val="Calibri"/>
      <family val="2"/>
      <scheme val="minor"/>
    </font>
    <font>
      <sz val="11"/>
      <color rgb="FF1F497D"/>
      <name val="Calibri"/>
      <family val="2"/>
      <scheme val="minor"/>
    </font>
    <font>
      <sz val="8"/>
      <name val="Arial"/>
      <family val="2"/>
    </font>
    <font>
      <b/>
      <u/>
      <sz val="11"/>
      <color theme="10"/>
      <name val="Calibri"/>
      <family val="2"/>
      <scheme val="minor"/>
    </font>
  </fonts>
  <fills count="15">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2F2F2"/>
        <bgColor indexed="64"/>
      </patternFill>
    </fill>
    <fill>
      <patternFill patternType="solid">
        <fgColor theme="3" tint="0.799981688894314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43" fontId="1" fillId="0" borderId="0" applyFont="0" applyFill="0" applyBorder="0" applyAlignment="0" applyProtection="0"/>
    <xf numFmtId="164" fontId="1" fillId="0" borderId="0" applyFont="0" applyFill="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164" fontId="1" fillId="0" borderId="0" applyFont="0" applyFill="0" applyBorder="0" applyAlignment="0" applyProtection="0"/>
    <xf numFmtId="0" fontId="3" fillId="2" borderId="0" applyNumberFormat="0" applyBorder="0" applyAlignment="0" applyProtection="0"/>
    <xf numFmtId="0" fontId="5" fillId="0" borderId="0"/>
    <xf numFmtId="0" fontId="6"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7" fillId="0" borderId="0"/>
    <xf numFmtId="165" fontId="5" fillId="0" borderId="0" applyBorder="0" applyProtection="0"/>
    <xf numFmtId="0" fontId="1" fillId="0" borderId="0"/>
    <xf numFmtId="0" fontId="25" fillId="0" borderId="0" applyNumberFormat="0" applyFill="0" applyBorder="0" applyAlignment="0" applyProtection="0"/>
    <xf numFmtId="9" fontId="1" fillId="0" borderId="0" applyFont="0" applyFill="0" applyBorder="0" applyAlignment="0" applyProtection="0"/>
  </cellStyleXfs>
  <cellXfs count="65">
    <xf numFmtId="0" fontId="0" fillId="0" borderId="0" xfId="0"/>
    <xf numFmtId="0" fontId="8" fillId="0" borderId="0" xfId="0" applyFont="1" applyAlignment="1">
      <alignment vertical="center"/>
    </xf>
    <xf numFmtId="0" fontId="0" fillId="0" borderId="0" xfId="0" applyFont="1"/>
    <xf numFmtId="0" fontId="2" fillId="0" borderId="1" xfId="0" applyFont="1" applyBorder="1" applyAlignment="1">
      <alignment horizontal="center" vertical="center"/>
    </xf>
    <xf numFmtId="3"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8" fillId="0" borderId="0" xfId="0" applyFont="1" applyAlignment="1">
      <alignment horizontal="left" vertical="center"/>
    </xf>
    <xf numFmtId="0" fontId="9" fillId="9" borderId="0" xfId="0" applyFont="1" applyFill="1" applyAlignment="1">
      <alignment vertical="center"/>
    </xf>
    <xf numFmtId="0" fontId="10" fillId="10" borderId="5"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9" fillId="9" borderId="9" xfId="0" applyFont="1" applyFill="1" applyBorder="1" applyAlignment="1">
      <alignment vertical="center" wrapText="1"/>
    </xf>
    <xf numFmtId="0" fontId="10" fillId="10" borderId="8" xfId="0" applyFont="1" applyFill="1" applyBorder="1" applyAlignment="1">
      <alignment horizontal="center" vertical="center" wrapText="1"/>
    </xf>
    <xf numFmtId="0" fontId="10" fillId="0" borderId="10" xfId="0" applyFont="1" applyBorder="1" applyAlignment="1">
      <alignment horizontal="center" vertical="center" wrapText="1"/>
    </xf>
    <xf numFmtId="0" fontId="12" fillId="0" borderId="8" xfId="0" applyFont="1" applyBorder="1" applyAlignment="1">
      <alignment horizontal="center" vertical="center"/>
    </xf>
    <xf numFmtId="0" fontId="13" fillId="0" borderId="8" xfId="0" applyFont="1" applyBorder="1" applyAlignment="1">
      <alignment horizontal="center" vertical="center"/>
    </xf>
    <xf numFmtId="0" fontId="14" fillId="0" borderId="2" xfId="0" applyFont="1" applyBorder="1" applyAlignment="1">
      <alignment vertical="center"/>
    </xf>
    <xf numFmtId="0" fontId="15" fillId="0" borderId="0" xfId="0" applyFont="1"/>
    <xf numFmtId="0" fontId="16" fillId="0" borderId="2" xfId="0" applyFont="1" applyBorder="1" applyAlignment="1">
      <alignment vertical="center"/>
    </xf>
    <xf numFmtId="0" fontId="0" fillId="9" borderId="0" xfId="0" applyFont="1" applyFill="1" applyAlignment="1">
      <alignment vertical="center"/>
    </xf>
    <xf numFmtId="0" fontId="17" fillId="10" borderId="5"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0" fillId="9" borderId="9" xfId="0" applyFont="1" applyFill="1" applyBorder="1" applyAlignment="1">
      <alignment vertical="center" wrapText="1"/>
    </xf>
    <xf numFmtId="0" fontId="17" fillId="10" borderId="8" xfId="0" applyFont="1" applyFill="1" applyBorder="1" applyAlignment="1">
      <alignment horizontal="center" vertical="center" wrapText="1"/>
    </xf>
    <xf numFmtId="0" fontId="17" fillId="0" borderId="10" xfId="0" applyFont="1" applyBorder="1" applyAlignment="1">
      <alignment horizontal="center" vertical="center" wrapText="1"/>
    </xf>
    <xf numFmtId="9" fontId="19" fillId="0" borderId="8" xfId="0" applyNumberFormat="1" applyFont="1" applyBorder="1" applyAlignment="1">
      <alignment horizontal="center" vertical="center"/>
    </xf>
    <xf numFmtId="9" fontId="19" fillId="9" borderId="8" xfId="0" applyNumberFormat="1" applyFont="1" applyFill="1" applyBorder="1" applyAlignment="1">
      <alignment horizontal="center" vertical="center"/>
    </xf>
    <xf numFmtId="49" fontId="19" fillId="9" borderId="8" xfId="0" applyNumberFormat="1" applyFont="1" applyFill="1" applyBorder="1" applyAlignment="1">
      <alignment horizontal="center" vertical="center"/>
    </xf>
    <xf numFmtId="49" fontId="12" fillId="0" borderId="8"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1" fillId="12" borderId="0" xfId="12" applyFont="1" applyFill="1" applyAlignment="1">
      <alignment vertical="center" wrapText="1"/>
    </xf>
    <xf numFmtId="0" fontId="22" fillId="14" borderId="0" xfId="12" applyFont="1" applyFill="1" applyAlignment="1">
      <alignment vertical="center" wrapText="1"/>
    </xf>
    <xf numFmtId="0" fontId="20" fillId="0" borderId="0" xfId="12" applyFont="1" applyFill="1" applyBorder="1" applyAlignment="1">
      <alignment horizontal="center" vertical="center" wrapText="1"/>
    </xf>
    <xf numFmtId="3" fontId="0" fillId="0" borderId="0" xfId="0" applyNumberFormat="1"/>
    <xf numFmtId="10" fontId="0" fillId="0" borderId="0" xfId="23" applyNumberFormat="1" applyFont="1" applyFill="1" applyBorder="1" applyAlignment="1">
      <alignment horizontal="center" vertical="center"/>
    </xf>
    <xf numFmtId="0" fontId="27" fillId="0" borderId="0" xfId="0" applyFont="1" applyAlignment="1">
      <alignment vertical="center"/>
    </xf>
    <xf numFmtId="0" fontId="21" fillId="11" borderId="0" xfId="12" applyFont="1" applyFill="1" applyAlignment="1">
      <alignment horizontal="left" vertical="center" wrapText="1"/>
    </xf>
    <xf numFmtId="0" fontId="20" fillId="0" borderId="11" xfId="12" applyFont="1" applyFill="1" applyBorder="1" applyAlignment="1">
      <alignment horizontal="center" vertical="center" wrapText="1"/>
    </xf>
    <xf numFmtId="0" fontId="20" fillId="0" borderId="12" xfId="12" applyFont="1" applyFill="1" applyBorder="1" applyAlignment="1">
      <alignment horizontal="center" vertical="center" wrapText="1"/>
    </xf>
    <xf numFmtId="0" fontId="20" fillId="0" borderId="13" xfId="12" applyFont="1" applyFill="1" applyBorder="1" applyAlignment="1">
      <alignment horizontal="center" vertical="center" wrapText="1"/>
    </xf>
    <xf numFmtId="0" fontId="22" fillId="0" borderId="0" xfId="12" applyFont="1" applyAlignment="1">
      <alignment horizontal="justify" vertical="center" wrapText="1"/>
    </xf>
    <xf numFmtId="15" fontId="23" fillId="12" borderId="0" xfId="12" applyNumberFormat="1" applyFont="1" applyFill="1" applyAlignment="1">
      <alignment horizontal="left" vertical="top" wrapText="1"/>
    </xf>
    <xf numFmtId="15" fontId="24" fillId="12" borderId="0" xfId="12" applyNumberFormat="1" applyFont="1" applyFill="1" applyAlignment="1">
      <alignment horizontal="left" vertical="top" wrapText="1"/>
    </xf>
    <xf numFmtId="0" fontId="25" fillId="13" borderId="0" xfId="22" applyFill="1" applyAlignment="1" applyProtection="1">
      <alignment vertical="center" wrapText="1"/>
    </xf>
    <xf numFmtId="0" fontId="21" fillId="12" borderId="0" xfId="12" applyFont="1" applyFill="1" applyAlignment="1">
      <alignment vertical="center" wrapText="1"/>
    </xf>
    <xf numFmtId="0" fontId="24" fillId="12" borderId="0" xfId="12" applyFont="1" applyFill="1" applyAlignment="1">
      <alignment horizontal="left" vertical="center" wrapText="1"/>
    </xf>
    <xf numFmtId="0" fontId="22" fillId="0" borderId="0" xfId="12" applyFont="1" applyAlignment="1">
      <alignment horizontal="left" vertical="center" wrapText="1"/>
    </xf>
    <xf numFmtId="0" fontId="17" fillId="10" borderId="3" xfId="0" applyFont="1" applyFill="1" applyBorder="1" applyAlignment="1">
      <alignment vertical="center" wrapText="1"/>
    </xf>
    <xf numFmtId="0" fontId="17" fillId="10" borderId="6" xfId="0" applyFont="1" applyFill="1" applyBorder="1" applyAlignment="1">
      <alignment vertical="center" wrapText="1"/>
    </xf>
    <xf numFmtId="0" fontId="17" fillId="10" borderId="5" xfId="0" applyFont="1" applyFill="1" applyBorder="1" applyAlignment="1">
      <alignment vertical="center" wrapText="1"/>
    </xf>
    <xf numFmtId="0" fontId="17" fillId="10" borderId="3" xfId="0" applyFont="1" applyFill="1" applyBorder="1" applyAlignment="1">
      <alignment horizontal="center" vertical="center" wrapText="1"/>
    </xf>
    <xf numFmtId="0" fontId="17" fillId="10" borderId="4"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0" borderId="5"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0" borderId="3" xfId="0" applyFont="1" applyFill="1" applyBorder="1" applyAlignment="1">
      <alignment vertical="center" wrapText="1"/>
    </xf>
    <xf numFmtId="0" fontId="10" fillId="10" borderId="6" xfId="0" applyFont="1" applyFill="1" applyBorder="1" applyAlignment="1">
      <alignment vertical="center" wrapText="1"/>
    </xf>
    <xf numFmtId="0" fontId="10" fillId="10" borderId="4" xfId="0" applyFont="1" applyFill="1" applyBorder="1" applyAlignment="1">
      <alignment vertical="center" wrapText="1"/>
    </xf>
    <xf numFmtId="0" fontId="28" fillId="0" borderId="0" xfId="0" applyFont="1" applyAlignment="1">
      <alignment vertical="center"/>
    </xf>
    <xf numFmtId="0" fontId="22" fillId="0" borderId="0" xfId="0" applyFont="1"/>
    <xf numFmtId="0" fontId="28" fillId="0" borderId="0" xfId="0" applyFont="1" applyAlignment="1">
      <alignment horizontal="left" vertical="center"/>
    </xf>
    <xf numFmtId="0" fontId="29" fillId="13" borderId="0" xfId="22" applyFont="1" applyFill="1" applyAlignment="1" applyProtection="1">
      <alignment vertical="center" wrapText="1"/>
    </xf>
  </cellXfs>
  <cellStyles count="24">
    <cellStyle name="60 % - Accent1 2" xfId="3"/>
    <cellStyle name="60 % - Accent2 2" xfId="4"/>
    <cellStyle name="60 % - Accent3 2" xfId="5"/>
    <cellStyle name="60 % - Accent4 2" xfId="6"/>
    <cellStyle name="60 % - Accent5 2" xfId="7"/>
    <cellStyle name="60 % - Accent6 2" xfId="8"/>
    <cellStyle name="Lien hypertexte" xfId="22"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19"/>
    <cellStyle name="Normal 9" xfId="18"/>
    <cellStyle name="Normal 9 3 2" xfId="21"/>
    <cellStyle name="Pourcentage" xfId="23" builtinId="5"/>
    <cellStyle name="Pourcentage 2" xfId="2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1'!$B$28</c:f>
              <c:strCache>
                <c:ptCount val="1"/>
                <c:pt idx="0">
                  <c:v>De mi-2019 à mi-2020</c:v>
                </c:pt>
              </c:strCache>
            </c:strRef>
          </c:tx>
          <c:spPr>
            <a:solidFill>
              <a:schemeClr val="accent2">
                <a:lumMod val="75000"/>
              </a:schemeClr>
            </a:solidFill>
            <a:ln>
              <a:noFill/>
            </a:ln>
            <a:effectLst/>
          </c:spPr>
          <c:invertIfNegative val="0"/>
          <c:dLbls>
            <c:dLbl>
              <c:idx val="0"/>
              <c:layout>
                <c:manualLayout>
                  <c:x val="-1.9047619047619049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1D1-4A4A-98C0-A043891AFF99}"/>
                </c:ext>
              </c:extLst>
            </c:dLbl>
            <c:dLbl>
              <c:idx val="1"/>
              <c:layout>
                <c:manualLayout>
                  <c:x val="-1.1904761904761904E-2"/>
                  <c:y val="-7.275048233154282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1D1-4A4A-98C0-A043891AFF99}"/>
                </c:ext>
              </c:extLst>
            </c:dLbl>
            <c:dLbl>
              <c:idx val="2"/>
              <c:layout>
                <c:manualLayout>
                  <c:x val="-1.9047619047619049E-2"/>
                  <c:y val="7.936507936507936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1D1-4A4A-98C0-A043891AFF99}"/>
                </c:ext>
              </c:extLst>
            </c:dLbl>
            <c:dLbl>
              <c:idx val="3"/>
              <c:layout>
                <c:manualLayout>
                  <c:x val="-1.1904761904761993E-2"/>
                  <c:y val="7.275048233154282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A16-4A58-9506-FD5F53542A54}"/>
                </c:ext>
              </c:extLst>
            </c:dLbl>
            <c:dLbl>
              <c:idx val="5"/>
              <c:layout>
                <c:manualLayout>
                  <c:x val="-9.5238095238096114E-3"/>
                  <c:y val="1.9841269841269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1D1-4A4A-98C0-A043891AFF99}"/>
                </c:ext>
              </c:extLst>
            </c:dLbl>
            <c:dLbl>
              <c:idx val="6"/>
              <c:layout>
                <c:manualLayout>
                  <c:x val="-2.3809523809523898E-2"/>
                  <c:y val="-7.936507936507936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1D1-4A4A-98C0-A043891AFF99}"/>
                </c:ext>
              </c:extLst>
            </c:dLbl>
            <c:dLbl>
              <c:idx val="8"/>
              <c:layout>
                <c:manualLayout>
                  <c:x val="-2.6190476190476365E-2"/>
                  <c:y val="-2.77777777777777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1D1-4A4A-98C0-A043891AFF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1'!$A$29:$A$37</c:f>
              <c:strCache>
                <c:ptCount val="9"/>
                <c:pt idx="0">
                  <c:v>Pacea</c:v>
                </c:pt>
                <c:pt idx="1">
                  <c:v>GJ*</c:v>
                </c:pt>
                <c:pt idx="2">
                  <c:v>AIJ</c:v>
                </c:pt>
                <c:pt idx="3">
                  <c:v>PEC</c:v>
                </c:pt>
                <c:pt idx="4">
                  <c:v>CIE</c:v>
                </c:pt>
                <c:pt idx="5">
                  <c:v>IAE</c:v>
                </c:pt>
                <c:pt idx="6">
                  <c:v>Contrats d'apprentissage</c:v>
                </c:pt>
                <c:pt idx="7">
                  <c:v>Contrat de professionnalisation</c:v>
                </c:pt>
                <c:pt idx="8">
                  <c:v>Formation des personnes en recherche d'emploi</c:v>
                </c:pt>
              </c:strCache>
            </c:strRef>
          </c:cat>
          <c:val>
            <c:numRef>
              <c:f>'Graphique 1'!$B$29:$B$37</c:f>
              <c:numCache>
                <c:formatCode>#,##0</c:formatCode>
                <c:ptCount val="9"/>
                <c:pt idx="0">
                  <c:v>323500</c:v>
                </c:pt>
                <c:pt idx="1">
                  <c:v>89600</c:v>
                </c:pt>
                <c:pt idx="2">
                  <c:v>100500</c:v>
                </c:pt>
                <c:pt idx="3">
                  <c:v>22700</c:v>
                </c:pt>
                <c:pt idx="4" formatCode="General">
                  <c:v>700</c:v>
                </c:pt>
                <c:pt idx="5">
                  <c:v>78600</c:v>
                </c:pt>
                <c:pt idx="6">
                  <c:v>371900</c:v>
                </c:pt>
                <c:pt idx="7">
                  <c:v>157000</c:v>
                </c:pt>
                <c:pt idx="8">
                  <c:v>247900</c:v>
                </c:pt>
              </c:numCache>
            </c:numRef>
          </c:val>
          <c:extLst>
            <c:ext xmlns:c16="http://schemas.microsoft.com/office/drawing/2014/chart" uri="{C3380CC4-5D6E-409C-BE32-E72D297353CC}">
              <c16:uniqueId val="{00000006-B1D1-4A4A-98C0-A043891AFF99}"/>
            </c:ext>
          </c:extLst>
        </c:ser>
        <c:ser>
          <c:idx val="1"/>
          <c:order val="1"/>
          <c:tx>
            <c:strRef>
              <c:f>'Graphique 1'!$C$28</c:f>
              <c:strCache>
                <c:ptCount val="1"/>
                <c:pt idx="0">
                  <c:v>De mi-2020 à mi-2021</c:v>
                </c:pt>
              </c:strCache>
            </c:strRef>
          </c:tx>
          <c:spPr>
            <a:solidFill>
              <a:schemeClr val="accent1">
                <a:lumMod val="50000"/>
              </a:schemeClr>
            </a:solidFill>
            <a:ln>
              <a:noFill/>
            </a:ln>
            <a:effectLst/>
          </c:spPr>
          <c:invertIfNegative val="0"/>
          <c:dLbls>
            <c:dLbl>
              <c:idx val="1"/>
              <c:layout>
                <c:manualLayout>
                  <c:x val="0"/>
                  <c:y val="-2.380952380952380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1D1-4A4A-98C0-A043891AFF99}"/>
                </c:ext>
              </c:extLst>
            </c:dLbl>
            <c:dLbl>
              <c:idx val="3"/>
              <c:layout>
                <c:manualLayout>
                  <c:x val="0"/>
                  <c:y val="-3.17460317460318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1D1-4A4A-98C0-A043891AFF99}"/>
                </c:ext>
              </c:extLst>
            </c:dLbl>
            <c:dLbl>
              <c:idx val="4"/>
              <c:layout>
                <c:manualLayout>
                  <c:x val="0"/>
                  <c:y val="-4.3650793650793732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manualLayout>
                      <c:w val="7.3416760404949377E-2"/>
                      <c:h val="3.9623172103487057E-2"/>
                    </c:manualLayout>
                  </c15:layout>
                </c:ext>
                <c:ext xmlns:c16="http://schemas.microsoft.com/office/drawing/2014/chart" uri="{C3380CC4-5D6E-409C-BE32-E72D297353CC}">
                  <c16:uniqueId val="{00000009-B1D1-4A4A-98C0-A043891AFF99}"/>
                </c:ext>
              </c:extLst>
            </c:dLbl>
            <c:dLbl>
              <c:idx val="5"/>
              <c:layout>
                <c:manualLayout>
                  <c:x val="0"/>
                  <c:y val="-3.174603174603174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1D1-4A4A-98C0-A043891AFF99}"/>
                </c:ext>
              </c:extLst>
            </c:dLbl>
            <c:dLbl>
              <c:idx val="7"/>
              <c:layout>
                <c:manualLayout>
                  <c:x val="1.428571428571428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1D1-4A4A-98C0-A043891AFF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1'!$A$29:$A$37</c:f>
              <c:strCache>
                <c:ptCount val="9"/>
                <c:pt idx="0">
                  <c:v>Pacea</c:v>
                </c:pt>
                <c:pt idx="1">
                  <c:v>GJ*</c:v>
                </c:pt>
                <c:pt idx="2">
                  <c:v>AIJ</c:v>
                </c:pt>
                <c:pt idx="3">
                  <c:v>PEC</c:v>
                </c:pt>
                <c:pt idx="4">
                  <c:v>CIE</c:v>
                </c:pt>
                <c:pt idx="5">
                  <c:v>IAE</c:v>
                </c:pt>
                <c:pt idx="6">
                  <c:v>Contrats d'apprentissage</c:v>
                </c:pt>
                <c:pt idx="7">
                  <c:v>Contrat de professionnalisation</c:v>
                </c:pt>
                <c:pt idx="8">
                  <c:v>Formation des personnes en recherche d'emploi</c:v>
                </c:pt>
              </c:strCache>
            </c:strRef>
          </c:cat>
          <c:val>
            <c:numRef>
              <c:f>'Graphique 1'!$C$29:$C$37</c:f>
              <c:numCache>
                <c:formatCode>#,##0</c:formatCode>
                <c:ptCount val="9"/>
                <c:pt idx="0">
                  <c:v>425400</c:v>
                </c:pt>
                <c:pt idx="1">
                  <c:v>134400</c:v>
                </c:pt>
                <c:pt idx="2">
                  <c:v>195400</c:v>
                </c:pt>
                <c:pt idx="3">
                  <c:v>34100</c:v>
                </c:pt>
                <c:pt idx="4">
                  <c:v>29400</c:v>
                </c:pt>
                <c:pt idx="5">
                  <c:v>97100</c:v>
                </c:pt>
                <c:pt idx="6">
                  <c:v>582500</c:v>
                </c:pt>
                <c:pt idx="7">
                  <c:v>90400</c:v>
                </c:pt>
                <c:pt idx="8">
                  <c:v>381800</c:v>
                </c:pt>
              </c:numCache>
            </c:numRef>
          </c:val>
          <c:extLst>
            <c:ext xmlns:c16="http://schemas.microsoft.com/office/drawing/2014/chart" uri="{C3380CC4-5D6E-409C-BE32-E72D297353CC}">
              <c16:uniqueId val="{0000000C-B1D1-4A4A-98C0-A043891AFF99}"/>
            </c:ext>
          </c:extLst>
        </c:ser>
        <c:dLbls>
          <c:dLblPos val="outEnd"/>
          <c:showLegendKey val="0"/>
          <c:showVal val="1"/>
          <c:showCatName val="0"/>
          <c:showSerName val="0"/>
          <c:showPercent val="0"/>
          <c:showBubbleSize val="0"/>
        </c:dLbls>
        <c:gapWidth val="219"/>
        <c:overlap val="-27"/>
        <c:axId val="471793544"/>
        <c:axId val="471792560"/>
      </c:barChart>
      <c:catAx>
        <c:axId val="471793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1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1792560"/>
        <c:crosses val="autoZero"/>
        <c:auto val="1"/>
        <c:lblAlgn val="ctr"/>
        <c:lblOffset val="100"/>
        <c:noMultiLvlLbl val="0"/>
      </c:catAx>
      <c:valAx>
        <c:axId val="471792560"/>
        <c:scaling>
          <c:orientation val="minMax"/>
          <c:max val="6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1793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971550</xdr:colOff>
      <xdr:row>2</xdr:row>
      <xdr:rowOff>38100</xdr:rowOff>
    </xdr:from>
    <xdr:to>
      <xdr:col>7</xdr:col>
      <xdr:colOff>371475</xdr:colOff>
      <xdr:row>20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ot.travail.gouv.fr\Partages\caro\PMAPT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Personnalisé 3">
      <a:dk1>
        <a:sysClr val="windowText" lastClr="000000"/>
      </a:dk1>
      <a:lt1>
        <a:sysClr val="window" lastClr="FFFFFF"/>
      </a:lt1>
      <a:dk2>
        <a:srgbClr val="2E5195"/>
      </a:dk2>
      <a:lt2>
        <a:srgbClr val="F2F2F2"/>
      </a:lt2>
      <a:accent1>
        <a:srgbClr val="2E5195"/>
      </a:accent1>
      <a:accent2>
        <a:srgbClr val="FF8D7E"/>
      </a:accent2>
      <a:accent3>
        <a:srgbClr val="00AC8C"/>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A7" workbookViewId="0">
      <selection activeCell="F26" sqref="F26"/>
    </sheetView>
  </sheetViews>
  <sheetFormatPr baseColWidth="10" defaultColWidth="11.42578125" defaultRowHeight="15" x14ac:dyDescent="0.25"/>
  <cols>
    <col min="12" max="12" width="40.42578125" customWidth="1"/>
  </cols>
  <sheetData>
    <row r="1" spans="1:13" s="30" customFormat="1" ht="15.75" x14ac:dyDescent="0.25">
      <c r="A1" s="38" t="s">
        <v>57</v>
      </c>
      <c r="B1" s="39"/>
      <c r="C1" s="39"/>
      <c r="D1" s="39"/>
      <c r="E1" s="39"/>
      <c r="F1" s="39"/>
      <c r="G1" s="39"/>
      <c r="H1" s="39"/>
      <c r="I1" s="39"/>
      <c r="J1" s="39"/>
      <c r="K1" s="39"/>
      <c r="L1" s="40"/>
    </row>
    <row r="2" spans="1:13" s="30" customFormat="1" ht="15.75" x14ac:dyDescent="0.25">
      <c r="A2" s="33"/>
      <c r="B2" s="33"/>
      <c r="C2" s="33"/>
      <c r="D2" s="33"/>
      <c r="E2" s="33"/>
      <c r="F2" s="33"/>
      <c r="G2" s="33"/>
      <c r="H2" s="33">
        <v>2022</v>
      </c>
      <c r="I2" s="33"/>
      <c r="J2" s="33"/>
      <c r="K2" s="33"/>
      <c r="L2" s="33"/>
    </row>
    <row r="3" spans="1:13" x14ac:dyDescent="0.25">
      <c r="A3" s="37" t="s">
        <v>43</v>
      </c>
      <c r="B3" s="37"/>
      <c r="C3" s="37"/>
      <c r="D3" s="37"/>
      <c r="E3" s="37"/>
      <c r="F3" s="37"/>
      <c r="G3" s="37"/>
      <c r="H3" s="37"/>
      <c r="I3" s="37"/>
      <c r="J3" s="37"/>
      <c r="K3" s="37"/>
      <c r="L3" s="37"/>
    </row>
    <row r="4" spans="1:13" ht="28.5" customHeight="1" x14ac:dyDescent="0.25">
      <c r="A4" s="41" t="s">
        <v>48</v>
      </c>
      <c r="B4" s="41"/>
      <c r="C4" s="41"/>
      <c r="D4" s="41"/>
      <c r="E4" s="41"/>
      <c r="F4" s="41"/>
      <c r="G4" s="41"/>
      <c r="H4" s="41"/>
      <c r="I4" s="41"/>
      <c r="J4" s="41"/>
      <c r="K4" s="41"/>
      <c r="L4" s="41"/>
    </row>
    <row r="5" spans="1:13" x14ac:dyDescent="0.25">
      <c r="A5" s="37" t="s">
        <v>44</v>
      </c>
      <c r="B5" s="37"/>
      <c r="C5" s="37"/>
      <c r="D5" s="37"/>
      <c r="E5" s="37"/>
      <c r="F5" s="37"/>
      <c r="G5" s="37"/>
      <c r="H5" s="37"/>
      <c r="I5" s="37"/>
      <c r="J5" s="37"/>
      <c r="K5" s="37"/>
      <c r="L5" s="37"/>
    </row>
    <row r="6" spans="1:13" ht="409.5" customHeight="1" x14ac:dyDescent="0.25">
      <c r="A6" s="42" t="s">
        <v>52</v>
      </c>
      <c r="B6" s="43"/>
      <c r="C6" s="43"/>
      <c r="D6" s="43"/>
      <c r="E6" s="43"/>
      <c r="F6" s="43"/>
      <c r="G6" s="43"/>
      <c r="H6" s="43"/>
      <c r="I6" s="43"/>
      <c r="J6" s="43"/>
      <c r="K6" s="43"/>
      <c r="L6" s="43"/>
    </row>
    <row r="7" spans="1:13" x14ac:dyDescent="0.25">
      <c r="A7" s="37" t="s">
        <v>45</v>
      </c>
      <c r="B7" s="37"/>
      <c r="C7" s="37"/>
      <c r="D7" s="37"/>
      <c r="E7" s="37"/>
      <c r="F7" s="37"/>
      <c r="G7" s="37"/>
      <c r="H7" s="37"/>
      <c r="I7" s="37"/>
      <c r="J7" s="37"/>
      <c r="K7" s="37"/>
      <c r="L7" s="37"/>
    </row>
    <row r="8" spans="1:13" ht="161.25" customHeight="1" x14ac:dyDescent="0.25">
      <c r="A8" s="41" t="s">
        <v>51</v>
      </c>
      <c r="B8" s="41"/>
      <c r="C8" s="41"/>
      <c r="D8" s="41"/>
      <c r="E8" s="41"/>
      <c r="F8" s="41"/>
      <c r="G8" s="41"/>
      <c r="H8" s="41"/>
      <c r="I8" s="41"/>
      <c r="J8" s="41"/>
      <c r="K8" s="41"/>
      <c r="L8" s="41"/>
      <c r="M8" t="s">
        <v>50</v>
      </c>
    </row>
    <row r="9" spans="1:13" x14ac:dyDescent="0.25">
      <c r="A9" s="37" t="s">
        <v>46</v>
      </c>
      <c r="B9" s="37"/>
      <c r="C9" s="37"/>
      <c r="D9" s="37"/>
      <c r="E9" s="37"/>
      <c r="F9" s="37"/>
      <c r="G9" s="37"/>
      <c r="H9" s="37"/>
      <c r="I9" s="37"/>
      <c r="J9" s="37"/>
      <c r="K9" s="37"/>
      <c r="L9" s="37"/>
    </row>
    <row r="10" spans="1:13" ht="30" customHeight="1" x14ac:dyDescent="0.25">
      <c r="A10" s="46" t="s">
        <v>49</v>
      </c>
      <c r="B10" s="47"/>
      <c r="C10" s="47"/>
      <c r="D10" s="47"/>
      <c r="E10" s="47"/>
      <c r="F10" s="47"/>
      <c r="G10" s="47"/>
      <c r="H10" s="47"/>
      <c r="I10" s="47"/>
      <c r="J10" s="47"/>
      <c r="K10" s="47"/>
      <c r="L10" s="47"/>
    </row>
    <row r="12" spans="1:13" x14ac:dyDescent="0.25">
      <c r="A12" s="37" t="s">
        <v>47</v>
      </c>
      <c r="B12" s="37"/>
      <c r="C12" s="37"/>
      <c r="D12" s="37"/>
      <c r="E12" s="37"/>
      <c r="F12" s="37"/>
      <c r="G12" s="37"/>
      <c r="H12" s="37"/>
      <c r="I12" s="37"/>
      <c r="J12" s="37"/>
      <c r="K12" s="37"/>
      <c r="L12" s="37"/>
    </row>
    <row r="13" spans="1:13" x14ac:dyDescent="0.25">
      <c r="A13" s="44" t="str">
        <f>'Graphique 1'!A1</f>
        <v>Figure 1 – Entrées dans les principaux dispositifs du plan "1 jeune, 1 solution", avant et après le plan</v>
      </c>
      <c r="B13" s="44"/>
      <c r="C13" s="44"/>
      <c r="D13" s="44"/>
      <c r="E13" s="44"/>
      <c r="F13" s="44"/>
      <c r="G13" s="44"/>
      <c r="H13" s="44"/>
      <c r="I13" s="44"/>
      <c r="J13" s="44"/>
      <c r="K13" s="44"/>
      <c r="L13" s="44"/>
    </row>
    <row r="14" spans="1:13" x14ac:dyDescent="0.25">
      <c r="A14" s="44" t="str">
        <f>'Tableau 1'!A1</f>
        <v>Figure 2 : Caractéristiques des jeunes entrés dans un des principaux dispositifs du plan « 1 jeune, 1 solution » entre mi-2020 et mi-2021</v>
      </c>
      <c r="B14" s="44"/>
      <c r="C14" s="44"/>
      <c r="D14" s="44"/>
      <c r="E14" s="44"/>
      <c r="F14" s="44"/>
      <c r="G14" s="44"/>
      <c r="H14" s="44"/>
      <c r="I14" s="44"/>
      <c r="J14" s="44"/>
      <c r="K14" s="44"/>
      <c r="L14" s="44"/>
    </row>
    <row r="15" spans="1:13" x14ac:dyDescent="0.25">
      <c r="A15" s="64" t="str">
        <f>'Tableau 2 en ligne'!A1</f>
        <v>Figure 3– Évolution du profil des jeunes entrés dans un des principaux dispositif du plan « 1 jeune, 1 solution » avant et après le plan</v>
      </c>
      <c r="B15" s="64"/>
      <c r="C15" s="64"/>
      <c r="D15" s="64"/>
      <c r="E15" s="64"/>
      <c r="F15" s="64"/>
      <c r="G15" s="64"/>
      <c r="H15" s="64"/>
      <c r="I15" s="64"/>
      <c r="J15" s="64"/>
      <c r="K15" s="64"/>
      <c r="L15" s="64"/>
    </row>
    <row r="16" spans="1:13" x14ac:dyDescent="0.25">
      <c r="A16" s="31"/>
      <c r="B16" s="32"/>
      <c r="C16" s="32"/>
      <c r="D16" s="32"/>
      <c r="E16" s="32"/>
      <c r="F16" s="32"/>
      <c r="G16" s="32"/>
      <c r="H16" s="32"/>
      <c r="I16" s="32"/>
      <c r="J16" s="32"/>
      <c r="K16" s="32"/>
      <c r="L16" s="32"/>
    </row>
    <row r="17" spans="1:12" x14ac:dyDescent="0.25">
      <c r="A17" s="45"/>
      <c r="B17" s="45"/>
      <c r="C17" s="45"/>
      <c r="D17" s="45"/>
      <c r="E17" s="45"/>
      <c r="F17" s="45"/>
      <c r="G17" s="45"/>
      <c r="H17" s="45"/>
      <c r="I17" s="45"/>
      <c r="J17" s="45"/>
      <c r="K17" s="45"/>
      <c r="L17" s="45"/>
    </row>
  </sheetData>
  <mergeCells count="14">
    <mergeCell ref="A15:L15"/>
    <mergeCell ref="A17:L17"/>
    <mergeCell ref="A8:L8"/>
    <mergeCell ref="A9:L9"/>
    <mergeCell ref="A10:L10"/>
    <mergeCell ref="A12:L12"/>
    <mergeCell ref="A13:L13"/>
    <mergeCell ref="A14:L14"/>
    <mergeCell ref="A7:L7"/>
    <mergeCell ref="A1:L1"/>
    <mergeCell ref="A3:L3"/>
    <mergeCell ref="A4:L4"/>
    <mergeCell ref="A5:L5"/>
    <mergeCell ref="A6:L6"/>
  </mergeCells>
  <hyperlinks>
    <hyperlink ref="A15:L15" location="'Tableau 2 en ligne'!A1" display="'Tableau 2 en ligne'!A1"/>
    <hyperlink ref="A14:L14" location="'Tableau 1'!A1" display="'Tableau 1'!A1"/>
    <hyperlink ref="A13:L13" location="'Graphique 1'!A1" display="'Graphique 1'!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A25" sqref="A25:A33"/>
    </sheetView>
  </sheetViews>
  <sheetFormatPr baseColWidth="10" defaultRowHeight="15" x14ac:dyDescent="0.25"/>
  <cols>
    <col min="1" max="1" width="45.140625" customWidth="1"/>
  </cols>
  <sheetData>
    <row r="1" spans="1:1" x14ac:dyDescent="0.25">
      <c r="A1" s="17" t="s">
        <v>33</v>
      </c>
    </row>
    <row r="22" spans="1:4" x14ac:dyDescent="0.25">
      <c r="A22" s="7" t="s">
        <v>53</v>
      </c>
    </row>
    <row r="23" spans="1:4" x14ac:dyDescent="0.25">
      <c r="A23" s="7" t="s">
        <v>36</v>
      </c>
    </row>
    <row r="24" spans="1:4" x14ac:dyDescent="0.25">
      <c r="A24" s="7" t="s">
        <v>41</v>
      </c>
    </row>
    <row r="25" spans="1:4" x14ac:dyDescent="0.25">
      <c r="A25" s="7" t="s">
        <v>54</v>
      </c>
    </row>
    <row r="28" spans="1:4" ht="30" x14ac:dyDescent="0.25">
      <c r="A28" s="3" t="s">
        <v>16</v>
      </c>
      <c r="B28" s="29" t="s">
        <v>29</v>
      </c>
      <c r="C28" s="29" t="s">
        <v>30</v>
      </c>
      <c r="D28" s="3" t="s">
        <v>31</v>
      </c>
    </row>
    <row r="29" spans="1:4" x14ac:dyDescent="0.25">
      <c r="A29" s="3" t="s">
        <v>32</v>
      </c>
      <c r="B29" s="4">
        <v>323500</v>
      </c>
      <c r="C29" s="4">
        <v>425400</v>
      </c>
      <c r="D29" s="5">
        <f>(C29-B29)/B29</f>
        <v>0.31499227202472951</v>
      </c>
    </row>
    <row r="30" spans="1:4" x14ac:dyDescent="0.25">
      <c r="A30" s="3" t="s">
        <v>35</v>
      </c>
      <c r="B30" s="4">
        <v>89600</v>
      </c>
      <c r="C30" s="4">
        <v>134400</v>
      </c>
      <c r="D30" s="5">
        <f>(C30-B30)/B30</f>
        <v>0.5</v>
      </c>
    </row>
    <row r="31" spans="1:4" x14ac:dyDescent="0.25">
      <c r="A31" s="3" t="s">
        <v>8</v>
      </c>
      <c r="B31" s="4">
        <v>100500</v>
      </c>
      <c r="C31" s="4">
        <v>195400</v>
      </c>
      <c r="D31" s="5">
        <f t="shared" ref="D31:D37" si="0">(C31-B31)/B31</f>
        <v>0.94427860696517418</v>
      </c>
    </row>
    <row r="32" spans="1:4" x14ac:dyDescent="0.25">
      <c r="A32" s="3" t="s">
        <v>10</v>
      </c>
      <c r="B32" s="4">
        <v>22700</v>
      </c>
      <c r="C32" s="4">
        <v>34100</v>
      </c>
      <c r="D32" s="5">
        <f t="shared" si="0"/>
        <v>0.50220264317180618</v>
      </c>
    </row>
    <row r="33" spans="1:4" x14ac:dyDescent="0.25">
      <c r="A33" s="3" t="s">
        <v>11</v>
      </c>
      <c r="B33" s="6">
        <v>700</v>
      </c>
      <c r="C33" s="4">
        <v>29400</v>
      </c>
      <c r="D33" s="5">
        <f t="shared" si="0"/>
        <v>41</v>
      </c>
    </row>
    <row r="34" spans="1:4" x14ac:dyDescent="0.25">
      <c r="A34" s="3" t="s">
        <v>12</v>
      </c>
      <c r="B34" s="4">
        <v>78600</v>
      </c>
      <c r="C34" s="4">
        <v>97100</v>
      </c>
      <c r="D34" s="5">
        <f t="shared" si="0"/>
        <v>0.23536895674300254</v>
      </c>
    </row>
    <row r="35" spans="1:4" x14ac:dyDescent="0.25">
      <c r="A35" s="3" t="s">
        <v>56</v>
      </c>
      <c r="B35" s="4">
        <v>371900</v>
      </c>
      <c r="C35" s="4">
        <v>582500</v>
      </c>
      <c r="D35" s="5">
        <f t="shared" si="0"/>
        <v>0.56628125840279642</v>
      </c>
    </row>
    <row r="36" spans="1:4" x14ac:dyDescent="0.25">
      <c r="A36" s="3" t="s">
        <v>13</v>
      </c>
      <c r="B36" s="4">
        <v>157000</v>
      </c>
      <c r="C36" s="4">
        <v>90400</v>
      </c>
      <c r="D36" s="5">
        <f t="shared" si="0"/>
        <v>-0.42420382165605097</v>
      </c>
    </row>
    <row r="37" spans="1:4" x14ac:dyDescent="0.25">
      <c r="A37" s="3" t="s">
        <v>15</v>
      </c>
      <c r="B37" s="4">
        <v>247900</v>
      </c>
      <c r="C37" s="4">
        <v>381800</v>
      </c>
      <c r="D37" s="5">
        <f t="shared" si="0"/>
        <v>0.54013715207745061</v>
      </c>
    </row>
    <row r="38" spans="1:4" x14ac:dyDescent="0.25">
      <c r="B38" s="34"/>
      <c r="C38" s="34"/>
      <c r="D38" s="34"/>
    </row>
    <row r="39" spans="1:4" x14ac:dyDescent="0.25">
      <c r="D39" s="35"/>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26"/>
  <sheetViews>
    <sheetView topLeftCell="A4" workbookViewId="0">
      <selection activeCell="E19" sqref="E19"/>
    </sheetView>
  </sheetViews>
  <sheetFormatPr baseColWidth="10" defaultRowHeight="15" x14ac:dyDescent="0.25"/>
  <cols>
    <col min="1" max="1" width="20.7109375" customWidth="1"/>
    <col min="7" max="7" width="13.85546875" customWidth="1"/>
    <col min="8" max="8" width="14.5703125" customWidth="1"/>
  </cols>
  <sheetData>
    <row r="1" spans="1:10" x14ac:dyDescent="0.25">
      <c r="A1" s="16" t="s">
        <v>34</v>
      </c>
      <c r="B1" s="18"/>
      <c r="C1" s="18"/>
      <c r="D1" s="18"/>
      <c r="E1" s="18"/>
      <c r="F1" s="18"/>
      <c r="G1" s="2"/>
      <c r="H1" s="2"/>
      <c r="I1" s="2"/>
      <c r="J1" s="2"/>
    </row>
    <row r="2" spans="1:10" ht="15.75" thickBot="1" x14ac:dyDescent="0.3">
      <c r="A2" s="2"/>
      <c r="B2" s="2"/>
      <c r="C2" s="2"/>
      <c r="D2" s="2"/>
      <c r="E2" s="2"/>
      <c r="F2" s="2"/>
      <c r="G2" s="2"/>
      <c r="H2" s="2"/>
      <c r="I2" s="2"/>
      <c r="J2" s="2"/>
    </row>
    <row r="3" spans="1:10" ht="17.25" customHeight="1" thickBot="1" x14ac:dyDescent="0.3">
      <c r="A3" s="19"/>
      <c r="B3" s="51" t="s">
        <v>0</v>
      </c>
      <c r="C3" s="52"/>
      <c r="D3" s="20" t="s">
        <v>1</v>
      </c>
      <c r="E3" s="51" t="s">
        <v>23</v>
      </c>
      <c r="F3" s="53"/>
      <c r="G3" s="53"/>
      <c r="H3" s="54"/>
      <c r="I3" s="21"/>
      <c r="J3" s="21"/>
    </row>
    <row r="4" spans="1:10" ht="30.75" thickBot="1" x14ac:dyDescent="0.3">
      <c r="A4" s="22"/>
      <c r="B4" s="23" t="s">
        <v>42</v>
      </c>
      <c r="C4" s="23" t="s">
        <v>26</v>
      </c>
      <c r="D4" s="23" t="s">
        <v>27</v>
      </c>
      <c r="E4" s="23" t="s">
        <v>3</v>
      </c>
      <c r="F4" s="23" t="s">
        <v>4</v>
      </c>
      <c r="G4" s="23" t="s">
        <v>5</v>
      </c>
      <c r="H4" s="23" t="s">
        <v>6</v>
      </c>
      <c r="I4" s="23" t="s">
        <v>2</v>
      </c>
      <c r="J4" s="23" t="s">
        <v>37</v>
      </c>
    </row>
    <row r="5" spans="1:10" ht="15.75" thickBot="1" x14ac:dyDescent="0.3">
      <c r="A5" s="48" t="s">
        <v>7</v>
      </c>
      <c r="B5" s="49"/>
      <c r="C5" s="49"/>
      <c r="D5" s="49"/>
      <c r="E5" s="49"/>
      <c r="F5" s="49"/>
      <c r="G5" s="49"/>
      <c r="H5" s="49"/>
      <c r="I5" s="49"/>
      <c r="J5" s="50"/>
    </row>
    <row r="6" spans="1:10" ht="15.75" thickBot="1" x14ac:dyDescent="0.3">
      <c r="A6" s="24" t="s">
        <v>32</v>
      </c>
      <c r="B6" s="25">
        <v>0.56999999999999995</v>
      </c>
      <c r="C6" s="25">
        <v>0</v>
      </c>
      <c r="D6" s="25">
        <v>0.47</v>
      </c>
      <c r="E6" s="25">
        <v>0.22</v>
      </c>
      <c r="F6" s="25">
        <v>0.27</v>
      </c>
      <c r="G6" s="25">
        <v>0.42</v>
      </c>
      <c r="H6" s="25">
        <v>0.09</v>
      </c>
      <c r="I6" s="25">
        <v>0.03</v>
      </c>
      <c r="J6" s="26">
        <v>0.18</v>
      </c>
    </row>
    <row r="7" spans="1:10" ht="15.75" thickBot="1" x14ac:dyDescent="0.3">
      <c r="A7" s="24" t="s">
        <v>28</v>
      </c>
      <c r="B7" s="25">
        <v>0.64700000000000002</v>
      </c>
      <c r="C7" s="25">
        <v>0</v>
      </c>
      <c r="D7" s="25">
        <v>0.46</v>
      </c>
      <c r="E7" s="25">
        <v>0.23</v>
      </c>
      <c r="F7" s="25">
        <v>0.3</v>
      </c>
      <c r="G7" s="25">
        <v>0.41</v>
      </c>
      <c r="H7" s="25">
        <v>0.06</v>
      </c>
      <c r="I7" s="25">
        <v>0.02</v>
      </c>
      <c r="J7" s="26">
        <v>0.21</v>
      </c>
    </row>
    <row r="8" spans="1:10" ht="15.75" thickBot="1" x14ac:dyDescent="0.3">
      <c r="A8" s="24" t="s">
        <v>8</v>
      </c>
      <c r="B8" s="25">
        <v>0.22</v>
      </c>
      <c r="C8" s="25">
        <v>0.11</v>
      </c>
      <c r="D8" s="25">
        <v>0.46</v>
      </c>
      <c r="E8" s="25">
        <v>0.05</v>
      </c>
      <c r="F8" s="25">
        <v>0.25</v>
      </c>
      <c r="G8" s="25">
        <v>0.36</v>
      </c>
      <c r="H8" s="25">
        <v>0.34</v>
      </c>
      <c r="I8" s="25">
        <v>0.01</v>
      </c>
      <c r="J8" s="26">
        <v>0.13</v>
      </c>
    </row>
    <row r="9" spans="1:10" ht="15.75" thickBot="1" x14ac:dyDescent="0.3">
      <c r="A9" s="48" t="s">
        <v>9</v>
      </c>
      <c r="B9" s="49"/>
      <c r="C9" s="49"/>
      <c r="D9" s="49"/>
      <c r="E9" s="49"/>
      <c r="F9" s="49"/>
      <c r="G9" s="49"/>
      <c r="H9" s="49"/>
      <c r="I9" s="49"/>
      <c r="J9" s="50"/>
    </row>
    <row r="10" spans="1:10" ht="15.75" thickBot="1" x14ac:dyDescent="0.3">
      <c r="A10" s="24" t="s">
        <v>10</v>
      </c>
      <c r="B10" s="25">
        <v>0.23</v>
      </c>
      <c r="C10" s="25">
        <v>0.24</v>
      </c>
      <c r="D10" s="25">
        <v>0.66</v>
      </c>
      <c r="E10" s="25">
        <v>0.18</v>
      </c>
      <c r="F10" s="25">
        <v>0.27</v>
      </c>
      <c r="G10" s="25">
        <v>0.38</v>
      </c>
      <c r="H10" s="25">
        <v>0.17</v>
      </c>
      <c r="I10" s="25">
        <v>0.05</v>
      </c>
      <c r="J10" s="26">
        <v>0.16</v>
      </c>
    </row>
    <row r="11" spans="1:10" ht="15.75" thickBot="1" x14ac:dyDescent="0.3">
      <c r="A11" s="24" t="s">
        <v>11</v>
      </c>
      <c r="B11" s="25">
        <v>0.3</v>
      </c>
      <c r="C11" s="25">
        <v>0.03</v>
      </c>
      <c r="D11" s="25">
        <v>0.43</v>
      </c>
      <c r="E11" s="25">
        <v>0.14000000000000001</v>
      </c>
      <c r="F11" s="25">
        <v>0.26</v>
      </c>
      <c r="G11" s="25">
        <v>0.39</v>
      </c>
      <c r="H11" s="25">
        <v>0.22</v>
      </c>
      <c r="I11" s="25">
        <v>0.02</v>
      </c>
      <c r="J11" s="26">
        <v>0.06</v>
      </c>
    </row>
    <row r="12" spans="1:10" ht="15.75" thickBot="1" x14ac:dyDescent="0.3">
      <c r="A12" s="24" t="s">
        <v>12</v>
      </c>
      <c r="B12" s="25">
        <v>0.22</v>
      </c>
      <c r="C12" s="25">
        <v>0.36</v>
      </c>
      <c r="D12" s="25">
        <v>0.32</v>
      </c>
      <c r="E12" s="25">
        <v>0.34</v>
      </c>
      <c r="F12" s="25">
        <v>0.37</v>
      </c>
      <c r="G12" s="25">
        <v>0.21</v>
      </c>
      <c r="H12" s="25">
        <v>0.05</v>
      </c>
      <c r="I12" s="25">
        <v>0.04</v>
      </c>
      <c r="J12" s="26">
        <v>0.23</v>
      </c>
    </row>
    <row r="13" spans="1:10" ht="30.75" thickBot="1" x14ac:dyDescent="0.3">
      <c r="A13" s="24" t="s">
        <v>56</v>
      </c>
      <c r="B13" s="25">
        <v>0.57999999999999996</v>
      </c>
      <c r="C13" s="25">
        <v>0.06</v>
      </c>
      <c r="D13" s="25">
        <v>0.42</v>
      </c>
      <c r="E13" s="25">
        <v>0.21</v>
      </c>
      <c r="F13" s="25">
        <v>0.13</v>
      </c>
      <c r="G13" s="25">
        <v>0.31</v>
      </c>
      <c r="H13" s="25">
        <v>0.35</v>
      </c>
      <c r="I13" s="25">
        <v>0.01</v>
      </c>
      <c r="J13" s="26">
        <v>0.08</v>
      </c>
    </row>
    <row r="14" spans="1:10" ht="30.75" thickBot="1" x14ac:dyDescent="0.3">
      <c r="A14" s="24" t="s">
        <v>58</v>
      </c>
      <c r="B14" s="26">
        <v>0.26</v>
      </c>
      <c r="C14" s="26">
        <v>0.15</v>
      </c>
      <c r="D14" s="25">
        <v>0.46</v>
      </c>
      <c r="E14" s="26">
        <v>0.11</v>
      </c>
      <c r="F14" s="26">
        <v>0.13</v>
      </c>
      <c r="G14" s="26">
        <v>0.32</v>
      </c>
      <c r="H14" s="26">
        <v>0.44</v>
      </c>
      <c r="I14" s="25">
        <v>0.01</v>
      </c>
      <c r="J14" s="26">
        <v>0.08</v>
      </c>
    </row>
    <row r="15" spans="1:10" ht="15.75" thickBot="1" x14ac:dyDescent="0.3">
      <c r="A15" s="48" t="s">
        <v>14</v>
      </c>
      <c r="B15" s="49"/>
      <c r="C15" s="49"/>
      <c r="D15" s="49"/>
      <c r="E15" s="49"/>
      <c r="F15" s="49"/>
      <c r="G15" s="49"/>
      <c r="H15" s="49"/>
      <c r="I15" s="49"/>
      <c r="J15" s="50"/>
    </row>
    <row r="16" spans="1:10" ht="45.75" thickBot="1" x14ac:dyDescent="0.3">
      <c r="A16" s="24" t="s">
        <v>15</v>
      </c>
      <c r="B16" s="25">
        <v>0.21</v>
      </c>
      <c r="C16" s="25">
        <v>0.35</v>
      </c>
      <c r="D16" s="25">
        <v>0.47</v>
      </c>
      <c r="E16" s="25">
        <v>0.13</v>
      </c>
      <c r="F16" s="25">
        <v>0.28999999999999998</v>
      </c>
      <c r="G16" s="25">
        <v>0.37</v>
      </c>
      <c r="H16" s="25">
        <v>0.21</v>
      </c>
      <c r="I16" s="25">
        <v>0.04</v>
      </c>
      <c r="J16" s="26">
        <v>0.14000000000000001</v>
      </c>
    </row>
    <row r="17" spans="1:17" x14ac:dyDescent="0.25">
      <c r="A17" s="61" t="s">
        <v>59</v>
      </c>
      <c r="B17" s="62"/>
      <c r="C17" s="62"/>
      <c r="D17" s="62"/>
      <c r="E17" s="62"/>
      <c r="F17" s="62"/>
      <c r="G17" s="62"/>
      <c r="H17" s="62"/>
      <c r="I17" s="62"/>
      <c r="J17" s="62"/>
      <c r="K17" s="62"/>
      <c r="L17" s="62"/>
      <c r="M17" s="62"/>
      <c r="N17" s="62"/>
      <c r="O17" s="62"/>
      <c r="P17" s="62"/>
      <c r="Q17" s="62"/>
    </row>
    <row r="18" spans="1:17" x14ac:dyDescent="0.25">
      <c r="A18" s="63" t="s">
        <v>60</v>
      </c>
      <c r="B18" s="62"/>
      <c r="C18" s="62"/>
      <c r="D18" s="62"/>
      <c r="E18" s="62"/>
      <c r="F18" s="62"/>
      <c r="G18" s="62"/>
      <c r="H18" s="62"/>
      <c r="I18" s="62"/>
      <c r="J18" s="62"/>
      <c r="K18" s="62"/>
      <c r="L18" s="62"/>
      <c r="M18" s="62"/>
      <c r="N18" s="62"/>
      <c r="O18" s="62"/>
      <c r="P18" s="62"/>
      <c r="Q18" s="62"/>
    </row>
    <row r="19" spans="1:17" x14ac:dyDescent="0.25">
      <c r="A19" s="61" t="s">
        <v>22</v>
      </c>
      <c r="B19" s="62"/>
      <c r="C19" s="62"/>
      <c r="D19" s="62"/>
      <c r="E19" s="62"/>
      <c r="F19" s="62"/>
      <c r="G19" s="62"/>
      <c r="H19" s="62"/>
      <c r="I19" s="62"/>
      <c r="J19" s="62"/>
      <c r="K19" s="62"/>
      <c r="L19" s="62"/>
      <c r="M19" s="62"/>
      <c r="N19" s="62"/>
      <c r="O19" s="62"/>
      <c r="P19" s="62"/>
      <c r="Q19" s="62"/>
    </row>
    <row r="20" spans="1:17" x14ac:dyDescent="0.25">
      <c r="A20" s="63" t="s">
        <v>54</v>
      </c>
      <c r="B20" s="62"/>
      <c r="C20" s="62"/>
      <c r="D20" s="62"/>
      <c r="E20" s="62"/>
      <c r="F20" s="62"/>
      <c r="G20" s="62"/>
      <c r="H20" s="62"/>
      <c r="I20" s="62"/>
      <c r="J20" s="62"/>
      <c r="K20" s="62"/>
      <c r="L20" s="62"/>
      <c r="M20" s="62"/>
      <c r="N20" s="62"/>
      <c r="O20" s="62"/>
      <c r="P20" s="62"/>
      <c r="Q20" s="62"/>
    </row>
    <row r="21" spans="1:17" x14ac:dyDescent="0.25">
      <c r="A21" s="1"/>
    </row>
    <row r="22" spans="1:17" x14ac:dyDescent="0.25">
      <c r="A22" s="1"/>
    </row>
    <row r="24" spans="1:17" x14ac:dyDescent="0.25">
      <c r="A24" s="36"/>
    </row>
    <row r="25" spans="1:17" x14ac:dyDescent="0.25">
      <c r="A25" s="36"/>
    </row>
    <row r="26" spans="1:17" x14ac:dyDescent="0.25">
      <c r="A26" s="36"/>
    </row>
  </sheetData>
  <mergeCells count="5">
    <mergeCell ref="A5:J5"/>
    <mergeCell ref="A9:J9"/>
    <mergeCell ref="A15:J15"/>
    <mergeCell ref="B3:C3"/>
    <mergeCell ref="E3:H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7" workbookViewId="0">
      <selection activeCell="F14" sqref="F14"/>
    </sheetView>
  </sheetViews>
  <sheetFormatPr baseColWidth="10" defaultRowHeight="15" x14ac:dyDescent="0.25"/>
  <cols>
    <col min="1" max="1" width="22.5703125" customWidth="1"/>
    <col min="7" max="7" width="14" customWidth="1"/>
    <col min="8" max="8" width="14.5703125" customWidth="1"/>
    <col min="10" max="10" width="13.42578125" customWidth="1"/>
  </cols>
  <sheetData>
    <row r="1" spans="1:10" x14ac:dyDescent="0.25">
      <c r="A1" s="16" t="s">
        <v>38</v>
      </c>
    </row>
    <row r="2" spans="1:10" ht="15.75" thickBot="1" x14ac:dyDescent="0.3"/>
    <row r="3" spans="1:10" ht="17.25" customHeight="1" thickBot="1" x14ac:dyDescent="0.3">
      <c r="A3" s="8"/>
      <c r="B3" s="55" t="s">
        <v>0</v>
      </c>
      <c r="C3" s="56"/>
      <c r="D3" s="9" t="s">
        <v>1</v>
      </c>
      <c r="E3" s="55" t="s">
        <v>40</v>
      </c>
      <c r="F3" s="57"/>
      <c r="G3" s="57"/>
      <c r="H3" s="56"/>
      <c r="I3" s="10"/>
      <c r="J3" s="10"/>
    </row>
    <row r="4" spans="1:10" ht="30.75" thickBot="1" x14ac:dyDescent="0.3">
      <c r="A4" s="11"/>
      <c r="B4" s="12" t="s">
        <v>42</v>
      </c>
      <c r="C4" s="12" t="s">
        <v>26</v>
      </c>
      <c r="D4" s="12" t="s">
        <v>27</v>
      </c>
      <c r="E4" s="12" t="s">
        <v>3</v>
      </c>
      <c r="F4" s="23" t="s">
        <v>4</v>
      </c>
      <c r="G4" s="23" t="s">
        <v>5</v>
      </c>
      <c r="H4" s="12" t="s">
        <v>6</v>
      </c>
      <c r="I4" s="12" t="s">
        <v>2</v>
      </c>
      <c r="J4" s="12" t="s">
        <v>37</v>
      </c>
    </row>
    <row r="5" spans="1:10" ht="15.75" thickBot="1" x14ac:dyDescent="0.3">
      <c r="A5" s="58" t="s">
        <v>7</v>
      </c>
      <c r="B5" s="59"/>
      <c r="C5" s="59"/>
      <c r="D5" s="59"/>
      <c r="E5" s="59"/>
      <c r="F5" s="59"/>
      <c r="G5" s="59"/>
      <c r="H5" s="59"/>
      <c r="I5" s="59"/>
      <c r="J5" s="60"/>
    </row>
    <row r="6" spans="1:10" ht="15.75" thickBot="1" x14ac:dyDescent="0.3">
      <c r="A6" s="13" t="s">
        <v>32</v>
      </c>
      <c r="B6" s="14">
        <v>-1</v>
      </c>
      <c r="C6" s="14">
        <v>0</v>
      </c>
      <c r="D6" s="14">
        <v>-1</v>
      </c>
      <c r="E6" s="14">
        <v>0</v>
      </c>
      <c r="F6" s="14">
        <v>-1</v>
      </c>
      <c r="G6" s="14">
        <v>-1</v>
      </c>
      <c r="H6" s="14">
        <v>2</v>
      </c>
      <c r="I6" s="14">
        <v>0</v>
      </c>
      <c r="J6" s="14">
        <v>0</v>
      </c>
    </row>
    <row r="7" spans="1:10" ht="15.75" thickBot="1" x14ac:dyDescent="0.3">
      <c r="A7" s="13" t="s">
        <v>28</v>
      </c>
      <c r="B7" s="14">
        <v>-3</v>
      </c>
      <c r="C7" s="14">
        <v>0</v>
      </c>
      <c r="D7" s="14">
        <v>-2</v>
      </c>
      <c r="E7" s="14">
        <v>-1</v>
      </c>
      <c r="F7" s="14">
        <v>-2</v>
      </c>
      <c r="G7" s="14">
        <v>1</v>
      </c>
      <c r="H7" s="14">
        <v>1</v>
      </c>
      <c r="I7" s="14">
        <v>0</v>
      </c>
      <c r="J7" s="14">
        <v>0</v>
      </c>
    </row>
    <row r="8" spans="1:10" ht="19.5" customHeight="1" thickBot="1" x14ac:dyDescent="0.3">
      <c r="A8" s="13" t="s">
        <v>8</v>
      </c>
      <c r="B8" s="14">
        <v>-5</v>
      </c>
      <c r="C8" s="14">
        <v>1</v>
      </c>
      <c r="D8" s="14">
        <v>-2</v>
      </c>
      <c r="E8" s="14">
        <v>1</v>
      </c>
      <c r="F8" s="14">
        <v>0</v>
      </c>
      <c r="G8" s="14">
        <v>-1</v>
      </c>
      <c r="H8" s="14">
        <v>1</v>
      </c>
      <c r="I8" s="14">
        <v>0</v>
      </c>
      <c r="J8" s="27" t="s">
        <v>24</v>
      </c>
    </row>
    <row r="9" spans="1:10" ht="15.75" thickBot="1" x14ac:dyDescent="0.3">
      <c r="A9" s="58" t="s">
        <v>9</v>
      </c>
      <c r="B9" s="59"/>
      <c r="C9" s="59"/>
      <c r="D9" s="59"/>
      <c r="E9" s="59"/>
      <c r="F9" s="59"/>
      <c r="G9" s="59"/>
      <c r="H9" s="59"/>
      <c r="I9" s="59"/>
      <c r="J9" s="60"/>
    </row>
    <row r="10" spans="1:10" ht="15.75" thickBot="1" x14ac:dyDescent="0.3">
      <c r="A10" s="13" t="s">
        <v>10</v>
      </c>
      <c r="B10" s="14">
        <v>4</v>
      </c>
      <c r="C10" s="14">
        <v>-7</v>
      </c>
      <c r="D10" s="14">
        <v>-1</v>
      </c>
      <c r="E10" s="14">
        <v>1</v>
      </c>
      <c r="F10" s="14">
        <v>-3</v>
      </c>
      <c r="G10" s="14">
        <v>0</v>
      </c>
      <c r="H10" s="14">
        <v>2</v>
      </c>
      <c r="I10" s="14">
        <v>-1</v>
      </c>
      <c r="J10" s="14">
        <v>0</v>
      </c>
    </row>
    <row r="11" spans="1:10" ht="15.75" thickBot="1" x14ac:dyDescent="0.3">
      <c r="A11" s="13" t="s">
        <v>11</v>
      </c>
      <c r="B11" s="15" t="s">
        <v>18</v>
      </c>
      <c r="C11" s="15" t="s">
        <v>18</v>
      </c>
      <c r="D11" s="15" t="s">
        <v>18</v>
      </c>
      <c r="E11" s="15" t="s">
        <v>18</v>
      </c>
      <c r="F11" s="15" t="s">
        <v>18</v>
      </c>
      <c r="G11" s="15" t="s">
        <v>18</v>
      </c>
      <c r="H11" s="15" t="s">
        <v>18</v>
      </c>
      <c r="I11" s="15" t="s">
        <v>18</v>
      </c>
      <c r="J11" s="15" t="s">
        <v>18</v>
      </c>
    </row>
    <row r="12" spans="1:10" ht="15.75" thickBot="1" x14ac:dyDescent="0.3">
      <c r="A12" s="13" t="s">
        <v>12</v>
      </c>
      <c r="B12" s="14">
        <v>2</v>
      </c>
      <c r="C12" s="14">
        <v>-3</v>
      </c>
      <c r="D12" s="14">
        <v>0</v>
      </c>
      <c r="E12" s="14">
        <v>-1</v>
      </c>
      <c r="F12" s="14">
        <v>-1</v>
      </c>
      <c r="G12" s="14">
        <v>1</v>
      </c>
      <c r="H12" s="14">
        <v>0</v>
      </c>
      <c r="I12" s="14">
        <v>0</v>
      </c>
      <c r="J12" s="14">
        <v>0</v>
      </c>
    </row>
    <row r="13" spans="1:10" ht="30.75" thickBot="1" x14ac:dyDescent="0.3">
      <c r="A13" s="13" t="s">
        <v>56</v>
      </c>
      <c r="B13" s="14">
        <v>-10</v>
      </c>
      <c r="C13" s="14">
        <v>2</v>
      </c>
      <c r="D13" s="14">
        <v>5</v>
      </c>
      <c r="E13" s="14">
        <v>-7</v>
      </c>
      <c r="F13" s="14">
        <v>-4</v>
      </c>
      <c r="G13" s="14">
        <v>3</v>
      </c>
      <c r="H13" s="14">
        <v>8</v>
      </c>
      <c r="I13" s="14">
        <v>0</v>
      </c>
      <c r="J13" s="15" t="s">
        <v>19</v>
      </c>
    </row>
    <row r="14" spans="1:10" ht="30.75" thickBot="1" x14ac:dyDescent="0.3">
      <c r="A14" s="13" t="s">
        <v>17</v>
      </c>
      <c r="B14" s="14">
        <v>-4</v>
      </c>
      <c r="C14" s="14">
        <v>4</v>
      </c>
      <c r="D14" s="14">
        <v>-4</v>
      </c>
      <c r="E14" s="14">
        <v>5</v>
      </c>
      <c r="F14" s="14">
        <v>5</v>
      </c>
      <c r="G14" s="14">
        <v>0</v>
      </c>
      <c r="H14" s="14">
        <v>-10</v>
      </c>
      <c r="I14" s="14">
        <v>1</v>
      </c>
      <c r="J14" s="14">
        <v>1</v>
      </c>
    </row>
    <row r="15" spans="1:10" ht="15.75" thickBot="1" x14ac:dyDescent="0.3">
      <c r="A15" s="58" t="s">
        <v>20</v>
      </c>
      <c r="B15" s="59"/>
      <c r="C15" s="59"/>
      <c r="D15" s="59"/>
      <c r="E15" s="59"/>
      <c r="F15" s="59"/>
      <c r="G15" s="59"/>
      <c r="H15" s="59"/>
      <c r="I15" s="59"/>
      <c r="J15" s="60"/>
    </row>
    <row r="16" spans="1:10" ht="45.75" thickBot="1" x14ac:dyDescent="0.3">
      <c r="A16" s="13" t="s">
        <v>21</v>
      </c>
      <c r="B16" s="14">
        <v>-4</v>
      </c>
      <c r="C16" s="14">
        <v>3</v>
      </c>
      <c r="D16" s="14">
        <v>0</v>
      </c>
      <c r="E16" s="14">
        <v>-2</v>
      </c>
      <c r="F16" s="14">
        <v>1</v>
      </c>
      <c r="G16" s="14">
        <v>-2</v>
      </c>
      <c r="H16" s="14">
        <v>2</v>
      </c>
      <c r="I16" s="14">
        <v>-1</v>
      </c>
      <c r="J16" s="28" t="s">
        <v>25</v>
      </c>
    </row>
    <row r="17" spans="1:1" x14ac:dyDescent="0.25">
      <c r="A17" s="1" t="s">
        <v>39</v>
      </c>
    </row>
    <row r="18" spans="1:1" x14ac:dyDescent="0.25">
      <c r="A18" s="7" t="s">
        <v>41</v>
      </c>
    </row>
    <row r="19" spans="1:1" x14ac:dyDescent="0.25">
      <c r="A19" s="1" t="s">
        <v>55</v>
      </c>
    </row>
    <row r="20" spans="1:1" x14ac:dyDescent="0.25">
      <c r="A20" s="1" t="s">
        <v>22</v>
      </c>
    </row>
    <row r="21" spans="1:1" x14ac:dyDescent="0.25">
      <c r="A21" s="7" t="s">
        <v>54</v>
      </c>
    </row>
    <row r="22" spans="1:1" x14ac:dyDescent="0.25">
      <c r="A22" s="1"/>
    </row>
    <row r="23" spans="1:1" x14ac:dyDescent="0.25">
      <c r="A23" s="1"/>
    </row>
  </sheetData>
  <mergeCells count="5">
    <mergeCell ref="B3:C3"/>
    <mergeCell ref="E3:H3"/>
    <mergeCell ref="A5:J5"/>
    <mergeCell ref="A9:J9"/>
    <mergeCell ref="A15:J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b4e5cf4-0fc5-48ee-950b-8270790171f4">
      <Value>1</Value>
    </TaxCatchAll>
    <PublishingExpirationDate xmlns="http://schemas.microsoft.com/sharepoint/v3" xsi:nil="true"/>
    <PublishingStartDate xmlns="http://schemas.microsoft.com/sharepoint/v3" xsi:nil="true"/>
    <_dlc_DocId xmlns="7b4e5cf4-0fc5-48ee-950b-8270790171f4">PACO-1425034009-15</_dlc_DocId>
    <_dlc_DocIdUrl xmlns="7b4e5cf4-0fc5-48ee-950b-8270790171f4">
      <Url>https://paco.intranet.social.gouv.fr/travail/dares/darespace/VotreBoiteAOutils/_layouts/15/DocIdRedir.aspx?ID=PACO-1425034009-15</Url>
      <Description>PACO-1425034009-15</Description>
    </_dlc_DocIdUrl>
    <PACo_NiveauDeConfidentialiteTaxHTField0 xmlns="60d52ac8-081a-4c3a-b321-e7aede5c8fd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59230A7D87C144AA30295F4EA04A75A" ma:contentTypeVersion="3" ma:contentTypeDescription="Crée un document." ma:contentTypeScope="" ma:versionID="892d0acdf8544002a5541ac7a5025b4b">
  <xsd:schema xmlns:xsd="http://www.w3.org/2001/XMLSchema" xmlns:xs="http://www.w3.org/2001/XMLSchema" xmlns:p="http://schemas.microsoft.com/office/2006/metadata/properties" xmlns:ns1="http://schemas.microsoft.com/sharepoint/v3" xmlns:ns2="7b4e5cf4-0fc5-48ee-950b-8270790171f4" xmlns:ns3="60d52ac8-081a-4c3a-b321-e7aede5c8fd3" targetNamespace="http://schemas.microsoft.com/office/2006/metadata/properties" ma:root="true" ma:fieldsID="d469deb67c31720b6b91de3df9bc6713" ns1:_="" ns2:_="" ns3:_="">
    <xsd:import namespace="http://schemas.microsoft.com/sharepoint/v3"/>
    <xsd:import namespace="7b4e5cf4-0fc5-48ee-950b-8270790171f4"/>
    <xsd:import namespace="60d52ac8-081a-4c3a-b321-e7aede5c8fd3"/>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d52ac8-081a-4c3a-b321-e7aede5c8fd3"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919036-2476-4C08-B329-8904A4FCF6E1}">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0d52ac8-081a-4c3a-b321-e7aede5c8fd3"/>
    <ds:schemaRef ds:uri="http://schemas.microsoft.com/sharepoint/v3"/>
    <ds:schemaRef ds:uri="7b4e5cf4-0fc5-48ee-950b-8270790171f4"/>
    <ds:schemaRef ds:uri="http://www.w3.org/XML/1998/namespace"/>
  </ds:schemaRefs>
</ds:datastoreItem>
</file>

<file path=customXml/itemProps2.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3.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4.xml><?xml version="1.0" encoding="utf-8"?>
<ds:datastoreItem xmlns:ds="http://schemas.openxmlformats.org/officeDocument/2006/customXml" ds:itemID="{94B718D0-15FE-4137-B472-FAA6E6830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60d52ac8-081a-4c3a-b321-e7aede5c8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Graphique 1</vt:lpstr>
      <vt:lpstr>Tableau 1</vt:lpstr>
      <vt:lpstr>Tableau 2 en ligne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 sont les jeunes entrés dans le plan « 1 jeune, 1 solution » ?</dc:title>
  <dc:subject>Formation et insertion professionnelle des jeunes</dc:subject>
  <dc:creator>Dares- service statistique du Ministère du Travail</dc:creator>
  <cp:keywords>Dares Focus; jeunes; crise sanitaire; plan « 1 jeune; 1 solution »; formation; insertion professionnelles; emplois aidés; contrats aidés; alternance; apprentissage; contrats de professionnalisation; Garantie jeunes; IAE; Matthieu Sigal; Michel Houdebine.</cp:keywords>
  <cp:lastModifiedBy>CAYET, Thomas (DARES)</cp:lastModifiedBy>
  <dcterms:created xsi:type="dcterms:W3CDTF">2020-07-20T12:21:49Z</dcterms:created>
  <dcterms:modified xsi:type="dcterms:W3CDTF">2022-07-27T10:03:58Z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0x010100759230A7D87C144AA30295F4EA04A75A</vt:lpwstr>
  </property>
  <property fmtid="{D5CDD505-2E9C-101B-9397-08002B2CF9AE}" pid="3" name="PACo_NiveauDeConfidentialite">
    <vt:lpwstr>1;#Public|43a73bf0-6fa9-439e-9f01-0c858cc75030</vt:lpwstr>
  </property>
  <property fmtid="{D5CDD505-2E9C-101B-9397-08002B2CF9AE}" pid="4" name="_dlc_DocIdItemGuid">
    <vt:lpwstr>dbf22b97-e53e-47ca-a694-e5a41bec33d8</vt:lpwstr>
  </property>
</Properties>
</file>