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910" tabRatio="873"/>
  </bookViews>
  <sheets>
    <sheet name="Lisez-moi" sheetId="29" r:id="rId1"/>
    <sheet name="Graphique 1" sheetId="88" r:id="rId2"/>
    <sheet name="Graphique 2" sheetId="98" r:id="rId3"/>
    <sheet name="Graphique 3" sheetId="99" r:id="rId4"/>
    <sheet name="Graphique 4" sheetId="100" r:id="rId5"/>
    <sheet name="Graphique 5" sheetId="101" r:id="rId6"/>
    <sheet name="Graphique 6" sheetId="103" r:id="rId7"/>
    <sheet name="Encadré 1 tableau récap." sheetId="117" r:id="rId8"/>
    <sheet name="Encadré 1 tableau révisions" sheetId="118" r:id="rId9"/>
    <sheet name="Graphique A encadré 1 " sheetId="119" r:id="rId10"/>
    <sheet name="1- Graphique B (supplémentaire)" sheetId="120" r:id="rId11"/>
    <sheet name="1-Graphique  C (supplémentaire)" sheetId="121" r:id="rId12"/>
    <sheet name="Encadré 2- graphique 2 A" sheetId="110" r:id="rId13"/>
    <sheet name="Encadré 3-Tableau E1" sheetId="114" r:id="rId14"/>
    <sheet name="Encadré 3-Tableau E2" sheetId="115" r:id="rId15"/>
    <sheet name="Encadré 3-Figure E" sheetId="116" r:id="rId16"/>
    <sheet name="Encadré 4 - Graphique A" sheetId="109" r:id="rId17"/>
    <sheet name="Graphique A" sheetId="96" r:id="rId18"/>
    <sheet name="Graphique B" sheetId="65" r:id="rId19"/>
    <sheet name="Graphique C" sheetId="66" r:id="rId20"/>
    <sheet name="Graphique D" sheetId="67" r:id="rId21"/>
    <sheet name="Graphique E" sheetId="97" r:id="rId22"/>
    <sheet name="Graphique F" sheetId="63" r:id="rId23"/>
    <sheet name="Tab1" sheetId="58" r:id="rId24"/>
    <sheet name="Tab2" sheetId="79" r:id="rId25"/>
  </sheets>
  <externalReferences>
    <externalReference r:id="rId26"/>
    <externalReference r:id="rId27"/>
    <externalReference r:id="rId28"/>
  </externalReferences>
  <definedNames>
    <definedName name="_5AUG2020_reponses_sans_SUEZ" localSheetId="7">#REF!</definedName>
    <definedName name="_5AUG2020_reponses_sans_SUEZ" localSheetId="8">#REF!</definedName>
    <definedName name="_5AUG2020_reponses_sans_SUEZ">#REF!</definedName>
    <definedName name="AxeF1">OFFSET('[1]Figure 1'!$A$2,0,0,COUNTIF('[1]Figure 1'!$A$2:$A$250,"&lt;&gt;NA"),1)</definedName>
    <definedName name="AxeF4">OFFSET('[1]Figure 4'!$A$2,0,0,COUNTIF('[1]Figure 4'!$A$2:$A$307,"&lt;&gt;NA"),1)</definedName>
    <definedName name="AxeF5">OFFSET('[1]Figure 5'!$A$2,0,0,COUNTIF('[1]Figure 5'!$A$2:$A$250,"&lt;&gt;NA"),1)</definedName>
    <definedName name="Cout_mh_avril_0J" localSheetId="8">INDEX([3]Data!$A$4:$SG$3992,MATCH(DATE(YEAR(date_ref),MONTH(date_ref),DAY(date_ref)- "0"),[3]Data!$A$4:$A$3992,0),MATCH("Cout_mh_avril",[3]Data!$A$3:$SG$3,0))</definedName>
    <definedName name="Cout_mh_avril_0J">INDEX([1]Data!$A$4:$SG$3992,MATCH(DATE(YEAR(date_ref),MONTH(date_ref),DAY(date_ref)- "0"),[1]Data!$A$4:$A$3992,0),MATCH("Cout_mh_avril",[1]Data!$A$3:$SG$3,0))</definedName>
    <definedName name="Cout_mh_mai_0J" localSheetId="8">INDEX([3]Data!$A$4:$SG$4000,MATCH(DATE(YEAR(date_ref),MONTH(date_ref),DAY(date_ref)- "0"),[3]Data!$A$4:$A$4000,0),MATCH("Cout_mh_mai",[3]Data!$A$3:$SG$3,0))</definedName>
    <definedName name="Cout_mh_mai_0J">INDEX([1]Data!$A$4:$SG$4000,MATCH(DATE(YEAR(date_ref),MONTH(date_ref),DAY(date_ref)- "0"),[1]Data!$A$4:$A$4000,0),MATCH("Cout_mh_mai",[1]Data!$A$3:$SG$3,0))</definedName>
    <definedName name="Cout_mh_mars_0J" localSheetId="8">INDEX([3]Data!$A$4:$SG$3992,MATCH(DATE(YEAR(date_ref),MONTH(date_ref),DAY(date_ref)- "0"),[3]Data!$A$4:$A$3992,0),MATCH("Cout_mh_mars",[3]Data!$A$3:$SG$3,0))</definedName>
    <definedName name="Cout_mh_mars_0J">INDEX([1]Data!$A$4:$SG$3992,MATCH(DATE(YEAR(date_ref),MONTH(date_ref),DAY(date_ref)- "0"),[1]Data!$A$4:$A$3992,0),MATCH("Cout_mh_mars",[1]Data!$A$3:$SG$3,0))</definedName>
    <definedName name="DAP_avril_0J" localSheetId="8">INDEX([3]Data!$A$4:$SG$3992,MATCH(DATE(YEAR(date_ref),MONTH(date_ref),DAY(date_ref)- "0"),[3]Data!$A$4:$A$3992,0),MATCH("DAP_avril",[3]Data!$A$3:$SG$3,0))</definedName>
    <definedName name="DAP_avril_0J">INDEX([1]Data!$A$4:$SG$3992,MATCH(DATE(YEAR(date_ref),MONTH(date_ref),DAY(date_ref)- "0"),[1]Data!$A$4:$A$3992,0),MATCH("DAP_avril",[1]Data!$A$3:$SG$3,0))</definedName>
    <definedName name="DAP_mai_0J" localSheetId="8">INDEX([3]Data!$A$4:$SG$4000,MATCH(DATE(YEAR(date_ref),MONTH(date_ref),DAY(date_ref)- "0"),[3]Data!$A$4:$A$4000,0),MATCH("DAP_mai",[3]Data!$A$3:$SG$3,0))</definedName>
    <definedName name="DAP_mai_0J">INDEX([1]Data!$A$4:$SG$4000,MATCH(DATE(YEAR(date_ref),MONTH(date_ref),DAY(date_ref)- "0"),[1]Data!$A$4:$A$4000,0),MATCH("DAP_mai",[1]Data!$A$3:$SG$3,0))</definedName>
    <definedName name="DAP_mars_0J" localSheetId="8">INDEX([3]Data!$A$4:$SG$3992,MATCH(DATE(YEAR(date_ref),MONTH(date_ref),DAY(date_ref)- "0"),[3]Data!$A$4:$A$3992,0),MATCH("DAP_mars",[3]Data!$A$3:$SG$3,0))</definedName>
    <definedName name="DAP_mars_0J">INDEX([1]Data!$A$4:$SG$3992,MATCH(DATE(YEAR(date_ref),MONTH(date_ref),DAY(date_ref)- "0"),[1]Data!$A$4:$A$3992,0),MATCH("DAP_mars",[1]Data!$A$3:$SG$3,0))</definedName>
    <definedName name="date_ref">OFFSET([1]Listes!$A$6,[1]Calculs!$B$2,0)</definedName>
    <definedName name="defmABCDE_0T" localSheetId="8">INDEX([3]Data!$A$4:$SG$3978,MATCH(DATE(YEAR(date_ref),MONTH(date_ref)- "0",DAY(date_ref)),[3]Data!$A$4:$A$3978,0),MATCH("defmABCDE",[3]Data!$A$3:$SG$3,0))</definedName>
    <definedName name="defmABCDE_0T">INDEX([1]Data!$A$4:$SG$3978,MATCH(DATE(YEAR(date_ref),MONTH(date_ref)- "0",DAY(date_ref)),[1]Data!$A$4:$A$3978,0),MATCH("defmABCDE",[1]Data!$A$3:$SG$3,0))</definedName>
    <definedName name="DI_avril_0J" localSheetId="8">INDEX([3]Data!$A$4:$SG$3992,MATCH(DATE(YEAR(date_ref),MONTH(date_ref),DAY(date_ref)- "0"),[3]Data!$A$4:$A$3992,0),MATCH("DI_avril",[3]Data!$A$3:$SG$3,0))</definedName>
    <definedName name="DI_avril_0J">INDEX([1]Data!$A$4:$SG$3992,MATCH(DATE(YEAR(date_ref),MONTH(date_ref),DAY(date_ref)- "0"),[1]Data!$A$4:$A$3992,0),MATCH("DI_avril",[1]Data!$A$3:$SG$3,0))</definedName>
    <definedName name="DI_avril_val_0J" localSheetId="8">INDEX([3]Data!$A$4:$SG$3992,MATCH(DATE(YEAR(date_ref),MONTH(date_ref),DAY(date_ref)- "0"),[3]Data!$A$4:$A$3992,0),MATCH("DI_avril_val",[3]Data!$A$3:$SG$3,0))</definedName>
    <definedName name="DI_avril_val_0J">INDEX([1]Data!$A$4:$SG$3992,MATCH(DATE(YEAR(date_ref),MONTH(date_ref),DAY(date_ref)- "0"),[1]Data!$A$4:$A$3992,0),MATCH("DI_avril_val",[1]Data!$A$3:$SG$3,0))</definedName>
    <definedName name="DI_mai_0J" localSheetId="8">INDEX([3]Data!$A$4:$SG$4000,MATCH(DATE(YEAR(date_ref),MONTH(date_ref),DAY(date_ref)- "0"),[3]Data!$A$4:$A$4000,0),MATCH("DI_mai",[3]Data!$A$3:$SG$3,0))</definedName>
    <definedName name="DI_mai_0J">INDEX([1]Data!$A$4:$SG$4000,MATCH(DATE(YEAR(date_ref),MONTH(date_ref),DAY(date_ref)- "0"),[1]Data!$A$4:$A$4000,0),MATCH("DI_mai",[1]Data!$A$3:$SG$3,0))</definedName>
    <definedName name="DI_mai_val_0J" localSheetId="8">INDEX([3]Data!$A$4:$SG$4000,MATCH(DATE(YEAR(date_ref),MONTH(date_ref),DAY(date_ref)- "0"),[3]Data!$A$4:$A$4000,0),MATCH("DI_mai_val",[3]Data!$A$3:$SG$3,0))</definedName>
    <definedName name="DI_mai_val_0J">INDEX([1]Data!$A$4:$SG$4000,MATCH(DATE(YEAR(date_ref),MONTH(date_ref),DAY(date_ref)- "0"),[1]Data!$A$4:$A$4000,0),MATCH("DI_mai_val",[1]Data!$A$3:$SG$3,0))</definedName>
    <definedName name="DI_mars_0J" localSheetId="8">INDEX([3]Data!$A$4:$SG$3992,MATCH(DATE(YEAR(date_ref),MONTH(date_ref),DAY(date_ref)- "0"),[3]Data!$A$4:$A$3992,0),MATCH("DI_mars",[3]Data!$A$3:$SG$3,0))</definedName>
    <definedName name="DI_mars_0J">INDEX([1]Data!$A$4:$SG$3992,MATCH(DATE(YEAR(date_ref),MONTH(date_ref),DAY(date_ref)- "0"),[1]Data!$A$4:$A$3992,0),MATCH("DI_mars",[1]Data!$A$3:$SG$3,0))</definedName>
    <definedName name="DI_mars_val_0J" localSheetId="8">INDEX([3]Data!$A$4:$SG$3992,MATCH(DATE(YEAR(date_ref),MONTH(date_ref),DAY(date_ref)- "0"),[3]Data!$A$4:$A$3992,0),MATCH("DI_mars_val",[3]Data!$A$3:$SG$3,0))</definedName>
    <definedName name="DI_mars_val_0J">INDEX([1]Data!$A$4:$SG$3992,MATCH(DATE(YEAR(date_ref),MONTH(date_ref),DAY(date_ref)- "0"),[1]Data!$A$4:$A$3992,0),MATCH("DI_mars_val",[1]Data!$A$3:$SG$3,0))</definedName>
    <definedName name="DI_ul_avril_0J" localSheetId="8">INDEX([3]Data!$A$4:$SG$3992,MATCH(DATE(YEAR(date_ref),MONTH(date_ref),DAY(date_ref)- "0"),[3]Data!$A$4:$A$3992,0),MATCH("DI_ul_avril",[3]Data!$A$3:$SG$3,0))</definedName>
    <definedName name="DI_ul_avril_0J">INDEX([1]Data!$A$4:$SG$3992,MATCH(DATE(YEAR(date_ref),MONTH(date_ref),DAY(date_ref)- "0"),[1]Data!$A$4:$A$3992,0),MATCH("DI_ul_avril",[1]Data!$A$3:$SG$3,0))</definedName>
    <definedName name="DI_ul_mai_0J" localSheetId="8">INDEX([3]Data!$A$4:$SG$4000,MATCH(DATE(YEAR(date_ref),MONTH(date_ref),DAY(date_ref)- "0"),[3]Data!$A$4:$A$4000,0),MATCH("DI_ul_mai",[3]Data!$A$3:$SG$3,0))</definedName>
    <definedName name="DI_ul_mai_0J">INDEX([1]Data!$A$4:$SG$4000,MATCH(DATE(YEAR(date_ref),MONTH(date_ref),DAY(date_ref)- "0"),[1]Data!$A$4:$A$4000,0),MATCH("DI_ul_mai",[1]Data!$A$3:$SG$3,0))</definedName>
    <definedName name="DI_ul_mars_0J" localSheetId="8">INDEX([3]Data!$A$4:$SG$3992,MATCH(DATE(YEAR(date_ref),MONTH(date_ref),DAY(date_ref)- "0"),[3]Data!$A$4:$A$3992,0),MATCH("DI_ul_mars",[3]Data!$A$3:$SG$3,0))</definedName>
    <definedName name="DI_ul_mars_0J">INDEX([1]Data!$A$4:$SG$3992,MATCH(DATE(YEAR(date_ref),MONTH(date_ref),DAY(date_ref)- "0"),[1]Data!$A$4:$A$3992,0),MATCH("DI_ul_mars",[1]Data!$A$3:$SG$3,0))</definedName>
    <definedName name="Eff_DAP_att_0J" localSheetId="8">INDEX([3]Data!$A$4:$SG$3991,MATCH(DATE(YEAR(date_ref),MONTH(date_ref),DAY(date_ref)- "0"),[3]Data!$A$4:$A$3991,0),MATCH("Eff_DAP_att",[3]Data!$A$3:$SG$3,0))</definedName>
    <definedName name="Eff_DAP_att_0J">INDEX([1]Data!$A$4:$SG$3991,MATCH(DATE(YEAR(date_ref),MONTH(date_ref),DAY(date_ref)- "0"),[1]Data!$A$4:$A$3991,0),MATCH("Eff_DAP_att",[1]Data!$A$3:$SG$3,0))</definedName>
    <definedName name="Eff_DAP_avril_0J" localSheetId="8">INDEX([3]Data!$A$4:$SG$3992,MATCH(DATE(YEAR(date_ref),MONTH(date_ref),DAY(date_ref)- "0"),[3]Data!$A$4:$A$3992,0),MATCH("Eff_DAP_avril",[3]Data!$A$3:$SG$3,0))</definedName>
    <definedName name="Eff_DAP_avril_0J">INDEX([1]Data!$A$4:$SG$3992,MATCH(DATE(YEAR(date_ref),MONTH(date_ref),DAY(date_ref)- "0"),[1]Data!$A$4:$A$3992,0),MATCH("Eff_DAP_avril",[1]Data!$A$3:$SG$3,0))</definedName>
    <definedName name="Eff_DAP_cumul_0J" localSheetId="8">INDEX([3]Data!$A$4:$SG$3991,MATCH(DATE(YEAR(date_ref),MONTH(date_ref),DAY(date_ref)- "0"),[3]Data!$A$4:$A$3991,0),MATCH("Eff_DAP_cumul",[3]Data!$A$3:$SG$3,0))</definedName>
    <definedName name="Eff_DAP_cumul_0J">INDEX([1]Data!$A$4:$SG$3991,MATCH(DATE(YEAR(date_ref),MONTH(date_ref),DAY(date_ref)- "0"),[1]Data!$A$4:$A$3991,0),MATCH("Eff_DAP_cumul",[1]Data!$A$3:$SG$3,0))</definedName>
    <definedName name="Eff_DAP_mai_0J" localSheetId="8">INDEX([3]Data!$A$4:$SG$4000,MATCH(DATE(YEAR(date_ref),MONTH(date_ref),DAY(date_ref)- "0"),[3]Data!$A$4:$A$4000,0),MATCH("Eff_DAP_mai",[3]Data!$A$3:$SG$3,0))</definedName>
    <definedName name="Eff_DAP_mai_0J">INDEX([1]Data!$A$4:$SG$4000,MATCH(DATE(YEAR(date_ref),MONTH(date_ref),DAY(date_ref)- "0"),[1]Data!$A$4:$A$4000,0),MATCH("Eff_DAP_mai",[1]Data!$A$3:$SG$3,0))</definedName>
    <definedName name="Eff_DAP_mars_0J" localSheetId="8">INDEX([3]Data!$A$4:$SG$3992,MATCH(DATE(YEAR(date_ref),MONTH(date_ref),DAY(date_ref)- "0"),[3]Data!$A$4:$A$3992,0),MATCH("Eff_DAP_mars",[3]Data!$A$3:$SG$3,0))</definedName>
    <definedName name="Eff_DAP_mars_0J">INDEX([1]Data!$A$4:$SG$3992,MATCH(DATE(YEAR(date_ref),MONTH(date_ref),DAY(date_ref)- "0"),[1]Data!$A$4:$A$3992,0),MATCH("Eff_DAP_mars",[1]Data!$A$3:$SG$3,0))</definedName>
    <definedName name="Eff_DAP_poss_0J" localSheetId="8">INDEX([3]Data!$A$4:$SG$3991,MATCH(DATE(YEAR(date_ref),MONTH(date_ref),DAY(date_ref)- "0"),[3]Data!$A$4:$A$3991,0),MATCH("Eff_DAP_poss",[3]Data!$A$3:$SG$3,0))</definedName>
    <definedName name="Eff_DAP_poss_0J">INDEX([1]Data!$A$4:$SG$3991,MATCH(DATE(YEAR(date_ref),MONTH(date_ref),DAY(date_ref)- "0"),[1]Data!$A$4:$A$3991,0),MATCH("Eff_DAP_poss",[1]Data!$A$3:$SG$3,0))</definedName>
    <definedName name="Eff_DAP_r11_0J" localSheetId="8">INDEX([3]Data!$A$4:$SG$3991,MATCH(DATE(YEAR(date_ref),MONTH(date_ref),DAY(date_ref)- "0"),[3]Data!$A$4:$A$3991,0),MATCH("Eff_DAP_r11",[3]Data!$A$3:$SG$3,0))</definedName>
    <definedName name="Eff_DAP_r11_0J">INDEX([1]Data!$A$4:$SG$3991,MATCH(DATE(YEAR(date_ref),MONTH(date_ref),DAY(date_ref)- "0"),[1]Data!$A$4:$A$3991,0),MATCH("Eff_DAP_r11",[1]Data!$A$3:$SG$3,0))</definedName>
    <definedName name="Eff_DAP_r84_0J" localSheetId="8">INDEX([3]Data!$A$4:$SG$3991,MATCH(DATE(YEAR(date_ref),MONTH(date_ref),DAY(date_ref)- "0"),[3]Data!$A$4:$A$3991,0),MATCH("Eff_DAP_r84",[3]Data!$A$3:$SG$3,0))</definedName>
    <definedName name="Eff_DAP_r84_0J">INDEX([1]Data!$A$4:$SG$3991,MATCH(DATE(YEAR(date_ref),MONTH(date_ref),DAY(date_ref)- "0"),[1]Data!$A$4:$A$3991,0),MATCH("Eff_DAP_r84",[1]Data!$A$3:$SG$3,0))</definedName>
    <definedName name="Eff_DAP_refu_0J" localSheetId="8">INDEX([3]Data!$A$4:$SG$3991,MATCH(DATE(YEAR(date_ref),MONTH(date_ref),DAY(date_ref)- "0"),[3]Data!$A$4:$A$3991,0),MATCH("Eff_DAP_refu",[3]Data!$A$3:$SG$3,0))</definedName>
    <definedName name="Eff_DAP_refu_0J">INDEX([1]Data!$A$4:$SG$3991,MATCH(DATE(YEAR(date_ref),MONTH(date_ref),DAY(date_ref)- "0"),[1]Data!$A$4:$A$3991,0),MATCH("Eff_DAP_refu",[1]Data!$A$3:$SG$3,0))</definedName>
    <definedName name="Eff_DI_avril_0J" localSheetId="8">INDEX([3]Data!$A$4:$SG$3992,MATCH(DATE(YEAR(date_ref),MONTH(date_ref),DAY(date_ref)- "0"),[3]Data!$A$4:$A$3992,0),MATCH("Eff_DI_avril",[3]Data!$A$3:$SG$3,0))</definedName>
    <definedName name="Eff_DI_avril_0J">INDEX([1]Data!$A$4:$SG$3992,MATCH(DATE(YEAR(date_ref),MONTH(date_ref),DAY(date_ref)- "0"),[1]Data!$A$4:$A$3992,0),MATCH("Eff_DI_avril",[1]Data!$A$3:$SG$3,0))</definedName>
    <definedName name="Eff_DI_mai_0J" localSheetId="8">INDEX([3]Data!$A$4:$SG$4000,MATCH(DATE(YEAR(date_ref),MONTH(date_ref),DAY(date_ref)- "0"),[3]Data!$A$4:$A$4000,0),MATCH("Eff_DI_mai",[3]Data!$A$3:$SG$3,0))</definedName>
    <definedName name="Eff_DI_mai_0J">INDEX([1]Data!$A$4:$SG$4000,MATCH(DATE(YEAR(date_ref),MONTH(date_ref),DAY(date_ref)- "0"),[1]Data!$A$4:$A$4000,0),MATCH("Eff_DI_mai",[1]Data!$A$3:$SG$3,0))</definedName>
    <definedName name="Eff_DI_mars_0J" localSheetId="8">INDEX([3]Data!$A$4:$SG$3991,MATCH(DATE(YEAR(date_ref),MONTH(date_ref),DAY(date_ref)- "0"),[3]Data!$A$4:$A$3991,0),MATCH("Eff_DI_mars",[3]Data!$A$3:$SG$3,0))</definedName>
    <definedName name="Eff_DI_mars_0J">INDEX([1]Data!$A$4:$SG$3991,MATCH(DATE(YEAR(date_ref),MONTH(date_ref),DAY(date_ref)- "0"),[1]Data!$A$4:$A$3991,0),MATCH("Eff_DI_mars",[1]Data!$A$3:$SG$3,0))</definedName>
    <definedName name="Eff_DI_r11_avril_0J" localSheetId="8">INDEX([3]Data!$A$4:$SG$3992,MATCH(DATE(YEAR(date_ref),MONTH(date_ref),DAY(date_ref)- "0"),[3]Data!$A$4:$A$3992,0),MATCH("Eff_DI_r11_avril",[3]Data!$A$3:$SG$3,0))</definedName>
    <definedName name="Eff_DI_r11_avril_0J">INDEX([1]Data!$A$4:$SG$3992,MATCH(DATE(YEAR(date_ref),MONTH(date_ref),DAY(date_ref)- "0"),[1]Data!$A$4:$A$3992,0),MATCH("Eff_DI_r11_avril",[1]Data!$A$3:$SG$3,0))</definedName>
    <definedName name="Eff_DI_r11_mai_0J" localSheetId="8">INDEX([3]Data!$A$4:$SG$4000,MATCH(DATE(YEAR(date_ref),MONTH(date_ref),DAY(date_ref)- "0"),[3]Data!$A$4:$A$4000,0),MATCH("Eff_DI_r11_mai",[3]Data!$A$3:$SG$3,0))</definedName>
    <definedName name="Eff_DI_r11_mai_0J">INDEX([1]Data!$A$4:$SG$4000,MATCH(DATE(YEAR(date_ref),MONTH(date_ref),DAY(date_ref)- "0"),[1]Data!$A$4:$A$4000,0),MATCH("Eff_DI_r11_mai",[1]Data!$A$3:$SG$3,0))</definedName>
    <definedName name="Eff_DI_r11_mars_0J" localSheetId="8">INDEX([3]Data!$A$4:$SG$3992,MATCH(DATE(YEAR(date_ref),MONTH(date_ref),DAY(date_ref)- "0"),[3]Data!$A$4:$A$3992,0),MATCH("Eff_DI_r11_mars",[3]Data!$A$3:$SG$3,0))</definedName>
    <definedName name="Eff_DI_r11_mars_0J">INDEX([1]Data!$A$4:$SG$3992,MATCH(DATE(YEAR(date_ref),MONTH(date_ref),DAY(date_ref)- "0"),[1]Data!$A$4:$A$3992,0),MATCH("Eff_DI_r11_mars",[1]Data!$A$3:$SG$3,0))</definedName>
    <definedName name="Eff_DI_r84_avril_0J" localSheetId="8">INDEX([3]Data!$A$4:$SG$3992,MATCH(DATE(YEAR(date_ref),MONTH(date_ref),DAY(date_ref)- "0"),[3]Data!$A$4:$A$3992,0),MATCH("Eff_DI_r84_avril",[3]Data!$A$3:$SG$3,0))</definedName>
    <definedName name="Eff_DI_r84_avril_0J">INDEX([1]Data!$A$4:$SG$3992,MATCH(DATE(YEAR(date_ref),MONTH(date_ref),DAY(date_ref)- "0"),[1]Data!$A$4:$A$3992,0),MATCH("Eff_DI_r84_avril",[1]Data!$A$3:$SG$3,0))</definedName>
    <definedName name="Eff_DI_r84_mai_0J" localSheetId="8">INDEX([3]Data!$A$4:$SG$4000,MATCH(DATE(YEAR(date_ref),MONTH(date_ref),DAY(date_ref)- "0"),[3]Data!$A$4:$A$4000,0),MATCH("Eff_DI_r84_mai",[3]Data!$A$3:$SG$3,0))</definedName>
    <definedName name="Eff_DI_r84_mai_0J">INDEX([1]Data!$A$4:$SG$4000,MATCH(DATE(YEAR(date_ref),MONTH(date_ref),DAY(date_ref)- "0"),[1]Data!$A$4:$A$4000,0),MATCH("Eff_DI_r84_mai",[1]Data!$A$3:$SG$3,0))</definedName>
    <definedName name="Eff_DI_r84_mars_0J" localSheetId="8">INDEX([3]Data!$A$4:$SG$3992,MATCH(DATE(YEAR(date_ref),MONTH(date_ref),DAY(date_ref)- "0"),[3]Data!$A$4:$A$3992,0),MATCH("Eff_DI_r84_mars",[3]Data!$A$3:$SG$3,0))</definedName>
    <definedName name="Eff_DI_r84_mars_0J">INDEX([1]Data!$A$4:$SG$3992,MATCH(DATE(YEAR(date_ref),MONTH(date_ref),DAY(date_ref)- "0"),[1]Data!$A$4:$A$3992,0),MATCH("Eff_DI_r84_mars",[1]Data!$A$3:$SG$3,0))</definedName>
    <definedName name="Evo_Eff_DAP_poss_0J" localSheetId="8">INDEX([3]Data!$A$4:$SG$3992,MATCH(DATE(YEAR(date_ref),MONTH(date_ref),DAY(date_ref)- "0"),[3]Data!$A$4:$A$3992,0),MATCH("Evo_Eff_DAP_poss",[3]Data!$A$3:$SG$3,0))</definedName>
    <definedName name="Evo_Eff_DAP_poss_0J">INDEX([1]Data!$A$4:$SG$3992,MATCH(DATE(YEAR(date_ref),MONTH(date_ref),DAY(date_ref)- "0"),[1]Data!$A$4:$A$3992,0),MATCH("Evo_Eff_DAP_poss",[1]Data!$A$3:$SG$3,0))</definedName>
    <definedName name="H_par_par_sal_0J" localSheetId="8">INDEX([3]Data!$A$4:$SG$3991,MATCH(DATE(YEAR(date_ref),MONTH(date_ref),DAY(date_ref)- "0"),[3]Data!$A$4:$A$3991,0),MATCH("H_par_par_sal",[3]Data!$A$3:$SG$3,0))</definedName>
    <definedName name="H_par_par_sal_0J">INDEX([1]Data!$A$4:$SG$3991,MATCH(DATE(YEAR(date_ref),MONTH(date_ref),DAY(date_ref)- "0"),[1]Data!$A$4:$A$3991,0),MATCH("H_par_par_sal",[1]Data!$A$3:$SG$3,0))</definedName>
    <definedName name="Heur_DAP_cumul_0J" localSheetId="8">INDEX([3]Data!$A$4:$SG$3991,MATCH(DATE(YEAR(date_ref),MONTH(date_ref),DAY(date_ref)- "0"),[3]Data!$A$4:$A$3991,0),MATCH("Heur_DAP_cumul",[3]Data!$A$3:$SG$3,0))</definedName>
    <definedName name="Heur_DAP_cumul_0J">INDEX([1]Data!$A$4:$SG$3991,MATCH(DATE(YEAR(date_ref),MONTH(date_ref),DAY(date_ref)- "0"),[1]Data!$A$4:$A$3991,0),MATCH("Heur_DAP_cumul",[1]Data!$A$3:$SG$3,0))</definedName>
    <definedName name="Heur_DI_avril_0J" localSheetId="8">INDEX([3]Data!$A$4:$SG$3992,MATCH(DATE(YEAR(date_ref),MONTH(date_ref),DAY(date_ref)- "0"),[3]Data!$A$4:$A$3992,0),MATCH("Heur_DI_avril",[3]Data!$A$3:$SG$3,0))</definedName>
    <definedName name="Heur_DI_avril_0J">INDEX([1]Data!$A$4:$SG$3992,MATCH(DATE(YEAR(date_ref),MONTH(date_ref),DAY(date_ref)- "0"),[1]Data!$A$4:$A$3992,0),MATCH("Heur_DI_avril",[1]Data!$A$3:$SG$3,0))</definedName>
    <definedName name="Heur_DI_avril_val_0J" localSheetId="8">INDEX([3]Data!$A$4:$SG$3992,MATCH(DATE(YEAR(date_ref),MONTH(date_ref),DAY(date_ref)- "0"),[3]Data!$A$4:$A$3992,0),MATCH("Heur_DI_avril_val",[3]Data!$A$3:$SG$3,0))</definedName>
    <definedName name="Heur_DI_avril_val_0J">INDEX([1]Data!$A$4:$SG$3992,MATCH(DATE(YEAR(date_ref),MONTH(date_ref),DAY(date_ref)- "0"),[1]Data!$A$4:$A$3992,0),MATCH("Heur_DI_avril_val",[1]Data!$A$3:$SG$3,0))</definedName>
    <definedName name="Heur_DI_mai_0J" localSheetId="8">INDEX([3]Data!$A$4:$SG$4000,MATCH(DATE(YEAR(date_ref),MONTH(date_ref),DAY(date_ref)- "0"),[3]Data!$A$4:$A$4000,0),MATCH("Heur_DI_mai",[3]Data!$A$3:$SG$3,0))</definedName>
    <definedName name="Heur_DI_mai_0J">INDEX([1]Data!$A$4:$SG$4000,MATCH(DATE(YEAR(date_ref),MONTH(date_ref),DAY(date_ref)- "0"),[1]Data!$A$4:$A$4000,0),MATCH("Heur_DI_mai",[1]Data!$A$3:$SG$3,0))</definedName>
    <definedName name="Heur_DI_mai_val_0J" localSheetId="8">INDEX([3]Data!$A$4:$SG$4000,MATCH(DATE(YEAR(date_ref),MONTH(date_ref),DAY(date_ref)- "0"),[3]Data!$A$4:$A$4000,0),MATCH("Heur_DI_mai_val",[3]Data!$A$3:$SG$3,0))</definedName>
    <definedName name="Heur_DI_mai_val_0J">INDEX([1]Data!$A$4:$SG$4000,MATCH(DATE(YEAR(date_ref),MONTH(date_ref),DAY(date_ref)- "0"),[1]Data!$A$4:$A$4000,0),MATCH("Heur_DI_mai_val",[1]Data!$A$3:$SG$3,0))</definedName>
    <definedName name="Heur_DI_mars_0J" localSheetId="8">INDEX([3]Data!$A$4:$SG$3992,MATCH(DATE(YEAR(date_ref),MONTH(date_ref),DAY(date_ref)- "0"),[3]Data!$A$4:$A$3992,0),MATCH("Heur_DI_mars",[3]Data!$A$3:$SG$3,0))</definedName>
    <definedName name="Heur_DI_mars_0J">INDEX([1]Data!$A$4:$SG$3992,MATCH(DATE(YEAR(date_ref),MONTH(date_ref),DAY(date_ref)- "0"),[1]Data!$A$4:$A$3992,0),MATCH("Heur_DI_mars",[1]Data!$A$3:$SG$3,0))</definedName>
    <definedName name="Heur_DI_mars_val_0J" localSheetId="8">INDEX([3]Data!$A$4:$SG$3992,MATCH(DATE(YEAR(date_ref),MONTH(date_ref),DAY(date_ref)- "0"),[3]Data!$A$4:$A$3992,0),MATCH("Heur_DI_mars_val",[3]Data!$A$3:$SG$3,0))</definedName>
    <definedName name="Heur_DI_mars_val_0J">INDEX([1]Data!$A$4:$SG$3992,MATCH(DATE(YEAR(date_ref),MONTH(date_ref),DAY(date_ref)- "0"),[1]Data!$A$4:$A$3992,0),MATCH("Heur_DI_mars_val",[1]Data!$A$3:$SG$3,0))</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ontan_DI_avril_val_0J" localSheetId="8">INDEX([3]Data!$A$4:$SG$3992,MATCH(DATE(YEAR(date_ref),MONTH(date_ref),DAY(date_ref)- "0"),[3]Data!$A$4:$A$3992,0),MATCH("Montan_DI_avril_val",[3]Data!$A$3:$SG$3,0))</definedName>
    <definedName name="Montan_DI_avril_val_0J">INDEX([1]Data!$A$4:$SG$3992,MATCH(DATE(YEAR(date_ref),MONTH(date_ref),DAY(date_ref)- "0"),[1]Data!$A$4:$A$3992,0),MATCH("Montan_DI_avril_val",[1]Data!$A$3:$SG$3,0))</definedName>
    <definedName name="Montan_DI_mai_val_0J" localSheetId="8">INDEX([3]Data!$A$4:$SG$4000,MATCH(DATE(YEAR(date_ref),MONTH(date_ref),DAY(date_ref)- "0"),[3]Data!$A$4:$A$4000,0),MATCH("Montan_DI_mai_val",[3]Data!$A$3:$SG$3,0))</definedName>
    <definedName name="Montan_DI_mai_val_0J">INDEX([1]Data!$A$4:$SG$4000,MATCH(DATE(YEAR(date_ref),MONTH(date_ref),DAY(date_ref)- "0"),[1]Data!$A$4:$A$4000,0),MATCH("Montan_DI_mai_val",[1]Data!$A$3:$SG$3,0))</definedName>
    <definedName name="Montan_DI_mars_val_0J" localSheetId="8">INDEX([3]Data!$A$4:$SG$3992,MATCH(DATE(YEAR(date_ref),MONTH(date_ref),DAY(date_ref)- "0"),[3]Data!$A$4:$A$3992,0),MATCH("Montan_DI_mars_val",[3]Data!$A$3:$SG$3,0))</definedName>
    <definedName name="Montan_DI_mars_val_0J">INDEX([1]Data!$A$4:$SG$3992,MATCH(DATE(YEAR(date_ref),MONTH(date_ref),DAY(date_ref)- "0"),[1]Data!$A$4:$A$3992,0),MATCH("Montan_DI_mars_val",[1]Data!$A$3:$SG$3,0))</definedName>
    <definedName name="Nb_DAP_0J" localSheetId="8">INDEX([3]Data!$A$4:$SG$3991,MATCH(DATE(YEAR(date_ref),MONTH(date_ref),DAY(date_ref)- "0"),[3]Data!$A$4:$A$3991,0),MATCH("Nb_DAP",[3]Data!$A$3:$SG$3,0))</definedName>
    <definedName name="Nb_DAP_0J">INDEX([1]Data!$A$4:$SG$3991,MATCH(DATE(YEAR(date_ref),MONTH(date_ref),DAY(date_ref)- "0"),[1]Data!$A$4:$A$3991,0),MATCH("Nb_DAP",[1]Data!$A$3:$SG$3,0))</definedName>
    <definedName name="Nb_DAP_att_0J" localSheetId="8">INDEX([3]Data!$A$4:$SG$3991,MATCH(DATE(YEAR(date_ref),MONTH(date_ref),DAY(date_ref)- "0"),[3]Data!$A$4:$A$3991,0),MATCH("Nb_DAP_att",[3]Data!$A$3:$SG$3,0))</definedName>
    <definedName name="Nb_DAP_att_0J">INDEX([1]Data!$A$4:$SG$3991,MATCH(DATE(YEAR(date_ref),MONTH(date_ref),DAY(date_ref)- "0"),[1]Data!$A$4:$A$3991,0),MATCH("Nb_DAP_att",[1]Data!$A$3:$SG$3,0))</definedName>
    <definedName name="Nb_semaine_0J" localSheetId="8">INDEX([3]Data!$A$4:$SG$3991,MATCH(DATE(YEAR(date_ref),MONTH(date_ref),DAY(date_ref)- "0"),[3]Data!$A$4:$A$3991,0),MATCH("Nb_semaine",[3]Data!$A$3:$SG$3,0))</definedName>
    <definedName name="Nb_semaine_0J">INDEX([1]Data!$A$4:$SG$3991,MATCH(DATE(YEAR(date_ref),MONTH(date_ref),DAY(date_ref)- "0"),[1]Data!$A$4:$A$3991,0),MATCH("Nb_semaine",[1]Data!$A$3:$SG$3,0))</definedName>
    <definedName name="Nb_ul_0J" localSheetId="8">INDEX([3]Data!$A$4:$SG$3991,MATCH(DATE(YEAR(date_ref),MONTH(date_ref),DAY(date_ref)- "0"),[3]Data!$A$4:$A$3991,0),MATCH("Nb_ul",[3]Data!$A$3:$SG$3,0))</definedName>
    <definedName name="Nb_ul_0J">INDEX([1]Data!$A$4:$SG$3991,MATCH(DATE(YEAR(date_ref),MONTH(date_ref),DAY(date_ref)- "0"),[1]Data!$A$4:$A$3991,0),MATCH("Nb_ul",[1]Data!$A$3:$SG$3,0))</definedName>
    <definedName name="Odate_F1_T_0" localSheetId="8">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8">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8">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8">IF((DAY(date_ref)-0)=1,"1er "&amp;TEXT(date_ref,"mmmm"),TEXT(DATE(YEAR(date_ref),MONTH(date_ref),DAY(date_ref)-0),"j mmmm"))</definedName>
    <definedName name="Odate_F3_J_0">IF((DAY(date_ref)-0)=1,"1er "&amp;TEXT(date_ref,"mmmm"),TEXT(DATE(YEAR(date_ref),MONTH(date_ref),DAY(date_ref)-0),"j mmmm"))</definedName>
    <definedName name="Odate_F5_T_0" localSheetId="8">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8">UPPER(TEXT(DATE(YEAR(date_ref),MONTH(date_ref)-0,DAY(date_ref)),"mmmm"))</definedName>
    <definedName name="Odate_F6_M_0">UPPER(TEXT(DATE(YEAR(date_ref),MONTH(date_ref)-0,DAY(date_ref)),"mmmm"))</definedName>
    <definedName name="Odate_F6_T_0" localSheetId="8">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 localSheetId="8">INDEX([3]Data!$A$4:$SG$3991,MATCH(DATE(YEAR(date_ref),MONTH(date_ref),DAY(date_ref)- "0"),[3]Data!$A$4:$A$3991,0),MATCH("Part_DAP_att",[3]Data!$A$3:$SG$3,0))</definedName>
    <definedName name="Part_DAP_att_0J">INDEX([1]Data!$A$4:$SG$3991,MATCH(DATE(YEAR(date_ref),MONTH(date_ref),DAY(date_ref)- "0"),[1]Data!$A$4:$A$3991,0),MATCH("Part_DAP_att",[1]Data!$A$3:$SG$3,0))</definedName>
    <definedName name="Part_DAP_DI_avril_0J" localSheetId="8">INDEX([3]Data!$A$4:$SG$3992,MATCH(DATE(YEAR(date_ref),MONTH(date_ref),DAY(date_ref)- "0"),[3]Data!$A$4:$A$3992,0),MATCH("Part_DAP_DI_avril",[3]Data!$A$3:$SG$3,0))</definedName>
    <definedName name="Part_DAP_DI_avril_0J">INDEX([1]Data!$A$4:$SG$3992,MATCH(DATE(YEAR(date_ref),MONTH(date_ref),DAY(date_ref)- "0"),[1]Data!$A$4:$A$3992,0),MATCH("Part_DAP_DI_avril",[1]Data!$A$3:$SG$3,0))</definedName>
    <definedName name="Part_DAP_DI_mai_0J" localSheetId="8">INDEX([3]Data!$A$4:$SG$4000,MATCH(DATE(YEAR(date_ref),MONTH(date_ref),DAY(date_ref)- "0"),[3]Data!$A$4:$A$4000,0),MATCH("Part_DAP_DI_mai",[3]Data!$A$3:$SG$3,0))</definedName>
    <definedName name="Part_DAP_DI_mai_0J">INDEX([1]Data!$A$4:$SG$4000,MATCH(DATE(YEAR(date_ref),MONTH(date_ref),DAY(date_ref)- "0"),[1]Data!$A$4:$A$4000,0),MATCH("Part_DAP_DI_mai",[1]Data!$A$3:$SG$3,0))</definedName>
    <definedName name="Part_DAP_DI_mars_0J" localSheetId="8">INDEX([3]Data!$A$4:$SG$3992,MATCH(DATE(YEAR(date_ref),MONTH(date_ref),DAY(date_ref)- "0"),[3]Data!$A$4:$A$3992,0),MATCH("Part_DAP_DI_mars",[3]Data!$A$3:$SG$3,0))</definedName>
    <definedName name="Part_DAP_DI_mars_0J">INDEX([1]Data!$A$4:$SG$3992,MATCH(DATE(YEAR(date_ref),MONTH(date_ref),DAY(date_ref)- "0"),[1]Data!$A$4:$A$3992,0),MATCH("Part_DAP_DI_mars",[1]Data!$A$3:$SG$3,0))</definedName>
    <definedName name="Part_DI_avril_val_0J" localSheetId="8">INDEX([3]Data!$A$4:$SG$3992,MATCH(DATE(YEAR(date_ref),MONTH(date_ref),DAY(date_ref)- "0"),[3]Data!$A$4:$A$3992,0),MATCH("Part_DI_avril_val",[3]Data!$A$3:$SG$3,0))</definedName>
    <definedName name="Part_DI_avril_val_0J">INDEX([1]Data!$A$4:$SG$3992,MATCH(DATE(YEAR(date_ref),MONTH(date_ref),DAY(date_ref)- "0"),[1]Data!$A$4:$A$3992,0),MATCH("Part_DI_avril_val",[1]Data!$A$3:$SG$3,0))</definedName>
    <definedName name="Part_DI_mai_val_0J" localSheetId="8">INDEX([3]Data!$A$4:$SG$4000,MATCH(DATE(YEAR(date_ref),MONTH(date_ref),DAY(date_ref)- "0"),[3]Data!$A$4:$A$4000,0),MATCH("Part_DI_mai_val",[3]Data!$A$3:$SG$3,0))</definedName>
    <definedName name="Part_DI_mai_val_0J">INDEX([1]Data!$A$4:$SG$4000,MATCH(DATE(YEAR(date_ref),MONTH(date_ref),DAY(date_ref)- "0"),[1]Data!$A$4:$A$4000,0),MATCH("Part_DI_mai_val",[1]Data!$A$3:$SG$3,0))</definedName>
    <definedName name="Part_DI_mars_val_0J" localSheetId="8">INDEX([3]Data!$A$4:$SG$3992,MATCH(DATE(YEAR(date_ref),MONTH(date_ref),DAY(date_ref)- "0"),[3]Data!$A$4:$A$3992,0),MATCH("Part_DI_mars_val",[3]Data!$A$3:$SG$3,0))</definedName>
    <definedName name="Part_DI_mars_val_0J">INDEX([1]Data!$A$4:$SG$3992,MATCH(DATE(YEAR(date_ref),MONTH(date_ref),DAY(date_ref)- "0"),[1]Data!$A$4:$A$3992,0),MATCH("Part_DI_mars_val",[1]Data!$A$3:$SG$3,0))</definedName>
    <definedName name="Part_Eff_DAP_DI_avril_0J" localSheetId="8">INDEX([3]Data!$A$4:$SG$3992,MATCH(DATE(YEAR(date_ref),MONTH(date_ref),DAY(date_ref)- "0"),[3]Data!$A$4:$A$3992,0),MATCH("Part_Eff_DAP_DI_avril",[3]Data!$A$3:$SG$3,0))</definedName>
    <definedName name="Part_Eff_DAP_DI_avril_0J">INDEX([1]Data!$A$4:$SG$3992,MATCH(DATE(YEAR(date_ref),MONTH(date_ref),DAY(date_ref)- "0"),[1]Data!$A$4:$A$3992,0),MATCH("Part_Eff_DAP_DI_avril",[1]Data!$A$3:$SG$3,0))</definedName>
    <definedName name="Part_Eff_DAP_DI_mai_0J" localSheetId="8">INDEX([3]Data!$A$4:$SG$4000,MATCH(DATE(YEAR(date_ref),MONTH(date_ref),DAY(date_ref)- "0"),[3]Data!$A$4:$A$4000,0),MATCH("Part_Eff_DAP_DI_mai",[3]Data!$A$3:$SG$3,0))</definedName>
    <definedName name="Part_Eff_DAP_DI_mai_0J">INDEX([1]Data!$A$4:$SG$4000,MATCH(DATE(YEAR(date_ref),MONTH(date_ref),DAY(date_ref)- "0"),[1]Data!$A$4:$A$4000,0),MATCH("Part_Eff_DAP_DI_mai",[1]Data!$A$3:$SG$3,0))</definedName>
    <definedName name="Part_Eff_DAP_DI_mars_0J" localSheetId="8">INDEX([3]Data!$A$4:$SG$3992,MATCH(DATE(YEAR(date_ref),MONTH(date_ref),DAY(date_ref)- "0"),[3]Data!$A$4:$A$3992,0),MATCH("Part_Eff_DAP_DI_mars",[3]Data!$A$3:$SG$3,0))</definedName>
    <definedName name="Part_Eff_DAP_DI_mars_0J">INDEX([1]Data!$A$4:$SG$3992,MATCH(DATE(YEAR(date_ref),MONTH(date_ref),DAY(date_ref)- "0"),[1]Data!$A$4:$A$3992,0),MATCH("Part_Eff_DAP_DI_mars",[1]Data!$A$3:$SG$3,0))</definedName>
    <definedName name="part_FZ_0J" localSheetId="8">INDEX([3]Data!$A$4:$SG$3991,MATCH(DATE(YEAR(date_ref),MONTH(date_ref),DAY(date_ref)- "0"),[3]Data!$A$4:$A$3991,0),MATCH("part_FZ",[3]Data!$A$3:$SG$3,0))</definedName>
    <definedName name="part_FZ_0J">INDEX([1]Data!$A$4:$SG$3991,MATCH(DATE(YEAR(date_ref),MONTH(date_ref),DAY(date_ref)- "0"),[1]Data!$A$4:$A$3991,0),MATCH("part_FZ",[1]Data!$A$3:$SG$3,0))</definedName>
    <definedName name="part_GZ_0J" localSheetId="8">INDEX([3]Data!$A$4:$SG$3991,MATCH(DATE(YEAR(date_ref),MONTH(date_ref),DAY(date_ref)- "0"),[3]Data!$A$4:$A$3991,0),MATCH("part_GZ",[3]Data!$A$3:$SG$3,0))</definedName>
    <definedName name="part_GZ_0J">INDEX([1]Data!$A$4:$SG$3991,MATCH(DATE(YEAR(date_ref),MONTH(date_ref),DAY(date_ref)- "0"),[1]Data!$A$4:$A$3991,0),MATCH("part_GZ",[1]Data!$A$3:$SG$3,0))</definedName>
    <definedName name="part_MN_0J" localSheetId="8">INDEX([3]Data!$A$4:$SG$3991,MATCH(DATE(YEAR(date_ref),MONTH(date_ref),DAY(date_ref)- "0"),[3]Data!$A$4:$A$3991,0),MATCH("part_MN",[3]Data!$A$3:$SG$3,0))</definedName>
    <definedName name="part_MN_0J">INDEX([1]Data!$A$4:$SG$3991,MATCH(DATE(YEAR(date_ref),MONTH(date_ref),DAY(date_ref)- "0"),[1]Data!$A$4:$A$3991,0),MATCH("part_MN",[1]Data!$A$3:$SG$3,0))</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T_Eff_ulT1_mars_0J" localSheetId="8">INDEX([3]Data!$A$4:$SG$3992,MATCH(DATE(YEAR(date_ref),MONTH(date_ref),DAY(date_ref)- "0"),[3]Data!$A$4:$A$3992,0),MATCH("TT_Eff_ulT1_mars",[3]Data!$A$3:$SG$3,0))</definedName>
    <definedName name="TT_Eff_ulT1_mars_0J">INDEX([1]Data!$A$4:$SG$3992,MATCH(DATE(YEAR(date_ref),MONTH(date_ref),DAY(date_ref)- "0"),[1]Data!$A$4:$A$3992,0),MATCH("TT_Eff_ulT1_mars",[1]Data!$A$3:$SG$3,0))</definedName>
    <definedName name="TT_Eff_ulT1a2_mars_0J" localSheetId="8">INDEX([3]Data!$A$4:$SG$3992,MATCH(DATE(YEAR(date_ref),MONTH(date_ref),DAY(date_ref)- "0"),[3]Data!$A$4:$A$3992,0),MATCH("TT_Eff_ulT1a2_mars",[3]Data!$A$3:$SG$3,0))</definedName>
    <definedName name="TT_Eff_ulT1a2_mars_0J">INDEX([1]Data!$A$4:$SG$3992,MATCH(DATE(YEAR(date_ref),MONTH(date_ref),DAY(date_ref)- "0"),[1]Data!$A$4:$A$3992,0),MATCH("TT_Eff_ulT1a2_mars",[1]Data!$A$3:$SG$3,0))</definedName>
    <definedName name="TT_Eff_ulT6_mars_0J" localSheetId="8">INDEX([3]Data!$A$4:$SG$3992,MATCH(DATE(YEAR(date_ref),MONTH(date_ref),DAY(date_ref)- "0"),[3]Data!$A$4:$A$3992,0),MATCH("TT_Eff_ulT6_mars",[3]Data!$A$3:$SG$3,0))</definedName>
    <definedName name="TT_Eff_ulT6_mars_0J">INDEX([1]Data!$A$4:$SG$3992,MATCH(DATE(YEAR(date_ref),MONTH(date_ref),DAY(date_ref)- "0"),[1]Data!$A$4:$A$3992,0),MATCH("TT_Eff_ulT6_mars",[1]Data!$A$3:$SG$3,0))</definedName>
    <definedName name="Var_DAP_0J" localSheetId="8">INDEX([3]Data!$A$4:$SG$3991,MATCH(DATE(YEAR(date_ref),MONTH(date_ref),DAY(date_ref)- "0"),[3]Data!$A$4:$A$3991,0),MATCH("Var_DAP",[3]Data!$A$3:$SG$3,0))</definedName>
    <definedName name="Var_DAP_0J">INDEX([1]Data!$A$4:$SG$3991,MATCH(DATE(YEAR(date_ref),MONTH(date_ref),DAY(date_ref)- "0"),[1]Data!$A$4:$A$3991,0),MATCH("Var_DAP",[1]Data!$A$3:$SG$3,0))</definedName>
    <definedName name="Var_DAP_bis_0J" localSheetId="8">INDEX([3]Data!$A$4:$SG$3991,MATCH(DATE(YEAR(date_ref),MONTH(date_ref),DAY(date_ref)- "0"),[3]Data!$A$4:$A$3991,0),MATCH("Var_DAP_bis",[3]Data!$A$3:$SG$3,0))</definedName>
    <definedName name="Var_DAP_bis_0J">INDEX([1]Data!$A$4:$SG$3991,MATCH(DATE(YEAR(date_ref),MONTH(date_ref),DAY(date_ref)- "0"),[1]Data!$A$4:$A$3991,0),MATCH("Var_DAP_bis",[1]Data!$A$3:$SG$3,0))</definedName>
    <definedName name="Var_DI_avril_0J" localSheetId="8">INDEX([3]Data!$A$4:$SG$3992,MATCH(DATE(YEAR(date_ref),MONTH(date_ref),DAY(date_ref)- "0"),[3]Data!$A$4:$A$3992,0),MATCH("Var_DI_avril",[3]Data!$A$3:$SG$3,0))</definedName>
    <definedName name="Var_DI_avril_0J">INDEX([1]Data!$A$4:$SG$3992,MATCH(DATE(YEAR(date_ref),MONTH(date_ref),DAY(date_ref)- "0"),[1]Data!$A$4:$A$3992,0),MATCH("Var_DI_avril",[1]Data!$A$3:$SG$3,0))</definedName>
    <definedName name="Var_DI_mai_0J" localSheetId="8">INDEX([3]Data!$A$4:$SG$4000,MATCH(DATE(YEAR(date_ref),MONTH(date_ref),DAY(date_ref)- "0"),[3]Data!$A$4:$A$4000,0),MATCH("Var_DI_mai",[3]Data!$A$3:$SG$3,0))</definedName>
    <definedName name="Var_DI_mai_0J">INDEX([1]Data!$A$4:$SG$4000,MATCH(DATE(YEAR(date_ref),MONTH(date_ref),DAY(date_ref)- "0"),[1]Data!$A$4:$A$4000,0),MATCH("Var_DI_mai",[1]Data!$A$3:$SG$3,0))</definedName>
    <definedName name="Var_DI_mars_0J" localSheetId="8">INDEX([3]Data!$A$4:$SG$3992,MATCH(DATE(YEAR(date_ref),MONTH(date_ref),DAY(date_ref)- "0"),[3]Data!$A$4:$A$3992,0),MATCH("Var_DI_mars",[3]Data!$A$3:$SG$3,0))</definedName>
    <definedName name="Var_DI_mars_0J">INDEX([1]Data!$A$4:$SG$3992,MATCH(DATE(YEAR(date_ref),MONTH(date_ref),DAY(date_ref)- "0"),[1]Data!$A$4:$A$3992,0),MATCH("Var_DI_mars",[1]Data!$A$3:$SG$3,0))</definedName>
    <definedName name="Var_Eff_DAP_0J" localSheetId="8">INDEX([3]Data!$A$4:$SG$3991,MATCH(DATE(YEAR(date_ref),MONTH(date_ref),DAY(date_ref)- "0"),[3]Data!$A$4:$A$3991,0),MATCH("Var_Eff_DAP",[3]Data!$A$3:$SG$3,0))</definedName>
    <definedName name="Var_Eff_DAP_0J">INDEX([1]Data!$A$4:$SG$3991,MATCH(DATE(YEAR(date_ref),MONTH(date_ref),DAY(date_ref)- "0"),[1]Data!$A$4:$A$3991,0),MATCH("Var_Eff_DAP",[1]Data!$A$3:$SG$3,0))</definedName>
    <definedName name="Var_Eff_DAP_poss_0J" localSheetId="8">INDEX([3]Data!$A$4:$SG$3992,MATCH(DATE(YEAR(date_ref),MONTH(date_ref),DAY(date_ref)- "0"),[3]Data!$A$4:$A$3992,0),MATCH("Var_Eff_DAP_poss",[3]Data!$A$3:$SG$3,0))</definedName>
    <definedName name="Var_Eff_DAP_poss_0J">INDEX([1]Data!$A$4:$SG$3992,MATCH(DATE(YEAR(date_ref),MONTH(date_ref),DAY(date_ref)- "0"),[1]Data!$A$4:$A$3992,0),MATCH("Var_Eff_DAP_poss",[1]Data!$A$3:$SG$3,0))</definedName>
    <definedName name="Var_Eff_DI_avril_0J" localSheetId="8">INDEX([3]Data!$A$4:$SG$3992,MATCH(DATE(YEAR(date_ref),MONTH(date_ref),DAY(date_ref)- "0"),[3]Data!$A$4:$A$3992,0),MATCH("Var_Eff_DI_avril",[3]Data!$A$3:$SG$3,0))</definedName>
    <definedName name="Var_Eff_DI_avril_0J">INDEX([1]Data!$A$4:$SG$3992,MATCH(DATE(YEAR(date_ref),MONTH(date_ref),DAY(date_ref)- "0"),[1]Data!$A$4:$A$3992,0),MATCH("Var_Eff_DI_avril",[1]Data!$A$3:$SG$3,0))</definedName>
    <definedName name="Var_Eff_DI_mai_0J" localSheetId="8">INDEX([3]Data!$A$4:$SG$4000,MATCH(DATE(YEAR(date_ref),MONTH(date_ref),DAY(date_ref)- "0"),[3]Data!$A$4:$A$4000,0),MATCH("Var_Eff_DI_mai",[3]Data!$A$3:$SG$3,0))</definedName>
    <definedName name="Var_Eff_DI_mai_0J">INDEX([1]Data!$A$4:$SG$4000,MATCH(DATE(YEAR(date_ref),MONTH(date_ref),DAY(date_ref)- "0"),[1]Data!$A$4:$A$4000,0),MATCH("Var_Eff_DI_mai",[1]Data!$A$3:$SG$3,0))</definedName>
    <definedName name="Var_Eff_DI_mars_0J" localSheetId="8">INDEX([3]Data!$A$4:$SG$3992,MATCH(DATE(YEAR(date_ref),MONTH(date_ref),DAY(date_ref)- "0"),[3]Data!$A$4:$A$3992,0),MATCH("Var_Eff_DI_mars",[3]Data!$A$3:$SG$3,0))</definedName>
    <definedName name="Var_Eff_DI_mars_0J">INDEX([1]Data!$A$4:$SG$3992,MATCH(DATE(YEAR(date_ref),MONTH(date_ref),DAY(date_ref)- "0"),[1]Data!$A$4:$A$3992,0),MATCH("Var_Eff_DI_mars",[1]Data!$A$3:$SG$3,0))</definedName>
    <definedName name="Var_Heur_DAP_0J" localSheetId="8">INDEX([3]Data!$A$4:$SG$3991,MATCH(DATE(YEAR(date_ref),MONTH(date_ref),DAY(date_ref)- "0"),[3]Data!$A$4:$A$3991,0),MATCH("Var_Heur_DAP",[3]Data!$A$3:$SG$3,0))</definedName>
    <definedName name="Var_Heur_DAP_0J">INDEX([1]Data!$A$4:$SG$3991,MATCH(DATE(YEAR(date_ref),MONTH(date_ref),DAY(date_ref)- "0"),[1]Data!$A$4:$A$3991,0),MATCH("Var_Heur_DAP",[1]Data!$A$3:$SG$3,0))</definedName>
    <definedName name="Var_Heur_DI_avril_0J" localSheetId="8">INDEX([3]Data!$A$4:$SG$3992,MATCH(DATE(YEAR(date_ref),MONTH(date_ref),DAY(date_ref)- "0"),[3]Data!$A$4:$A$3992,0),MATCH("Var_Heur_DI_avril",[3]Data!$A$3:$SG$3,0))</definedName>
    <definedName name="Var_Heur_DI_avril_0J">INDEX([1]Data!$A$4:$SG$3992,MATCH(DATE(YEAR(date_ref),MONTH(date_ref),DAY(date_ref)- "0"),[1]Data!$A$4:$A$3992,0),MATCH("Var_Heur_DI_avril",[1]Data!$A$3:$SG$3,0))</definedName>
    <definedName name="Var_Heur_DI_mai_0J" localSheetId="8">INDEX([3]Data!$A$4:$SG$4000,MATCH(DATE(YEAR(date_ref),MONTH(date_ref),DAY(date_ref)- "0"),[3]Data!$A$4:$A$4000,0),MATCH("Var_Heur_DI_mai",[3]Data!$A$3:$SG$3,0))</definedName>
    <definedName name="Var_Heur_DI_mai_0J">INDEX([1]Data!$A$4:$SG$4000,MATCH(DATE(YEAR(date_ref),MONTH(date_ref),DAY(date_ref)- "0"),[1]Data!$A$4:$A$4000,0),MATCH("Var_Heur_DI_mai",[1]Data!$A$3:$SG$3,0))</definedName>
    <definedName name="Var_Heur_DI_mars_0J" localSheetId="8">INDEX([3]Data!$A$4:$SG$3992,MATCH(DATE(YEAR(date_ref),MONTH(date_ref),DAY(date_ref)- "0"),[3]Data!$A$4:$A$3992,0),MATCH("Var_Heur_DI_mars",[3]Data!$A$3:$SG$3,0))</definedName>
    <definedName name="Var_Heur_DI_mars_0J">INDEX([1]Data!$A$4:$SG$3992,MATCH(DATE(YEAR(date_ref),MONTH(date_ref),DAY(date_ref)- "0"),[1]Data!$A$4:$A$3992,0),MATCH("Var_Heur_DI_mars",[1]Data!$A$3:$SG$3,0))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 i="119" l="1"/>
  <c r="Q6" i="119"/>
  <c r="Q7" i="119"/>
  <c r="Q8" i="119"/>
  <c r="Q9" i="119"/>
  <c r="Q10" i="119"/>
  <c r="Q11" i="119"/>
  <c r="Q12" i="119"/>
  <c r="Q13" i="119"/>
  <c r="Q14" i="119"/>
  <c r="Q15" i="119"/>
  <c r="Q16" i="119"/>
  <c r="Q17" i="119"/>
  <c r="Q18" i="119"/>
  <c r="Q19" i="119"/>
  <c r="Q20" i="119"/>
  <c r="Q21" i="119"/>
  <c r="G72" i="67" l="1"/>
  <c r="G29" i="67"/>
  <c r="G27" i="67"/>
  <c r="G16" i="67"/>
  <c r="G12" i="67"/>
  <c r="F29" i="65"/>
  <c r="F21" i="65"/>
  <c r="F10" i="65"/>
  <c r="F12" i="65"/>
  <c r="M14" i="101"/>
  <c r="M18" i="101"/>
  <c r="M17" i="101"/>
  <c r="M16" i="101"/>
  <c r="M15" i="101"/>
  <c r="C14" i="101" l="1"/>
  <c r="D14" i="101"/>
  <c r="E14" i="101"/>
  <c r="F14" i="101"/>
  <c r="G14" i="101"/>
  <c r="H14" i="101"/>
  <c r="I14" i="101"/>
  <c r="J14" i="101"/>
  <c r="K14" i="101"/>
  <c r="L14" i="101"/>
  <c r="N14" i="101"/>
  <c r="C15" i="101"/>
  <c r="D15" i="101"/>
  <c r="E15" i="101"/>
  <c r="F15" i="101"/>
  <c r="G15" i="101"/>
  <c r="H15" i="101"/>
  <c r="I15" i="101"/>
  <c r="J15" i="101"/>
  <c r="K15" i="101"/>
  <c r="L15" i="101"/>
  <c r="N15" i="101"/>
  <c r="C16" i="101"/>
  <c r="D16" i="101"/>
  <c r="E16" i="101"/>
  <c r="F16" i="101"/>
  <c r="G16" i="101"/>
  <c r="H16" i="101"/>
  <c r="I16" i="101"/>
  <c r="J16" i="101"/>
  <c r="K16" i="101"/>
  <c r="L16" i="101"/>
  <c r="N16" i="101"/>
  <c r="C17" i="101"/>
  <c r="D17" i="101"/>
  <c r="E17" i="101"/>
  <c r="F17" i="101"/>
  <c r="G17" i="101"/>
  <c r="H17" i="101"/>
  <c r="I17" i="101"/>
  <c r="J17" i="101"/>
  <c r="K17" i="101"/>
  <c r="L17" i="101"/>
  <c r="N17" i="101"/>
  <c r="C18" i="101"/>
  <c r="D18" i="101"/>
  <c r="E18" i="101"/>
  <c r="F18" i="101"/>
  <c r="G18" i="101"/>
  <c r="H18" i="101"/>
  <c r="I18" i="101"/>
  <c r="J18" i="101"/>
  <c r="K18" i="101"/>
  <c r="L18" i="101"/>
  <c r="N18" i="101"/>
  <c r="B18" i="101"/>
  <c r="B14" i="101"/>
  <c r="B15" i="101"/>
  <c r="B16" i="101"/>
  <c r="B17" i="101"/>
  <c r="G71" i="67" l="1"/>
  <c r="G26" i="67" l="1"/>
  <c r="G15" i="67"/>
  <c r="G11" i="67"/>
  <c r="F71" i="65"/>
  <c r="F72" i="65"/>
  <c r="F70" i="65"/>
  <c r="F69" i="65"/>
  <c r="F20" i="65"/>
  <c r="F11" i="65" l="1"/>
  <c r="F9" i="65"/>
  <c r="H22" i="63" l="1"/>
  <c r="H21" i="63"/>
  <c r="H20" i="63"/>
  <c r="H19" i="63"/>
  <c r="G70" i="67"/>
  <c r="G69" i="67"/>
  <c r="G32" i="67"/>
  <c r="G31" i="67"/>
  <c r="G21" i="67"/>
  <c r="G22" i="67"/>
  <c r="G20" i="67"/>
  <c r="G19" i="67"/>
  <c r="G25" i="67"/>
  <c r="G24" i="67"/>
  <c r="G14" i="67"/>
  <c r="G10" i="67"/>
  <c r="G9" i="67"/>
  <c r="F22" i="65"/>
  <c r="F19" i="65"/>
  <c r="F32" i="65"/>
  <c r="F31" i="65"/>
  <c r="G21" i="96"/>
  <c r="G22" i="96"/>
</calcChain>
</file>

<file path=xl/sharedStrings.xml><?xml version="1.0" encoding="utf-8"?>
<sst xmlns="http://schemas.openxmlformats.org/spreadsheetml/2006/main" count="1165" uniqueCount="303">
  <si>
    <t>Elle a été arrêtée</t>
  </si>
  <si>
    <t>Elle a diminué très fortement
 (de 50 % ou plus)</t>
  </si>
  <si>
    <t>Elle a diminué fortement
 (de moins de 50 %)</t>
  </si>
  <si>
    <t>Elle est restée inchangée</t>
  </si>
  <si>
    <t>Elle a augmenté</t>
  </si>
  <si>
    <t>nd</t>
  </si>
  <si>
    <t>Ensemble</t>
  </si>
  <si>
    <t>avril</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</si>
  <si>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</si>
  <si>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</si>
  <si>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</si>
  <si>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</si>
  <si>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</si>
  <si>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</si>
  <si>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</si>
  <si>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</si>
  <si>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</si>
  <si>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</si>
  <si>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</si>
  <si>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Elle a diminué fortement
(de moins de 50 %)</t>
  </si>
  <si>
    <t>Elle a diminué très fortement
(de 50 % ou plus)</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</si>
  <si>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</si>
  <si>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</si>
  <si>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</si>
  <si>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</si>
  <si>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</si>
  <si>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</si>
  <si>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</si>
  <si>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</si>
  <si>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</si>
  <si>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Tableau 1 - Conséquence de la crise sanitaire sur l'activité par taille d'entreprise (en % de salariés)</t>
  </si>
  <si>
    <t>L'activité n'a pas été affectée ou est déjà revenue à la normale</t>
  </si>
  <si>
    <t>Ne sais pas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</si>
  <si>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</si>
  <si>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</si>
  <si>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</si>
  <si>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</si>
  <si>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</si>
  <si>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</si>
  <si>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</si>
  <si>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</si>
  <si>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</si>
  <si>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</si>
  <si>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</si>
  <si>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Arrêt maladie</t>
  </si>
  <si>
    <t>mai</t>
  </si>
  <si>
    <t>31 mai</t>
  </si>
  <si>
    <t>Salariés en situation de garde d'enfants ou considérés comme fragiles/vulnérables</t>
  </si>
  <si>
    <t>juin</t>
  </si>
  <si>
    <t>30 juin</t>
  </si>
  <si>
    <t>10 - 19 salariés</t>
  </si>
  <si>
    <t>20 - 49 salariés</t>
  </si>
  <si>
    <t>50 - 99 salariés</t>
  </si>
  <si>
    <t>100 - 249 salariés</t>
  </si>
  <si>
    <t>250 - 499 salariés</t>
  </si>
  <si>
    <t>500 salariés ou +</t>
  </si>
  <si>
    <t>juillet</t>
  </si>
  <si>
    <t>31 juillet</t>
  </si>
  <si>
    <t>août</t>
  </si>
  <si>
    <t>31 août</t>
  </si>
  <si>
    <t>Retour au sommaire</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</si>
  <si>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</si>
  <si>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</si>
  <si>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octobre</t>
  </si>
  <si>
    <t>31 oct</t>
  </si>
  <si>
    <t>30 sept</t>
  </si>
  <si>
    <t>novembre</t>
  </si>
  <si>
    <t>30 nov</t>
  </si>
  <si>
    <t>mars</t>
  </si>
  <si>
    <t>Elle a diminué très fortement (de 50 % ou plus)</t>
  </si>
  <si>
    <t>Elle a diminué fortement (de moins de 50 %)</t>
  </si>
  <si>
    <t>Graphique 1 : Evolution de l'activité depuis le premier confinement (en % de salariés)</t>
  </si>
  <si>
    <t>ND</t>
  </si>
  <si>
    <t>décembre</t>
  </si>
  <si>
    <t>Tableau 2 - Évolution des effectifs du fait de la crise par taille d'entreprise (en % de salariés)</t>
  </si>
  <si>
    <t>Tableau 2 : Évolution des effectifs du fait de la crise par taille d'entreprise (en % de salariés)</t>
  </si>
  <si>
    <t>Tableau 1 : Conséquence de la crise sanitaire sur l'activité par taille d'entreprise (en % de salariés)</t>
  </si>
  <si>
    <t>31 dec</t>
  </si>
  <si>
    <t>janvier</t>
  </si>
  <si>
    <t>31 jan</t>
  </si>
  <si>
    <t>Graphiques complémentaires (ancienne version de la synthèse)</t>
  </si>
  <si>
    <t>février</t>
  </si>
  <si>
    <t>Source : Dares, enquête Acemo Covid, 2020-2021.</t>
  </si>
  <si>
    <t>Ensemble - mars</t>
  </si>
  <si>
    <t>DE - Énergie, eau, déchets  - mars</t>
  </si>
  <si>
    <t>C1 - Industrie agro-alimentaire  - mars</t>
  </si>
  <si>
    <t>C2 - Cokéfaction et raffinage - mars</t>
  </si>
  <si>
    <t>C3 - Biens d'équipement - mars</t>
  </si>
  <si>
    <t>C4 - Fabrication de matériels de transport - mars</t>
  </si>
  <si>
    <t>C5 - Fabrication d'autres produits industriels  - mars</t>
  </si>
  <si>
    <t>FZ - Construction - mars</t>
  </si>
  <si>
    <t>GZ - Commerce - mars</t>
  </si>
  <si>
    <t>HZ - Transports et entreposage  - mars</t>
  </si>
  <si>
    <t>IZ - Hébergement et restauration - mars</t>
  </si>
  <si>
    <t>JZ - Information et communication - mars</t>
  </si>
  <si>
    <t>KZ - Activités financières et d'assurance - mars</t>
  </si>
  <si>
    <t>LZ - Activités immobilières - mars</t>
  </si>
  <si>
    <t>MN - Services aux entreprises  - mars</t>
  </si>
  <si>
    <t>OQ - Enseignement, santé humaine et action sociale - mars</t>
  </si>
  <si>
    <t>RU - Autres activités de services - mars</t>
  </si>
  <si>
    <t>28 fev</t>
  </si>
  <si>
    <t>Graphique F : reprise de l'activité anticipée en fonction du secteur d'activité (% de salariés)</t>
  </si>
  <si>
    <t>Graphique D : Raison principale du recours du chômage partiel, par secteur (en % de salariés)</t>
  </si>
  <si>
    <t>Graphique C : Recours en chômage partiel, par secteur d’activité (en % de salariés)</t>
  </si>
  <si>
    <t>Graphique B : Causes de la diminution de l'activité, par secteur d’activité 
(en % de salariés)</t>
  </si>
  <si>
    <t>Graphique A : Conséquence de la crise sanitaire sur l'activité par secteur (en % de salariés)</t>
  </si>
  <si>
    <t>Graphique B : Causes de la diminution de l'activité, par secteur d’activité (en % de salariés)</t>
  </si>
  <si>
    <t>Graphique D : Raisons du recours du chômage partiel, par secteur (en % de salariés)</t>
  </si>
  <si>
    <t>Graphique E : Répartition des salariés au cours de la semaine du 21 décembre (en %)</t>
  </si>
  <si>
    <t>Graphique F : Reprise de l'activité par secteur d'activité (% de salariés)</t>
  </si>
  <si>
    <t>Hébergement-restauration</t>
  </si>
  <si>
    <t>Commerce</t>
  </si>
  <si>
    <t>Graphique 2 : Evolution de l'activité dans l'hébergement restauration et le commerce (en % de salariés)</t>
  </si>
  <si>
    <t>Perte de débouchés</t>
  </si>
  <si>
    <t xml:space="preserve">Difficultés d'approvisionnement </t>
  </si>
  <si>
    <t>Manque de personnel pouvant travailler</t>
  </si>
  <si>
    <t>Perte de débouchés, fermetures administratives ou difficultés d'approvisionnement</t>
  </si>
  <si>
    <t>Graphique 3 : Causes de la diminution de l'activité (en % de salariés)</t>
  </si>
  <si>
    <t>Pas de recours au chômage partiel</t>
  </si>
  <si>
    <t>Graphique 4 : Recours au chômage partiel et raison principale du recours (en % de salariés)</t>
  </si>
  <si>
    <t>Graphique 5 : Répartition des salariés au cours de la dernière semaine du mois (en %)</t>
  </si>
  <si>
    <t>Hors salariés en congés</t>
  </si>
  <si>
    <t>Graphiques corps de la synthèse</t>
  </si>
  <si>
    <t>Pas de baisse de l'activité</t>
  </si>
  <si>
    <t>Fermetures/restrictions administratives d’activité</t>
  </si>
  <si>
    <t>N'a pas été affectée, est déjà revenue ou reviendra très vite à la normale</t>
  </si>
  <si>
    <t>Reviendra à la normale d'ici un à trois mois</t>
  </si>
  <si>
    <t>Reviendra à la normale d'ici trois mois à un an</t>
  </si>
  <si>
    <t>A été affectée de manière durable et mettra plus d’un an à revenir à la normale</t>
  </si>
  <si>
    <t>Graphique 6 : Reprise anticipée de l'activité (en % de salariés)</t>
  </si>
  <si>
    <t>Graphique encadrés de la synthèse</t>
  </si>
  <si>
    <t>mars-20*</t>
  </si>
  <si>
    <t>Nombre de salariés effectivement placés en activité partielle (millions)</t>
  </si>
  <si>
    <t xml:space="preserve">Nombre d'EQTP effectivement placés en activité partielle (millions) </t>
  </si>
  <si>
    <t xml:space="preserve">Nombre d'heures (millions) </t>
  </si>
  <si>
    <t>Nombre de semaines d'indemnisation**</t>
  </si>
  <si>
    <t xml:space="preserve">Montant d'indemnisation (Md€) </t>
  </si>
  <si>
    <t>Sources : demandes d’indemnisations SI APART, enquête Acemo-Covid-19 ; estimation Dares.</t>
  </si>
  <si>
    <t>*Données administratives uniquement</t>
  </si>
  <si>
    <t xml:space="preserve">**Les entreprises déposent des demandes d'indemnisation pour les heures chômées pendant les semaines (lundi au vendredi) du mois. Les mois d'indemnisation peuvent donc compter 4 ou 5 semaines. </t>
  </si>
  <si>
    <t>Tab 1A : Récapitulatif des chiffres de l'encadré</t>
  </si>
  <si>
    <t>Publication actuelle</t>
  </si>
  <si>
    <t>Nombre d'heures (millions)</t>
  </si>
  <si>
    <t>Tab 1B : Tableau des révisions</t>
  </si>
  <si>
    <t>En milliers</t>
  </si>
  <si>
    <t>Effectif en activité partielle (en milliers)</t>
  </si>
  <si>
    <t>a17</t>
  </si>
  <si>
    <t>secteur</t>
  </si>
  <si>
    <t>Effectifs salariés du privé au T4 2020</t>
  </si>
  <si>
    <t>Taux de recours</t>
  </si>
  <si>
    <t>C2</t>
  </si>
  <si>
    <t>Cokéfaction et raffinage</t>
  </si>
  <si>
    <t>DE</t>
  </si>
  <si>
    <t>Extraction, énergie, eau, gestion des déchets et dépollution</t>
  </si>
  <si>
    <t>AZ</t>
  </si>
  <si>
    <t>Agriculture, sylviculture et pêche</t>
  </si>
  <si>
    <t>LZ</t>
  </si>
  <si>
    <t>Activités immobilières</t>
  </si>
  <si>
    <t>KZ</t>
  </si>
  <si>
    <t>Activités financières et d'assurance</t>
  </si>
  <si>
    <t>JZ</t>
  </si>
  <si>
    <t>Information et communication</t>
  </si>
  <si>
    <t>C1</t>
  </si>
  <si>
    <t>Fabrication d'aliments, boissons et produits à base de tabac</t>
  </si>
  <si>
    <t>FZ</t>
  </si>
  <si>
    <t>Construction</t>
  </si>
  <si>
    <t>OQ</t>
  </si>
  <si>
    <t>Administration publique, enseignement, santé et action sociale</t>
  </si>
  <si>
    <t>C3</t>
  </si>
  <si>
    <t>Fabrications d'équipements électroniques, électriques, informatiques et machines</t>
  </si>
  <si>
    <t>C4</t>
  </si>
  <si>
    <t>Fabrication de matériels de transport</t>
  </si>
  <si>
    <t>C5</t>
  </si>
  <si>
    <t>Fabrication autres produits industriels</t>
  </si>
  <si>
    <t>HZ</t>
  </si>
  <si>
    <t>Transports et entreposage</t>
  </si>
  <si>
    <t>RU</t>
  </si>
  <si>
    <t>Autres activités de services</t>
  </si>
  <si>
    <t>MN</t>
  </si>
  <si>
    <t>Activités spécialisées, scientifiques et techniques, services admnistratifs et de soutien</t>
  </si>
  <si>
    <t>GZ</t>
  </si>
  <si>
    <t>IZ</t>
  </si>
  <si>
    <t>Hébergement et restauration</t>
  </si>
  <si>
    <t>Acoss - effectifs salariés du secteur privé au quatrième trimestre 2020 (sauf pour l’agriculture : effectifs DADS 2016).</t>
  </si>
  <si>
    <t>Champ : salariés ; France.</t>
  </si>
  <si>
    <t>* Données administratives uniquement</t>
  </si>
  <si>
    <t>taille d'entreprise</t>
  </si>
  <si>
    <t>6-1000 salariés ou plus</t>
  </si>
  <si>
    <t>5-Entre 500 et 999 salariés</t>
  </si>
  <si>
    <t>4-Entre 250 et 499 salariés</t>
  </si>
  <si>
    <t>3-Entre 50 et 249 salariés</t>
  </si>
  <si>
    <t>2-Entre 20 et 49 salariés</t>
  </si>
  <si>
    <t>1-Moins de 20 salariés</t>
  </si>
  <si>
    <t>En millions</t>
  </si>
  <si>
    <t>Heures chômées (en millions)</t>
  </si>
  <si>
    <r>
      <t xml:space="preserve">Enquête Activité et conditions d'emploi de la main d'œuvre - Covid
</t>
    </r>
    <r>
      <rPr>
        <sz val="10"/>
        <rFont val="Arial"/>
        <family val="2"/>
      </rPr>
      <t>Synthèse des résultats - avril 2021</t>
    </r>
  </si>
  <si>
    <t>Graphique E : Répartition des salariés au cours de la semaine du 22 mars (en %)</t>
  </si>
  <si>
    <t>Ensemble - avril</t>
  </si>
  <si>
    <t>DE - Énergie, eau, déchets  - avril</t>
  </si>
  <si>
    <t>C1 - Industrie agro-alimentaire  - avril</t>
  </si>
  <si>
    <t>C2 - Cokéfaction et raffinage - avril</t>
  </si>
  <si>
    <t>C3 - Biens d'équipement - avril</t>
  </si>
  <si>
    <t>C4 - Fabrication de matériels de transport - avril</t>
  </si>
  <si>
    <t>C5 - Fabrication d'autres produits industriels  - avril</t>
  </si>
  <si>
    <t>FZ - Construction - avril</t>
  </si>
  <si>
    <t>GZ - Commerce - avril</t>
  </si>
  <si>
    <t>HZ - Transports et entreposage  - avril</t>
  </si>
  <si>
    <t>IZ - Hébergement et restauration - avril</t>
  </si>
  <si>
    <t>JZ - Information et communication - avril</t>
  </si>
  <si>
    <t>KZ - Activités financières et d'assurance - avril</t>
  </si>
  <si>
    <t>LZ - Activités immobilières - avril</t>
  </si>
  <si>
    <t>MN - Services aux entreprises  - avril</t>
  </si>
  <si>
    <t>OQ - Enseignement, santé humaine et action sociale - avril</t>
  </si>
  <si>
    <t>RU - Autres activités de services - avril</t>
  </si>
  <si>
    <t>Non concerné (pas de service de santé ou aucune personne prioritaire dans l’établissement/entreprise)</t>
  </si>
  <si>
    <t>C4 - Fabrication de matériels de transport</t>
  </si>
  <si>
    <t>KZ - Activités financières et d'assurance</t>
  </si>
  <si>
    <t xml:space="preserve">HZ - Transports et entreposage </t>
  </si>
  <si>
    <t>JZ - Information et communication</t>
  </si>
  <si>
    <t>LZ - Activités immobilières</t>
  </si>
  <si>
    <t xml:space="preserve">C5 - Fabrication d'autres produits industriels </t>
  </si>
  <si>
    <t>OQ - Enseignement, santé humaine et action sociale</t>
  </si>
  <si>
    <t>RU - Autres activités de services</t>
  </si>
  <si>
    <t>FZ - Construction</t>
  </si>
  <si>
    <t>IZ - Hébergement et restauration</t>
  </si>
  <si>
    <t>C2 - Cokéfaction et raffinage</t>
  </si>
  <si>
    <t>C3 - Biens d'équipement</t>
  </si>
  <si>
    <t>DE - Énergie, eau, déchets</t>
  </si>
  <si>
    <t>C1 - Industrie agro-alimentaire</t>
  </si>
  <si>
    <t>GZ - Commerce</t>
  </si>
  <si>
    <t>MN - Services aux entreprises</t>
  </si>
  <si>
    <t>Avec la distinction +/- 6 mois</t>
  </si>
  <si>
    <t xml:space="preserve">Ne sais pas </t>
  </si>
  <si>
    <t>L'activité reviendra très vite à la normale, d’ici un à trois mois</t>
  </si>
  <si>
    <t>L'activité reviendra à la normale d’ici trois à six mois</t>
  </si>
  <si>
    <t>L'activité mettra entre six mois et un an à revenir à la normale</t>
  </si>
  <si>
    <t>L'activité a été affectée de manière plus durable et mettra plus d'un an à revenir à la normale</t>
  </si>
  <si>
    <t>N'a pas été affectée ou est déjà revenue à la normale</t>
  </si>
  <si>
    <t>Reviendra très vite à la normale, d’ici un à trois mois</t>
  </si>
  <si>
    <t>Reviendra à la normale d’ici trois à six mois</t>
  </si>
  <si>
    <t>Mettra entre six mois et un an à revenir à la normale</t>
  </si>
  <si>
    <t>A été affectée de manière plus durable et mettra plus d'un an à revenir à la normale</t>
  </si>
  <si>
    <t>Lecture : en janvier 2021, 43% des salariés présents dans les demandes d’indemnisation d’activité partielle des secteurs de l’hébergement ont bénéficié de l’aide exceptionnelle aux congés.</t>
  </si>
  <si>
    <t>Source : SI APART ; Acemo Covid ; Calculs Dares. IZ : hébergement et restauration ; RU : Autres activités de services ; MN : activités spécialisées, services administratifs et de soutien aux entreprises.</t>
  </si>
  <si>
    <t>Hébergement</t>
  </si>
  <si>
    <t>Restauration</t>
  </si>
  <si>
    <t>Organisation de jeux de hasard et d'argent</t>
  </si>
  <si>
    <t>Bibliothèques, archives, musées et autres activités culturelles</t>
  </si>
  <si>
    <t>Activités sportives, récréatives et de loisirs</t>
  </si>
  <si>
    <t>Activités créatives, artistiques et de spectacle</t>
  </si>
  <si>
    <t>Autres services personnels</t>
  </si>
  <si>
    <t>Activités des organisations associatives</t>
  </si>
  <si>
    <t>Réparation d'ordinateurs et de biens personnels et domestiques</t>
  </si>
  <si>
    <t>Activités indifférenciées des ménages en tant que producteurs de biens et services pour usage propre</t>
  </si>
  <si>
    <t>Activités des ménages en tant qu'employeurs de personnel domestique</t>
  </si>
  <si>
    <t>Activités des agences de voyage, voyagistes, services de réservation et activités connexes</t>
  </si>
  <si>
    <t>Activités administratives et autres activités de soutien aux entreprises</t>
  </si>
  <si>
    <t>Activités de location et location-bail</t>
  </si>
  <si>
    <t>Activités liées à l'emploi</t>
  </si>
  <si>
    <t>Activités des sièges sociaux ; conseil de gestion</t>
  </si>
  <si>
    <t>Autres activités spécialisées, scientifiques et techniques</t>
  </si>
  <si>
    <t>Enquêtes et sécurité</t>
  </si>
  <si>
    <t>Services relatifs aux bâtiments et aménagement paysager</t>
  </si>
  <si>
    <t>Publicité et études de marché</t>
  </si>
  <si>
    <t>Activités d'architecture et d'ingénierie ; activités de contrôle et analyses techniques</t>
  </si>
  <si>
    <t>Activités juridiques et comptables</t>
  </si>
  <si>
    <t>Activités vétérinaires</t>
  </si>
  <si>
    <t>Recherche-développement scientifique</t>
  </si>
  <si>
    <t xml:space="preserve">Graphique 2A : Part des salariés des demandes d’indemnisation d’activité partielle de janvier 2021 qui bénéficient de l’aide exceptionnelle. </t>
  </si>
  <si>
    <t>2020-12</t>
  </si>
  <si>
    <t>2021-01</t>
  </si>
  <si>
    <t>2021-02</t>
  </si>
  <si>
    <t>2021-03</t>
  </si>
  <si>
    <t>APLD</t>
  </si>
  <si>
    <t>APDC secteur protégé</t>
  </si>
  <si>
    <t>APDC secteur non protégé</t>
  </si>
  <si>
    <t>dont couvert par accord de branche</t>
  </si>
  <si>
    <t>TOTAL</t>
  </si>
  <si>
    <t>Lecture : en mars 2021, 11% des salariés placés en activité partielle le sont au titre de l’APLD.</t>
  </si>
  <si>
    <t xml:space="preserve">Source :SI APART ; Acemo Covid ; Calculs Dares </t>
  </si>
  <si>
    <t>Tableau E1 : Répartition des salariés (en %) selon le type de dispositif et la couverture par un accord de branche</t>
  </si>
  <si>
    <t>Lecture : en mars 2021, 5% des heures chômées en activité partielle le sont au titre de l’APLD.</t>
  </si>
  <si>
    <t>Tableau E2 : Répartition des heures chômées (en %) selon le type de dispositif et la couverture par un accord de branche</t>
  </si>
  <si>
    <t xml:space="preserve">Lecture : en mars 2021, 753 000 salariés de l’hébergement et de la restauration sont en activité partielle au titre de l’AP des secteurs protégés </t>
  </si>
  <si>
    <t>APDC - non couvert par un accord de branche</t>
  </si>
  <si>
    <t>APDC - couvert par un accord de branche</t>
  </si>
  <si>
    <t xml:space="preserve">APDC secteur non protégé </t>
  </si>
  <si>
    <t>APDC - Secteur protégé</t>
  </si>
  <si>
    <t>intitulé</t>
  </si>
  <si>
    <t>Figure E : Nombre de salariés en activité partielle en mars 2021 selon le secteur, le type de dispositif et la couverture par un accord de branche</t>
  </si>
  <si>
    <t>Graphique 4A : La pratique de la vaccination anti-covid par le service de santé au travail, selon les secteurs d’activité (en % de salariés)</t>
  </si>
  <si>
    <t>avril-20*</t>
  </si>
  <si>
    <t>Synthèse du 22 mars</t>
  </si>
  <si>
    <t>Tableau des révisions</t>
  </si>
  <si>
    <t>Tableau récapitulatif</t>
  </si>
  <si>
    <t>Note de lecture : le nombre de salariés effectivement placés en activité partielle en mars 2021 est estimé à 761 000 dans le secteur de l'hébergement et de la restauration.</t>
  </si>
  <si>
    <t xml:space="preserve">Graphique A : estimation des nombres de salariés effectivement en activité partielle entre mars 2020 et mars 2021, par secteur d’activité </t>
  </si>
  <si>
    <t>Note de lecture : le nombre de salariés effectivement placés en activité partielle en mars 2021 pour les entreprises de moins de 20 salariés est estimé à 920 000.</t>
  </si>
  <si>
    <t>Graphique B : estimation des nombres de salariés effectivement en activité partielle entre mars 2020 et mars 2021, par taille d’entreprise</t>
  </si>
  <si>
    <t>Note de lecture : le nombre d’heures chômées dans l’hébergement et la restauration en mars 2021 est estimé à 85 millions.</t>
  </si>
  <si>
    <t xml:space="preserve">Graphique 1A : Estimation des nombres de salariés effectivement en activité partielle entre mars 2020 et mars 2021, par secteur d’activité </t>
  </si>
  <si>
    <t>Graphique B (supplémentaire) : estimation des nombres de salariés effectivement en activité partielle entre mars 2020 et mars 2021, par taille d’entreprise</t>
  </si>
  <si>
    <t>Graphique C (supplémentaire) : estimation des nombres d’heures chômées entre mars 2020 et mars 2021,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</si>
</sst>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
    <numFmt numFmtId="166" formatCode="_-* #,##0_-;\-* #,##0_-;_-* &quot;-&quot;??_-;_-@_-"/>
    <numFmt numFmtId="167" formatCode="_-* #,##0.0_-;\-* #,##0.0_-;_-* &quot;-&quot;??_-;_-@_-"/>
    <numFmt numFmtId="168" formatCode="[$-40C]mmm\-yy;@"/>
  </numFmts>
  <fonts count="34"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2"/>
      <color rgb="FF000000"/>
      <name val="Arial"/>
      <family val="2"/>
    </font>
    <font>
      <b/>
      <sz val="11"/>
      <color theme="1"/>
      <name val="Arial"/>
      <family val="2"/>
    </font>
    <font>
      <i/>
      <sz val="11"/>
      <color theme="1"/>
      <name val="Arial"/>
      <family val="2"/>
    </font>
    <font>
      <sz val="1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
      <i/>
      <sz val="10"/>
      <color theme="1"/>
      <name val="Arial"/>
      <family val="2"/>
    </font>
    <font>
      <b/>
      <sz val="11"/>
      <color theme="1"/>
      <name val="Calibri"/>
      <family val="2"/>
      <scheme val="minor"/>
    </font>
    <font>
      <sz val="8"/>
      <color theme="1"/>
      <name val="Calibri"/>
      <family val="2"/>
      <scheme val="minor"/>
    </font>
    <font>
      <sz val="9"/>
      <color theme="1"/>
      <name val="Arial"/>
      <family val="2"/>
    </font>
    <font>
      <b/>
      <sz val="9"/>
      <color theme="1"/>
      <name val="Arial"/>
      <family val="2"/>
    </font>
    <font>
      <sz val="9"/>
      <color theme="1"/>
      <name val="Calibri"/>
      <family val="2"/>
      <scheme val="minor"/>
    </font>
    <font>
      <sz val="8"/>
      <color theme="1"/>
      <name val="Arial"/>
      <family val="2"/>
    </font>
    <font>
      <b/>
      <sz val="8"/>
      <color theme="1"/>
      <name val="Arial"/>
      <family val="2"/>
    </font>
    <font>
      <b/>
      <sz val="8"/>
      <color theme="1"/>
      <name val="Calibri"/>
      <family val="2"/>
      <scheme val="minor"/>
    </font>
    <font>
      <i/>
      <sz val="9"/>
      <color rgb="FF000000"/>
      <name val="Arial"/>
      <family val="2"/>
    </font>
    <font>
      <i/>
      <sz val="9"/>
      <color theme="1"/>
      <name val="Calibri"/>
      <family val="2"/>
      <scheme val="minor"/>
    </font>
    <font>
      <i/>
      <sz val="11"/>
      <color theme="1"/>
      <name val="Calibri"/>
      <family val="2"/>
      <scheme val="minor"/>
    </font>
    <font>
      <i/>
      <sz val="11"/>
      <color rgb="FF00000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4" tint="0.79998168889431442"/>
        <bgColor theme="4" tint="0.79998168889431442"/>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rgb="FF002060"/>
      </left>
      <right/>
      <top style="thin">
        <color theme="4"/>
      </top>
      <bottom style="thin">
        <color theme="4"/>
      </bottom>
      <diagonal/>
    </border>
    <border>
      <left/>
      <right style="thin">
        <color rgb="FF002060"/>
      </right>
      <top style="thin">
        <color theme="4"/>
      </top>
      <bottom style="thin">
        <color theme="4"/>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right/>
      <top/>
      <bottom style="thin">
        <color theme="4"/>
      </bottom>
      <diagonal/>
    </border>
    <border>
      <left/>
      <right style="thin">
        <color rgb="FF002060"/>
      </right>
      <top/>
      <bottom style="thin">
        <color theme="4"/>
      </bottom>
      <diagonal/>
    </border>
    <border>
      <left style="thin">
        <color rgb="FF002060"/>
      </left>
      <right/>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auto="1"/>
      </bottom>
      <diagonal/>
    </border>
    <border>
      <left style="thin">
        <color indexed="64"/>
      </left>
      <right/>
      <top/>
      <bottom style="thin">
        <color theme="4"/>
      </bottom>
      <diagonal/>
    </border>
    <border>
      <left/>
      <right style="thin">
        <color indexed="64"/>
      </right>
      <top/>
      <bottom style="thin">
        <color theme="4"/>
      </bottom>
      <diagonal/>
    </border>
    <border>
      <left/>
      <right style="thin">
        <color indexed="64"/>
      </right>
      <top style="thin">
        <color indexed="64"/>
      </top>
      <bottom style="dotted">
        <color indexed="64"/>
      </bottom>
      <diagonal/>
    </border>
  </borders>
  <cellStyleXfs count="8">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2" fillId="0" borderId="0"/>
  </cellStyleXfs>
  <cellXfs count="345">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2" borderId="12" xfId="0" applyFont="1" applyFill="1" applyBorder="1"/>
    <xf numFmtId="0" fontId="14" fillId="0" borderId="0" xfId="0" applyFont="1"/>
    <xf numFmtId="0" fontId="12" fillId="0" borderId="0" xfId="0" applyFont="1"/>
    <xf numFmtId="0" fontId="14" fillId="3" borderId="0" xfId="0" applyFont="1" applyFill="1"/>
    <xf numFmtId="0" fontId="12" fillId="3" borderId="0" xfId="0" applyFont="1" applyFill="1"/>
    <xf numFmtId="0" fontId="15" fillId="3" borderId="0" xfId="0" applyFont="1" applyFill="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164" fontId="11" fillId="2" borderId="12" xfId="0" applyNumberFormat="1" applyFont="1" applyFill="1" applyBorder="1"/>
    <xf numFmtId="0" fontId="8" fillId="0" borderId="0" xfId="3" applyFont="1" applyAlignment="1" applyProtection="1"/>
    <xf numFmtId="0" fontId="14"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wrapText="1"/>
    </xf>
    <xf numFmtId="164" fontId="12" fillId="0" borderId="1" xfId="0" applyNumberFormat="1" applyFont="1" applyBorder="1" applyAlignment="1">
      <alignment horizontal="right"/>
    </xf>
    <xf numFmtId="164" fontId="12" fillId="0" borderId="11" xfId="0" applyNumberFormat="1" applyFont="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6"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5"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3" xfId="1" applyNumberFormat="1" applyFont="1" applyBorder="1" applyAlignment="1">
      <alignment horizontal="right"/>
    </xf>
    <xf numFmtId="164" fontId="12" fillId="0" borderId="0" xfId="1" applyNumberFormat="1" applyFont="1" applyBorder="1" applyAlignment="1">
      <alignment horizontal="right"/>
    </xf>
    <xf numFmtId="1" fontId="12" fillId="0" borderId="1" xfId="0" applyNumberFormat="1" applyFont="1" applyBorder="1" applyAlignment="1">
      <alignment horizontal="right"/>
    </xf>
    <xf numFmtId="1" fontId="12" fillId="0" borderId="11" xfId="0" applyNumberFormat="1" applyFont="1" applyBorder="1" applyAlignment="1">
      <alignment horizontal="right"/>
    </xf>
    <xf numFmtId="1" fontId="12" fillId="0" borderId="2" xfId="0" applyNumberFormat="1" applyFont="1" applyBorder="1" applyAlignment="1">
      <alignment horizontal="right"/>
    </xf>
    <xf numFmtId="1" fontId="12" fillId="0" borderId="3" xfId="0" applyNumberFormat="1" applyFont="1" applyBorder="1" applyAlignment="1">
      <alignment horizontal="right"/>
    </xf>
    <xf numFmtId="1" fontId="12" fillId="0" borderId="0"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164" fontId="11" fillId="3" borderId="0" xfId="0" applyNumberFormat="1" applyFont="1" applyFill="1" applyBorder="1" applyAlignment="1">
      <alignment horizontal="right"/>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xf numFmtId="0" fontId="4" fillId="4" borderId="0" xfId="2" applyFont="1" applyFill="1" applyAlignment="1">
      <alignment horizontal="left" wrapText="1"/>
    </xf>
    <xf numFmtId="0" fontId="12" fillId="0" borderId="11"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4" fillId="0" borderId="0" xfId="0" applyFont="1" applyAlignment="1">
      <alignment horizontal="center"/>
    </xf>
    <xf numFmtId="0" fontId="12" fillId="0" borderId="13" xfId="0" applyFont="1" applyBorder="1" applyAlignment="1">
      <alignment horizontal="center"/>
    </xf>
    <xf numFmtId="0" fontId="8" fillId="0" borderId="0" xfId="3" applyAlignment="1" applyProtection="1"/>
    <xf numFmtId="0" fontId="12" fillId="0" borderId="8"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3" xfId="0" applyFont="1" applyBorder="1"/>
    <xf numFmtId="0" fontId="12" fillId="0" borderId="10" xfId="0" applyFont="1" applyBorder="1" applyAlignment="1">
      <alignment horizontal="center" textRotation="90" wrapText="1"/>
    </xf>
    <xf numFmtId="0" fontId="12" fillId="2" borderId="12" xfId="0" applyFont="1" applyFill="1" applyBorder="1" applyAlignment="1">
      <alignment vertical="center"/>
    </xf>
    <xf numFmtId="164" fontId="12" fillId="2" borderId="12" xfId="0" applyNumberFormat="1" applyFont="1" applyFill="1" applyBorder="1" applyAlignment="1">
      <alignment vertical="center"/>
    </xf>
    <xf numFmtId="164" fontId="12" fillId="3" borderId="0" xfId="0" applyNumberFormat="1" applyFont="1" applyFill="1" applyBorder="1" applyAlignment="1">
      <alignment vertical="center"/>
    </xf>
    <xf numFmtId="0" fontId="0" fillId="0" borderId="0" xfId="0" applyFill="1"/>
    <xf numFmtId="0" fontId="0" fillId="0" borderId="0" xfId="0"/>
    <xf numFmtId="0" fontId="12" fillId="3" borderId="0" xfId="0" applyFont="1" applyFill="1"/>
    <xf numFmtId="0" fontId="12" fillId="0" borderId="1" xfId="0" applyFont="1" applyBorder="1"/>
    <xf numFmtId="164" fontId="12" fillId="0" borderId="2" xfId="0" applyNumberFormat="1" applyFont="1" applyBorder="1"/>
    <xf numFmtId="164" fontId="12" fillId="0" borderId="1" xfId="0" applyNumberFormat="1" applyFont="1" applyBorder="1"/>
    <xf numFmtId="164" fontId="12" fillId="0" borderId="11" xfId="0" applyNumberFormat="1" applyFont="1" applyBorder="1"/>
    <xf numFmtId="0" fontId="14" fillId="0" borderId="0" xfId="0" applyFont="1" applyAlignment="1"/>
    <xf numFmtId="0" fontId="18" fillId="0" borderId="0" xfId="3" applyFont="1" applyAlignment="1" applyProtection="1"/>
    <xf numFmtId="0" fontId="19" fillId="3" borderId="0" xfId="0" applyFont="1" applyFill="1" applyBorder="1"/>
    <xf numFmtId="0" fontId="20" fillId="3" borderId="0" xfId="3" applyFont="1" applyFill="1" applyAlignment="1" applyProtection="1"/>
    <xf numFmtId="0" fontId="12" fillId="2" borderId="14" xfId="0" applyFont="1" applyFill="1" applyBorder="1" applyAlignment="1">
      <alignment vertical="center"/>
    </xf>
    <xf numFmtId="0" fontId="12" fillId="2" borderId="15" xfId="0" applyFont="1" applyFill="1" applyBorder="1" applyAlignment="1">
      <alignment vertical="center"/>
    </xf>
    <xf numFmtId="0" fontId="12" fillId="3" borderId="16" xfId="0" applyFont="1" applyFill="1" applyBorder="1" applyAlignment="1">
      <alignment vertical="center"/>
    </xf>
    <xf numFmtId="164" fontId="12" fillId="3" borderId="17" xfId="0" applyNumberFormat="1" applyFont="1" applyFill="1" applyBorder="1" applyAlignment="1">
      <alignment vertical="center"/>
    </xf>
    <xf numFmtId="164" fontId="12" fillId="2" borderId="15" xfId="0" applyNumberFormat="1" applyFont="1" applyFill="1" applyBorder="1" applyAlignment="1">
      <alignment vertical="center"/>
    </xf>
    <xf numFmtId="0" fontId="12" fillId="3" borderId="18" xfId="0" applyFont="1" applyFill="1" applyBorder="1" applyAlignment="1">
      <alignment vertical="center"/>
    </xf>
    <xf numFmtId="164" fontId="12" fillId="3" borderId="19" xfId="0" applyNumberFormat="1" applyFont="1" applyFill="1" applyBorder="1" applyAlignment="1">
      <alignment vertical="center"/>
    </xf>
    <xf numFmtId="164" fontId="12" fillId="3" borderId="20" xfId="0" applyNumberFormat="1" applyFont="1" applyFill="1" applyBorder="1" applyAlignment="1">
      <alignment vertical="center"/>
    </xf>
    <xf numFmtId="0" fontId="12" fillId="0" borderId="5" xfId="0" applyFont="1" applyBorder="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3" borderId="1" xfId="0" applyFont="1" applyFill="1" applyBorder="1"/>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1" fillId="2" borderId="23" xfId="0" applyFont="1" applyFill="1" applyBorder="1"/>
    <xf numFmtId="0" fontId="11" fillId="2" borderId="24" xfId="0" applyFont="1" applyFill="1" applyBorder="1"/>
    <xf numFmtId="0" fontId="11" fillId="3" borderId="3" xfId="0" applyFont="1" applyFill="1" applyBorder="1"/>
    <xf numFmtId="164" fontId="11" fillId="3" borderId="4" xfId="0" applyNumberFormat="1" applyFont="1" applyFill="1" applyBorder="1"/>
    <xf numFmtId="164" fontId="11" fillId="2" borderId="24" xfId="0" applyNumberFormat="1" applyFont="1" applyFill="1" applyBorder="1"/>
    <xf numFmtId="0" fontId="11" fillId="2" borderId="23" xfId="0" quotePrefix="1" applyFont="1" applyFill="1" applyBorder="1"/>
    <xf numFmtId="0" fontId="11" fillId="3" borderId="5" xfId="0" applyFont="1" applyFill="1" applyBorder="1"/>
    <xf numFmtId="164" fontId="11" fillId="3" borderId="7" xfId="0" applyNumberFormat="1" applyFont="1" applyFill="1" applyBorder="1" applyAlignment="1">
      <alignment horizontal="right"/>
    </xf>
    <xf numFmtId="164" fontId="11" fillId="3" borderId="7" xfId="0" applyNumberFormat="1" applyFont="1" applyFill="1" applyBorder="1"/>
    <xf numFmtId="164" fontId="11" fillId="3" borderId="6" xfId="0" applyNumberFormat="1" applyFont="1" applyFill="1" applyBorder="1"/>
    <xf numFmtId="0" fontId="4" fillId="0" borderId="0" xfId="2" applyFont="1" applyFill="1" applyAlignment="1">
      <alignment horizontal="left" wrapText="1"/>
    </xf>
    <xf numFmtId="0" fontId="12" fillId="3" borderId="0" xfId="0" applyFont="1" applyFill="1" applyBorder="1" applyAlignment="1">
      <alignment vertical="center"/>
    </xf>
    <xf numFmtId="16" fontId="12" fillId="3" borderId="25" xfId="0" quotePrefix="1" applyNumberFormat="1" applyFont="1" applyFill="1" applyBorder="1" applyAlignment="1">
      <alignment horizontal="center" vertical="center"/>
    </xf>
    <xf numFmtId="0" fontId="12" fillId="3" borderId="25" xfId="0" quotePrefix="1" applyFont="1" applyFill="1" applyBorder="1" applyAlignment="1">
      <alignment horizontal="center" vertical="center"/>
    </xf>
    <xf numFmtId="16" fontId="12" fillId="3" borderId="26" xfId="0" quotePrefix="1" applyNumberFormat="1" applyFont="1" applyFill="1" applyBorder="1" applyAlignment="1">
      <alignment horizontal="center" vertical="center"/>
    </xf>
    <xf numFmtId="0" fontId="12" fillId="2" borderId="25" xfId="0" applyFont="1" applyFill="1" applyBorder="1" applyAlignment="1">
      <alignment vertical="center"/>
    </xf>
    <xf numFmtId="16" fontId="12" fillId="3" borderId="8" xfId="0" quotePrefix="1" applyNumberFormat="1" applyFont="1" applyFill="1" applyBorder="1" applyAlignment="1">
      <alignment horizontal="center" vertical="center"/>
    </xf>
    <xf numFmtId="16" fontId="12" fillId="3" borderId="10" xfId="0" quotePrefix="1" applyNumberFormat="1" applyFont="1" applyFill="1" applyBorder="1" applyAlignment="1">
      <alignment horizontal="center" vertical="center"/>
    </xf>
    <xf numFmtId="0" fontId="12" fillId="2" borderId="27" xfId="0" applyFont="1" applyFill="1" applyBorder="1" applyAlignment="1">
      <alignment vertical="center"/>
    </xf>
    <xf numFmtId="0" fontId="12" fillId="0" borderId="13" xfId="0" applyFont="1" applyBorder="1"/>
    <xf numFmtId="165" fontId="0" fillId="0" borderId="0" xfId="0" applyNumberFormat="1"/>
    <xf numFmtId="2" fontId="0" fillId="0" borderId="0" xfId="0" applyNumberFormat="1"/>
    <xf numFmtId="164" fontId="12" fillId="7" borderId="3" xfId="0" applyNumberFormat="1" applyFont="1" applyFill="1" applyBorder="1" applyAlignment="1">
      <alignment horizontal="right"/>
    </xf>
    <xf numFmtId="164" fontId="12" fillId="7" borderId="5" xfId="0" applyNumberFormat="1" applyFont="1" applyFill="1" applyBorder="1"/>
    <xf numFmtId="0" fontId="12" fillId="7" borderId="1" xfId="0" applyFont="1" applyFill="1" applyBorder="1"/>
    <xf numFmtId="0" fontId="21" fillId="0" borderId="0" xfId="0" applyFont="1"/>
    <xf numFmtId="0" fontId="12" fillId="0" borderId="1" xfId="0" applyFont="1" applyFill="1" applyBorder="1" applyAlignment="1"/>
    <xf numFmtId="164" fontId="12" fillId="0" borderId="1" xfId="0" applyNumberFormat="1" applyFont="1" applyFill="1" applyBorder="1" applyAlignment="1"/>
    <xf numFmtId="0" fontId="12" fillId="0" borderId="3" xfId="0" applyFont="1" applyFill="1" applyBorder="1" applyAlignment="1"/>
    <xf numFmtId="164" fontId="12" fillId="0" borderId="0" xfId="0" applyNumberFormat="1" applyFont="1" applyFill="1" applyBorder="1" applyAlignment="1"/>
    <xf numFmtId="164" fontId="12" fillId="0" borderId="4" xfId="0" applyNumberFormat="1" applyFont="1" applyFill="1" applyBorder="1" applyAlignment="1"/>
    <xf numFmtId="164" fontId="12" fillId="0" borderId="3" xfId="0" applyNumberFormat="1" applyFont="1" applyFill="1" applyBorder="1" applyAlignment="1"/>
    <xf numFmtId="0" fontId="12" fillId="0" borderId="5" xfId="0" applyFont="1" applyFill="1" applyBorder="1" applyAlignment="1"/>
    <xf numFmtId="164" fontId="12" fillId="0" borderId="5" xfId="0" applyNumberFormat="1" applyFont="1" applyFill="1" applyBorder="1" applyAlignment="1"/>
    <xf numFmtId="164" fontId="12" fillId="0" borderId="7" xfId="0" applyNumberFormat="1" applyFont="1" applyFill="1" applyBorder="1" applyAlignment="1"/>
    <xf numFmtId="164" fontId="12" fillId="0" borderId="6" xfId="0" applyNumberFormat="1" applyFont="1" applyFill="1" applyBorder="1" applyAlignment="1"/>
    <xf numFmtId="164" fontId="12" fillId="0" borderId="11" xfId="0" applyNumberFormat="1" applyFont="1" applyFill="1" applyBorder="1" applyAlignment="1"/>
    <xf numFmtId="164" fontId="12" fillId="0" borderId="2" xfId="0" applyNumberFormat="1" applyFont="1" applyFill="1" applyBorder="1" applyAlignment="1"/>
    <xf numFmtId="0" fontId="12" fillId="7" borderId="3" xfId="0" applyFont="1" applyFill="1" applyBorder="1" applyAlignment="1"/>
    <xf numFmtId="164" fontId="12" fillId="7" borderId="3" xfId="0" applyNumberFormat="1" applyFont="1" applyFill="1" applyBorder="1" applyAlignment="1"/>
    <xf numFmtId="164" fontId="12" fillId="7" borderId="0" xfId="0" applyNumberFormat="1" applyFont="1" applyFill="1" applyBorder="1" applyAlignment="1"/>
    <xf numFmtId="164" fontId="12" fillId="7" borderId="4" xfId="0" applyNumberFormat="1" applyFont="1" applyFill="1" applyBorder="1" applyAlignment="1"/>
    <xf numFmtId="0" fontId="15" fillId="7" borderId="0" xfId="0" applyFont="1" applyFill="1"/>
    <xf numFmtId="0" fontId="12" fillId="7" borderId="1" xfId="0" applyFont="1" applyFill="1" applyBorder="1" applyAlignment="1"/>
    <xf numFmtId="164" fontId="12" fillId="7" borderId="1" xfId="0" applyNumberFormat="1" applyFont="1" applyFill="1" applyBorder="1" applyAlignment="1"/>
    <xf numFmtId="164" fontId="12" fillId="7" borderId="11" xfId="0" applyNumberFormat="1" applyFont="1" applyFill="1" applyBorder="1" applyAlignment="1"/>
    <xf numFmtId="164" fontId="12" fillId="7" borderId="2" xfId="0" applyNumberFormat="1" applyFont="1" applyFill="1" applyBorder="1" applyAlignment="1"/>
    <xf numFmtId="0" fontId="12" fillId="7" borderId="5" xfId="0" applyFont="1" applyFill="1" applyBorder="1" applyAlignment="1"/>
    <xf numFmtId="164" fontId="12" fillId="7" borderId="5" xfId="0" applyNumberFormat="1" applyFont="1" applyFill="1" applyBorder="1" applyAlignment="1"/>
    <xf numFmtId="164" fontId="12" fillId="7" borderId="7" xfId="0" applyNumberFormat="1" applyFont="1" applyFill="1" applyBorder="1" applyAlignment="1"/>
    <xf numFmtId="164" fontId="12" fillId="7" borderId="6" xfId="0" applyNumberFormat="1" applyFont="1" applyFill="1" applyBorder="1" applyAlignment="1"/>
    <xf numFmtId="0" fontId="12" fillId="0" borderId="1" xfId="0" applyFont="1" applyBorder="1" applyAlignment="1">
      <alignment horizontal="center" vertical="center"/>
    </xf>
    <xf numFmtId="0" fontId="12" fillId="0" borderId="11" xfId="0" applyFont="1" applyBorder="1" applyAlignment="1">
      <alignment horizontal="center" vertical="center"/>
    </xf>
    <xf numFmtId="164" fontId="12" fillId="7" borderId="3" xfId="0" applyNumberFormat="1" applyFont="1" applyFill="1" applyBorder="1"/>
    <xf numFmtId="164" fontId="12" fillId="7" borderId="0" xfId="0" applyNumberFormat="1" applyFont="1" applyFill="1" applyBorder="1" applyAlignment="1">
      <alignment horizontal="right"/>
    </xf>
    <xf numFmtId="164" fontId="12" fillId="7" borderId="4" xfId="0" applyNumberFormat="1" applyFont="1" applyFill="1" applyBorder="1" applyAlignment="1">
      <alignment horizontal="right"/>
    </xf>
    <xf numFmtId="164" fontId="12" fillId="7" borderId="8" xfId="0" applyNumberFormat="1" applyFont="1" applyFill="1" applyBorder="1" applyAlignment="1">
      <alignment horizontal="center" vertical="center"/>
    </xf>
    <xf numFmtId="164" fontId="12" fillId="7" borderId="9" xfId="0" applyNumberFormat="1" applyFont="1" applyFill="1" applyBorder="1" applyAlignment="1">
      <alignment horizontal="center" vertical="center"/>
    </xf>
    <xf numFmtId="164" fontId="12" fillId="7" borderId="10" xfId="0" applyNumberFormat="1" applyFont="1" applyFill="1" applyBorder="1" applyAlignment="1">
      <alignment horizontal="center" vertical="center"/>
    </xf>
    <xf numFmtId="164" fontId="0" fillId="0" borderId="0" xfId="0" applyNumberFormat="1"/>
    <xf numFmtId="0" fontId="14" fillId="3" borderId="0" xfId="0" applyFont="1" applyFill="1" applyAlignment="1">
      <alignment vertical="center"/>
    </xf>
    <xf numFmtId="166" fontId="23" fillId="3" borderId="0" xfId="6" applyNumberFormat="1" applyFont="1" applyFill="1" applyAlignment="1">
      <alignment horizontal="center" vertical="center"/>
    </xf>
    <xf numFmtId="0" fontId="23" fillId="3" borderId="0" xfId="0" applyFont="1" applyFill="1" applyAlignment="1">
      <alignment horizontal="center" vertical="center"/>
    </xf>
    <xf numFmtId="0" fontId="18" fillId="3" borderId="0" xfId="3" applyFont="1" applyFill="1" applyAlignment="1" applyProtection="1"/>
    <xf numFmtId="0" fontId="22" fillId="3" borderId="0" xfId="0" applyFont="1" applyFill="1" applyAlignment="1">
      <alignment vertical="center"/>
    </xf>
    <xf numFmtId="0" fontId="0" fillId="3" borderId="0" xfId="0" applyFill="1"/>
    <xf numFmtId="0" fontId="26" fillId="3" borderId="0" xfId="0" applyFont="1" applyFill="1"/>
    <xf numFmtId="9" fontId="26" fillId="3" borderId="0" xfId="1" applyFont="1" applyFill="1" applyBorder="1"/>
    <xf numFmtId="0" fontId="26" fillId="3" borderId="0" xfId="0" applyFont="1" applyFill="1" applyBorder="1"/>
    <xf numFmtId="0" fontId="24" fillId="3" borderId="0" xfId="0" applyFont="1" applyFill="1"/>
    <xf numFmtId="166" fontId="22" fillId="3" borderId="0" xfId="6" applyNumberFormat="1" applyFont="1" applyFill="1"/>
    <xf numFmtId="166" fontId="26" fillId="3" borderId="0" xfId="0" applyNumberFormat="1" applyFont="1" applyFill="1"/>
    <xf numFmtId="0" fontId="23" fillId="3" borderId="0" xfId="0" applyFont="1" applyFill="1" applyAlignment="1">
      <alignment horizontal="left" vertical="center"/>
    </xf>
    <xf numFmtId="0" fontId="24" fillId="3" borderId="0" xfId="0" applyFont="1" applyFill="1" applyAlignment="1">
      <alignment horizontal="center" vertical="center"/>
    </xf>
    <xf numFmtId="0" fontId="26" fillId="3" borderId="0" xfId="0" applyFont="1" applyFill="1" applyAlignment="1">
      <alignment horizontal="center" vertical="center"/>
    </xf>
    <xf numFmtId="0" fontId="26" fillId="3" borderId="0" xfId="0" applyFont="1" applyFill="1" applyAlignment="1">
      <alignment horizontal="left" vertical="center"/>
    </xf>
    <xf numFmtId="0" fontId="27" fillId="3" borderId="0" xfId="0" applyFont="1" applyFill="1" applyAlignment="1">
      <alignment horizontal="left" vertical="center"/>
    </xf>
    <xf numFmtId="0" fontId="27" fillId="3" borderId="0" xfId="0" applyFont="1" applyFill="1" applyAlignment="1">
      <alignment horizontal="center" vertical="center"/>
    </xf>
    <xf numFmtId="0" fontId="28" fillId="3" borderId="43" xfId="0" applyFont="1" applyFill="1" applyBorder="1" applyAlignment="1">
      <alignment horizontal="center" vertical="center" wrapText="1"/>
    </xf>
    <xf numFmtId="0" fontId="28" fillId="3" borderId="43" xfId="0" applyFont="1" applyFill="1" applyBorder="1" applyAlignment="1">
      <alignment horizontal="left" vertical="center" wrapText="1"/>
    </xf>
    <xf numFmtId="168" fontId="28" fillId="3" borderId="43" xfId="6" applyNumberFormat="1" applyFont="1" applyFill="1" applyBorder="1" applyAlignment="1">
      <alignment horizontal="center" vertical="center" wrapText="1"/>
    </xf>
    <xf numFmtId="168" fontId="28" fillId="3" borderId="0" xfId="6" applyNumberFormat="1" applyFont="1" applyFill="1" applyBorder="1" applyAlignment="1">
      <alignment horizontal="center" vertical="center" wrapText="1"/>
    </xf>
    <xf numFmtId="0" fontId="29" fillId="3" borderId="0" xfId="0" applyFont="1" applyFill="1" applyAlignment="1">
      <alignment horizontal="center" vertical="center" wrapText="1"/>
    </xf>
    <xf numFmtId="1" fontId="27" fillId="3" borderId="0" xfId="0" applyNumberFormat="1" applyFont="1" applyFill="1" applyAlignment="1">
      <alignment horizontal="center" vertical="center"/>
    </xf>
    <xf numFmtId="9" fontId="27" fillId="3" borderId="0" xfId="1" applyFont="1" applyFill="1" applyAlignment="1">
      <alignment horizontal="center" vertical="center"/>
    </xf>
    <xf numFmtId="166" fontId="27" fillId="3" borderId="0" xfId="1" applyNumberFormat="1" applyFont="1" applyFill="1" applyAlignment="1">
      <alignment horizontal="center" vertical="center"/>
    </xf>
    <xf numFmtId="9" fontId="23" fillId="3" borderId="0" xfId="1" applyFont="1" applyFill="1" applyAlignment="1">
      <alignment horizontal="center" vertical="center"/>
    </xf>
    <xf numFmtId="0" fontId="27" fillId="3" borderId="0" xfId="0" applyFont="1" applyFill="1" applyBorder="1" applyAlignment="1">
      <alignment horizontal="center" vertical="center"/>
    </xf>
    <xf numFmtId="0" fontId="27" fillId="3" borderId="0" xfId="0" applyFont="1" applyFill="1" applyBorder="1" applyAlignment="1">
      <alignment horizontal="left" vertical="center"/>
    </xf>
    <xf numFmtId="1" fontId="27" fillId="3" borderId="0" xfId="0" applyNumberFormat="1" applyFont="1" applyFill="1" applyBorder="1" applyAlignment="1">
      <alignment horizontal="center" vertical="center"/>
    </xf>
    <xf numFmtId="9" fontId="27" fillId="3" borderId="0" xfId="1" applyFont="1" applyFill="1" applyBorder="1" applyAlignment="1">
      <alignment horizontal="center" vertical="center"/>
    </xf>
    <xf numFmtId="0" fontId="27" fillId="3" borderId="7" xfId="0" applyFont="1" applyFill="1" applyBorder="1" applyAlignment="1">
      <alignment horizontal="center" vertical="center"/>
    </xf>
    <xf numFmtId="0" fontId="27" fillId="3" borderId="7" xfId="0" applyFont="1" applyFill="1" applyBorder="1" applyAlignment="1">
      <alignment horizontal="left" vertical="center"/>
    </xf>
    <xf numFmtId="1" fontId="27" fillId="3" borderId="7" xfId="0" applyNumberFormat="1" applyFont="1" applyFill="1" applyBorder="1" applyAlignment="1">
      <alignment horizontal="center" vertical="center"/>
    </xf>
    <xf numFmtId="9" fontId="27" fillId="3" borderId="7" xfId="1" applyFont="1" applyFill="1" applyBorder="1" applyAlignment="1">
      <alignment horizontal="center" vertical="center"/>
    </xf>
    <xf numFmtId="166" fontId="23" fillId="3" borderId="0" xfId="0" applyNumberFormat="1" applyFont="1" applyFill="1" applyAlignment="1">
      <alignment horizontal="center" vertical="center"/>
    </xf>
    <xf numFmtId="0" fontId="27" fillId="3" borderId="0" xfId="0" applyFont="1" applyFill="1" applyAlignment="1">
      <alignment vertical="center"/>
    </xf>
    <xf numFmtId="0" fontId="30" fillId="3" borderId="0" xfId="0" applyFont="1" applyFill="1" applyAlignment="1">
      <alignment vertical="center"/>
    </xf>
    <xf numFmtId="166" fontId="27" fillId="3" borderId="0" xfId="6" applyNumberFormat="1" applyFont="1" applyFill="1" applyAlignment="1">
      <alignment vertical="center"/>
    </xf>
    <xf numFmtId="0" fontId="28" fillId="3" borderId="43" xfId="0" applyFont="1" applyFill="1" applyBorder="1" applyAlignment="1">
      <alignment horizontal="center" vertical="center"/>
    </xf>
    <xf numFmtId="166" fontId="27" fillId="3" borderId="0" xfId="0" applyNumberFormat="1" applyFont="1" applyFill="1" applyAlignment="1">
      <alignment horizontal="center" vertical="center"/>
    </xf>
    <xf numFmtId="167" fontId="27" fillId="3" borderId="0" xfId="6" applyNumberFormat="1" applyFont="1" applyFill="1" applyAlignment="1">
      <alignment horizontal="center" vertical="center"/>
    </xf>
    <xf numFmtId="167" fontId="23" fillId="3" borderId="0" xfId="6" applyNumberFormat="1" applyFont="1" applyFill="1" applyAlignment="1">
      <alignment horizontal="center" vertical="center"/>
    </xf>
    <xf numFmtId="16" fontId="12" fillId="3" borderId="9" xfId="0" quotePrefix="1" applyNumberFormat="1" applyFont="1" applyFill="1" applyBorder="1" applyAlignment="1">
      <alignment horizontal="center"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3" borderId="3" xfId="0" applyFont="1" applyFill="1" applyBorder="1" applyAlignment="1">
      <alignment vertical="center"/>
    </xf>
    <xf numFmtId="164" fontId="12" fillId="3" borderId="4" xfId="0" applyNumberFormat="1" applyFont="1" applyFill="1" applyBorder="1" applyAlignment="1">
      <alignment vertical="center"/>
    </xf>
    <xf numFmtId="0" fontId="12" fillId="2" borderId="23" xfId="0" applyFont="1" applyFill="1" applyBorder="1" applyAlignment="1">
      <alignment vertical="center"/>
    </xf>
    <xf numFmtId="164" fontId="12" fillId="2" borderId="24" xfId="0" applyNumberFormat="1" applyFont="1" applyFill="1" applyBorder="1" applyAlignment="1">
      <alignment vertical="center"/>
    </xf>
    <xf numFmtId="164" fontId="12" fillId="3" borderId="5"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6" xfId="0" applyNumberFormat="1" applyFont="1" applyFill="1" applyBorder="1" applyAlignment="1">
      <alignment vertical="center"/>
    </xf>
    <xf numFmtId="0" fontId="12" fillId="0" borderId="3" xfId="0" applyFont="1" applyBorder="1" applyAlignment="1">
      <alignment horizontal="left"/>
    </xf>
    <xf numFmtId="0" fontId="12" fillId="0" borderId="5" xfId="0" applyFont="1" applyBorder="1" applyAlignment="1">
      <alignment horizontal="left"/>
    </xf>
    <xf numFmtId="0" fontId="12" fillId="0" borderId="8" xfId="0" applyFont="1" applyBorder="1"/>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 xfId="0" applyFont="1" applyFill="1" applyBorder="1" applyAlignment="1"/>
    <xf numFmtId="164" fontId="15" fillId="7" borderId="1" xfId="0" applyNumberFormat="1" applyFont="1" applyFill="1" applyBorder="1" applyAlignment="1"/>
    <xf numFmtId="164" fontId="15" fillId="7" borderId="11" xfId="0" applyNumberFormat="1" applyFont="1" applyFill="1" applyBorder="1" applyAlignment="1"/>
    <xf numFmtId="164" fontId="15" fillId="7" borderId="2" xfId="0" applyNumberFormat="1" applyFont="1" applyFill="1" applyBorder="1" applyAlignment="1"/>
    <xf numFmtId="0" fontId="15" fillId="7" borderId="3" xfId="0" applyFont="1" applyFill="1" applyBorder="1" applyAlignment="1"/>
    <xf numFmtId="164" fontId="15" fillId="7" borderId="3" xfId="0" applyNumberFormat="1" applyFont="1" applyFill="1" applyBorder="1" applyAlignment="1"/>
    <xf numFmtId="164" fontId="15" fillId="7" borderId="0" xfId="0" applyNumberFormat="1" applyFont="1" applyFill="1" applyBorder="1" applyAlignment="1"/>
    <xf numFmtId="164" fontId="15" fillId="7" borderId="4" xfId="0" applyNumberFormat="1" applyFont="1" applyFill="1" applyBorder="1" applyAlignment="1"/>
    <xf numFmtId="0" fontId="15" fillId="7" borderId="5" xfId="0" applyFont="1" applyFill="1" applyBorder="1" applyAlignment="1"/>
    <xf numFmtId="164" fontId="15" fillId="7" borderId="5" xfId="0" applyNumberFormat="1" applyFont="1" applyFill="1" applyBorder="1" applyAlignment="1"/>
    <xf numFmtId="164" fontId="15" fillId="7" borderId="7" xfId="0" applyNumberFormat="1" applyFont="1" applyFill="1" applyBorder="1" applyAlignment="1"/>
    <xf numFmtId="164" fontId="15" fillId="7" borderId="6" xfId="0" applyNumberFormat="1" applyFont="1" applyFill="1" applyBorder="1" applyAlignment="1"/>
    <xf numFmtId="0" fontId="0" fillId="0" borderId="0" xfId="0" applyAlignment="1">
      <alignment horizontal="left" vertical="center" wrapText="1"/>
    </xf>
    <xf numFmtId="9" fontId="0" fillId="0" borderId="0" xfId="1" applyFont="1" applyFill="1" applyAlignment="1">
      <alignment vertical="center"/>
    </xf>
    <xf numFmtId="0" fontId="2" fillId="0" borderId="0" xfId="7" applyFont="1" applyFill="1" applyAlignment="1">
      <alignment vertical="center"/>
    </xf>
    <xf numFmtId="0" fontId="22" fillId="0" borderId="0" xfId="0" applyFont="1" applyFill="1"/>
    <xf numFmtId="0" fontId="8" fillId="3" borderId="0" xfId="3" applyFill="1" applyAlignment="1" applyProtection="1">
      <alignment horizontal="left"/>
    </xf>
    <xf numFmtId="0" fontId="8" fillId="3" borderId="0" xfId="3" applyFill="1" applyAlignment="1" applyProtection="1">
      <alignment horizontal="center"/>
    </xf>
    <xf numFmtId="0" fontId="8" fillId="3" borderId="0" xfId="3" applyFill="1" applyAlignment="1" applyProtection="1">
      <alignment horizontal="left"/>
    </xf>
    <xf numFmtId="166" fontId="27" fillId="3" borderId="0" xfId="6" applyNumberFormat="1" applyFont="1" applyFill="1" applyAlignment="1">
      <alignment horizontal="center" vertical="center"/>
    </xf>
    <xf numFmtId="9" fontId="0" fillId="0" borderId="0" xfId="0" applyNumberFormat="1"/>
    <xf numFmtId="0" fontId="31" fillId="0" borderId="0" xfId="0" applyFont="1" applyAlignment="1">
      <alignment horizontal="left" vertical="center"/>
    </xf>
    <xf numFmtId="9" fontId="22" fillId="0" borderId="13" xfId="1" applyFont="1" applyBorder="1"/>
    <xf numFmtId="0" fontId="22" fillId="0" borderId="13" xfId="0" applyFont="1" applyBorder="1"/>
    <xf numFmtId="9" fontId="32" fillId="0" borderId="13" xfId="1" applyFont="1" applyBorder="1"/>
    <xf numFmtId="0" fontId="32" fillId="0" borderId="13" xfId="0" applyFont="1" applyBorder="1"/>
    <xf numFmtId="9" fontId="0" fillId="0" borderId="13" xfId="1" applyFont="1" applyBorder="1"/>
    <xf numFmtId="0" fontId="0" fillId="0" borderId="13" xfId="0" applyBorder="1"/>
    <xf numFmtId="166" fontId="0" fillId="0" borderId="0" xfId="6" applyNumberFormat="1" applyFont="1"/>
    <xf numFmtId="0" fontId="22" fillId="0" borderId="0" xfId="0" applyFont="1" applyAlignment="1">
      <alignment horizontal="left" vertical="center"/>
    </xf>
    <xf numFmtId="166" fontId="22" fillId="0" borderId="0" xfId="6" applyNumberFormat="1" applyFont="1" applyBorder="1"/>
    <xf numFmtId="166"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22" fillId="8" borderId="13" xfId="0" applyFont="1" applyFill="1" applyBorder="1" applyAlignment="1">
      <alignment horizontal="left" vertical="center" wrapText="1"/>
    </xf>
    <xf numFmtId="0" fontId="8" fillId="3" borderId="0" xfId="3" applyFill="1" applyAlignment="1" applyProtection="1">
      <alignment horizontal="center"/>
    </xf>
    <xf numFmtId="0" fontId="8" fillId="0" borderId="0" xfId="3" applyAlignment="1" applyProtection="1">
      <alignment horizontal="center"/>
    </xf>
    <xf numFmtId="0" fontId="8" fillId="0" borderId="0" xfId="3" applyFill="1" applyAlignment="1" applyProtection="1">
      <alignment horizontal="left"/>
    </xf>
    <xf numFmtId="0" fontId="8" fillId="0" borderId="0" xfId="3" applyFill="1" applyAlignment="1" applyProtection="1">
      <alignment horizontal="center"/>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5" fillId="5" borderId="0" xfId="2" applyFont="1" applyFill="1" applyAlignment="1">
      <alignment horizontal="left" vertical="center" wrapText="1"/>
    </xf>
    <xf numFmtId="0" fontId="4" fillId="4" borderId="0" xfId="2" applyFont="1" applyFill="1" applyAlignment="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4" fillId="6" borderId="0" xfId="2" applyFont="1" applyFill="1" applyAlignment="1">
      <alignment horizontal="left" wrapText="1"/>
    </xf>
    <xf numFmtId="0" fontId="8" fillId="0" borderId="0" xfId="3" applyAlignment="1" applyProtection="1">
      <alignment horizontal="left"/>
    </xf>
    <xf numFmtId="0" fontId="8" fillId="3" borderId="0" xfId="3" applyFill="1" applyAlignment="1" applyProtection="1">
      <alignment horizontal="left"/>
    </xf>
    <xf numFmtId="0" fontId="8" fillId="3" borderId="0" xfId="3" applyFill="1" applyAlignment="1" applyProtection="1">
      <alignment horizontal="left" wrapText="1"/>
    </xf>
    <xf numFmtId="0" fontId="8" fillId="0" borderId="0" xfId="3" applyAlignment="1" applyProtection="1">
      <alignment horizontal="left" wrapText="1"/>
    </xf>
    <xf numFmtId="0" fontId="9" fillId="5" borderId="0" xfId="3" applyFont="1" applyFill="1" applyAlignment="1" applyProtection="1">
      <alignment horizontal="left" vertical="center" wrapText="1"/>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0" borderId="11" xfId="0" applyFont="1" applyBorder="1" applyAlignment="1">
      <alignment horizontal="center"/>
    </xf>
    <xf numFmtId="0" fontId="12" fillId="0" borderId="2" xfId="0" applyFont="1" applyBorder="1" applyAlignment="1">
      <alignment horizontal="center"/>
    </xf>
    <xf numFmtId="0" fontId="15" fillId="7" borderId="8" xfId="0" applyFont="1" applyFill="1" applyBorder="1" applyAlignment="1">
      <alignment horizontal="center"/>
    </xf>
    <xf numFmtId="0" fontId="15" fillId="7" borderId="9" xfId="0" applyFont="1" applyFill="1" applyBorder="1" applyAlignment="1">
      <alignment horizontal="center"/>
    </xf>
    <xf numFmtId="0" fontId="15" fillId="7" borderId="10" xfId="0" applyFont="1" applyFill="1" applyBorder="1" applyAlignment="1">
      <alignment horizontal="center"/>
    </xf>
    <xf numFmtId="166" fontId="27" fillId="3" borderId="0" xfId="6" applyNumberFormat="1" applyFont="1" applyFill="1" applyAlignment="1">
      <alignment horizontal="center" vertical="center"/>
    </xf>
    <xf numFmtId="0" fontId="27" fillId="3"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28" xfId="0" applyFont="1" applyFill="1" applyBorder="1" applyAlignment="1">
      <alignment horizontal="center"/>
    </xf>
    <xf numFmtId="0" fontId="12" fillId="3" borderId="5" xfId="0" applyFont="1" applyFill="1" applyBorder="1" applyAlignment="1">
      <alignment horizontal="center"/>
    </xf>
    <xf numFmtId="0" fontId="24" fillId="3" borderId="0" xfId="0" applyFont="1" applyFill="1" applyAlignment="1">
      <alignment horizontal="left" vertical="center" wrapText="1"/>
    </xf>
    <xf numFmtId="0" fontId="24" fillId="3" borderId="0" xfId="0" applyFont="1" applyFill="1" applyAlignment="1">
      <alignment horizontal="left" vertical="center" wrapText="1"/>
    </xf>
    <xf numFmtId="0" fontId="24" fillId="3" borderId="0" xfId="0" applyFont="1" applyFill="1" applyAlignment="1">
      <alignment horizontal="left" vertical="center"/>
    </xf>
    <xf numFmtId="0" fontId="24" fillId="3" borderId="0" xfId="0" applyFont="1" applyFill="1" applyAlignment="1">
      <alignment horizontal="left" vertical="center"/>
    </xf>
    <xf numFmtId="164" fontId="24" fillId="3" borderId="36" xfId="0" applyNumberFormat="1" applyFont="1" applyFill="1" applyBorder="1" applyAlignment="1">
      <alignment horizontal="center" vertical="center"/>
    </xf>
    <xf numFmtId="164" fontId="24" fillId="3" borderId="35" xfId="0" applyNumberFormat="1" applyFont="1" applyFill="1" applyBorder="1" applyAlignment="1">
      <alignment horizontal="center" vertical="center"/>
    </xf>
    <xf numFmtId="164" fontId="24" fillId="3" borderId="34" xfId="0" applyNumberFormat="1" applyFont="1" applyFill="1" applyBorder="1" applyAlignment="1">
      <alignment horizontal="center" vertical="center"/>
    </xf>
    <xf numFmtId="0" fontId="25" fillId="3" borderId="29" xfId="0" applyFont="1" applyFill="1" applyBorder="1" applyAlignment="1">
      <alignment vertical="center" wrapText="1"/>
    </xf>
    <xf numFmtId="1" fontId="24" fillId="3" borderId="33" xfId="0" applyNumberFormat="1" applyFont="1" applyFill="1" applyBorder="1" applyAlignment="1">
      <alignment horizontal="center" vertical="center"/>
    </xf>
    <xf numFmtId="1" fontId="24" fillId="3" borderId="32" xfId="0" applyNumberFormat="1" applyFont="1" applyFill="1" applyBorder="1" applyAlignment="1">
      <alignment horizontal="center" vertical="center"/>
    </xf>
    <xf numFmtId="1" fontId="24" fillId="3" borderId="31" xfId="0" applyNumberFormat="1" applyFont="1" applyFill="1" applyBorder="1" applyAlignment="1">
      <alignment horizontal="center" vertical="center"/>
    </xf>
    <xf numFmtId="0" fontId="25" fillId="3" borderId="30" xfId="0" applyFont="1" applyFill="1" applyBorder="1" applyAlignment="1">
      <alignment horizontal="left" vertical="center" wrapText="1"/>
    </xf>
    <xf numFmtId="164" fontId="24" fillId="3" borderId="33" xfId="0" applyNumberFormat="1" applyFont="1" applyFill="1" applyBorder="1" applyAlignment="1">
      <alignment horizontal="center" vertical="center"/>
    </xf>
    <xf numFmtId="164" fontId="24" fillId="3" borderId="32" xfId="0" applyNumberFormat="1" applyFont="1" applyFill="1" applyBorder="1" applyAlignment="1">
      <alignment horizontal="center" vertical="center"/>
    </xf>
    <xf numFmtId="164" fontId="24" fillId="3" borderId="31" xfId="0" applyNumberFormat="1" applyFont="1" applyFill="1" applyBorder="1" applyAlignment="1">
      <alignment horizontal="center" vertical="center"/>
    </xf>
    <xf numFmtId="164" fontId="24" fillId="3" borderId="46" xfId="0" applyNumberFormat="1" applyFont="1" applyFill="1" applyBorder="1" applyAlignment="1">
      <alignment horizontal="center" vertical="center"/>
    </xf>
    <xf numFmtId="17" fontId="25" fillId="3" borderId="10" xfId="0" applyNumberFormat="1" applyFont="1" applyFill="1" applyBorder="1" applyAlignment="1">
      <alignment horizontal="center" vertical="center"/>
    </xf>
    <xf numFmtId="17" fontId="25" fillId="3" borderId="9" xfId="0" applyNumberFormat="1" applyFont="1" applyFill="1" applyBorder="1" applyAlignment="1">
      <alignment horizontal="center" vertical="center"/>
    </xf>
    <xf numFmtId="49" fontId="25" fillId="3" borderId="8" xfId="0" applyNumberFormat="1" applyFont="1" applyFill="1" applyBorder="1" applyAlignment="1">
      <alignment horizontal="center" vertical="center"/>
    </xf>
    <xf numFmtId="0" fontId="24" fillId="3" borderId="7" xfId="0" applyFont="1" applyFill="1" applyBorder="1" applyAlignment="1">
      <alignment horizontal="center" vertical="center"/>
    </xf>
    <xf numFmtId="0" fontId="26" fillId="3" borderId="0" xfId="0" applyFont="1" applyFill="1" applyAlignment="1">
      <alignment horizontal="left" vertical="center" wrapText="1"/>
    </xf>
    <xf numFmtId="0" fontId="26" fillId="3" borderId="0" xfId="0" applyFont="1" applyFill="1" applyAlignment="1">
      <alignment horizontal="left" vertical="center"/>
    </xf>
    <xf numFmtId="167" fontId="24" fillId="3" borderId="0" xfId="6" applyNumberFormat="1" applyFont="1" applyFill="1" applyBorder="1" applyAlignment="1">
      <alignment horizontal="center" vertical="center"/>
    </xf>
    <xf numFmtId="167" fontId="24" fillId="3" borderId="6" xfId="6" applyNumberFormat="1" applyFont="1" applyFill="1" applyBorder="1" applyAlignment="1">
      <alignment horizontal="center" vertical="center"/>
    </xf>
    <xf numFmtId="167" fontId="24" fillId="3" borderId="7" xfId="6" applyNumberFormat="1" applyFont="1" applyFill="1" applyBorder="1" applyAlignment="1">
      <alignment horizontal="center" vertical="center"/>
    </xf>
    <xf numFmtId="167" fontId="24" fillId="3" borderId="5" xfId="6" applyNumberFormat="1" applyFont="1" applyFill="1" applyBorder="1" applyAlignment="1">
      <alignment horizontal="center" vertical="center"/>
    </xf>
    <xf numFmtId="0" fontId="24" fillId="3" borderId="6" xfId="0" applyFont="1" applyFill="1" applyBorder="1" applyAlignment="1">
      <alignment horizontal="left" vertical="center"/>
    </xf>
    <xf numFmtId="0" fontId="25" fillId="3" borderId="5" xfId="0" applyFont="1" applyFill="1" applyBorder="1" applyAlignment="1">
      <alignment horizontal="left" vertical="center" wrapText="1"/>
    </xf>
    <xf numFmtId="167" fontId="24" fillId="3" borderId="4" xfId="6" applyNumberFormat="1" applyFont="1" applyFill="1" applyBorder="1" applyAlignment="1">
      <alignment horizontal="center" vertical="center"/>
    </xf>
    <xf numFmtId="167" fontId="24" fillId="3" borderId="3" xfId="6" applyNumberFormat="1" applyFont="1" applyFill="1" applyBorder="1" applyAlignment="1">
      <alignment horizontal="center" vertical="center"/>
    </xf>
    <xf numFmtId="0" fontId="24" fillId="3" borderId="4" xfId="0" applyFont="1" applyFill="1" applyBorder="1" applyAlignment="1">
      <alignment horizontal="left" vertical="center"/>
    </xf>
    <xf numFmtId="0" fontId="25" fillId="3" borderId="3" xfId="0" applyFont="1" applyFill="1" applyBorder="1" applyAlignment="1">
      <alignment horizontal="left" vertical="center" wrapText="1"/>
    </xf>
    <xf numFmtId="166" fontId="24" fillId="3" borderId="0" xfId="6" applyNumberFormat="1" applyFont="1" applyFill="1" applyBorder="1" applyAlignment="1">
      <alignment horizontal="center" vertical="center"/>
    </xf>
    <xf numFmtId="166" fontId="24" fillId="3" borderId="38" xfId="6" applyNumberFormat="1" applyFont="1" applyFill="1" applyBorder="1" applyAlignment="1">
      <alignment horizontal="center" vertical="center"/>
    </xf>
    <xf numFmtId="166" fontId="24" fillId="3" borderId="39" xfId="6" applyNumberFormat="1" applyFont="1" applyFill="1" applyBorder="1" applyAlignment="1">
      <alignment horizontal="center" vertical="center"/>
    </xf>
    <xf numFmtId="166" fontId="24" fillId="3" borderId="37" xfId="6" applyNumberFormat="1" applyFont="1" applyFill="1" applyBorder="1" applyAlignment="1">
      <alignment horizontal="center" vertical="center"/>
    </xf>
    <xf numFmtId="0" fontId="24" fillId="3" borderId="38" xfId="0" applyFont="1" applyFill="1" applyBorder="1" applyAlignment="1">
      <alignment horizontal="left" vertical="center"/>
    </xf>
    <xf numFmtId="0" fontId="25" fillId="3" borderId="37" xfId="0" applyFont="1" applyFill="1" applyBorder="1" applyAlignment="1">
      <alignment horizontal="left" vertical="center" wrapText="1"/>
    </xf>
    <xf numFmtId="166" fontId="24" fillId="3" borderId="4" xfId="6" applyNumberFormat="1" applyFont="1" applyFill="1" applyBorder="1" applyAlignment="1">
      <alignment horizontal="center" vertical="center"/>
    </xf>
    <xf numFmtId="166" fontId="24" fillId="3" borderId="3" xfId="6" applyNumberFormat="1" applyFont="1" applyFill="1" applyBorder="1" applyAlignment="1">
      <alignment horizontal="center" vertical="center"/>
    </xf>
    <xf numFmtId="167" fontId="24" fillId="3" borderId="38" xfId="6" applyNumberFormat="1" applyFont="1" applyFill="1" applyBorder="1" applyAlignment="1">
      <alignment horizontal="center" vertical="center"/>
    </xf>
    <xf numFmtId="167" fontId="24" fillId="3" borderId="39" xfId="6" applyNumberFormat="1" applyFont="1" applyFill="1" applyBorder="1" applyAlignment="1">
      <alignment horizontal="center" vertical="center"/>
    </xf>
    <xf numFmtId="167" fontId="24" fillId="3" borderId="37" xfId="6" applyNumberFormat="1" applyFont="1" applyFill="1" applyBorder="1" applyAlignment="1">
      <alignment horizontal="center" vertical="center"/>
    </xf>
    <xf numFmtId="167" fontId="24" fillId="3" borderId="42" xfId="6" applyNumberFormat="1" applyFont="1" applyFill="1" applyBorder="1" applyAlignment="1">
      <alignment horizontal="center" vertical="center"/>
    </xf>
    <xf numFmtId="167" fontId="24" fillId="3" borderId="41" xfId="6" applyNumberFormat="1" applyFont="1" applyFill="1" applyBorder="1" applyAlignment="1">
      <alignment horizontal="center" vertical="center"/>
    </xf>
    <xf numFmtId="167" fontId="24" fillId="3" borderId="40" xfId="6" applyNumberFormat="1" applyFont="1" applyFill="1" applyBorder="1" applyAlignment="1">
      <alignment horizontal="center" vertical="center"/>
    </xf>
    <xf numFmtId="0" fontId="25" fillId="3" borderId="40" xfId="0" applyFont="1" applyFill="1" applyBorder="1" applyAlignment="1">
      <alignment horizontal="left" vertical="center" wrapText="1"/>
    </xf>
    <xf numFmtId="0" fontId="25" fillId="3" borderId="1" xfId="0" applyFont="1" applyFill="1" applyBorder="1" applyAlignment="1">
      <alignment horizontal="left" vertical="center" wrapText="1"/>
    </xf>
    <xf numFmtId="17" fontId="25" fillId="3" borderId="0" xfId="0" applyNumberFormat="1" applyFont="1" applyFill="1" applyBorder="1" applyAlignment="1">
      <alignment horizontal="center" vertical="center"/>
    </xf>
    <xf numFmtId="166" fontId="23" fillId="3" borderId="7" xfId="6" applyNumberFormat="1" applyFont="1" applyFill="1" applyBorder="1" applyAlignment="1">
      <alignment horizontal="center" vertical="center"/>
    </xf>
    <xf numFmtId="166" fontId="23" fillId="3" borderId="0" xfId="6" applyNumberFormat="1" applyFont="1" applyFill="1" applyBorder="1" applyAlignment="1">
      <alignment horizontal="center" vertical="center"/>
    </xf>
    <xf numFmtId="0" fontId="33" fillId="3" borderId="0" xfId="0" applyFont="1" applyFill="1" applyAlignment="1">
      <alignment vertical="center"/>
    </xf>
  </cellXfs>
  <cellStyles count="8">
    <cellStyle name="Lien hypertexte" xfId="3" builtinId="8"/>
    <cellStyle name="Lien hypertexte 2" xfId="5"/>
    <cellStyle name="Lien hypertexte 3" xfId="4"/>
    <cellStyle name="Milliers" xfId="6" builtinId="3"/>
    <cellStyle name="Normal" xfId="0" builtinId="0"/>
    <cellStyle name="Normal 2" xfId="7"/>
    <cellStyle name="Normal 4" xfId="2"/>
    <cellStyle name="Pourcentage" xfId="1" builtinId="5"/>
  </cellStyles>
  <dxfs count="0"/>
  <tableStyles count="0" defaultTableStyle="TableStyleMedium2" defaultPivotStyle="PivotStyleLight16"/>
  <colors>
    <mruColors>
      <color rgb="FFFFFF99"/>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73554107252446E-2"/>
          <c:y val="2.7520244715453081E-2"/>
          <c:w val="0.88687165604791229"/>
          <c:h val="0.66003866698661873"/>
        </c:manualLayout>
      </c:layout>
      <c:areaChart>
        <c:grouping val="percentStacked"/>
        <c:varyColors val="0"/>
        <c:ser>
          <c:idx val="0"/>
          <c:order val="0"/>
          <c:tx>
            <c:strRef>
              <c:f>'Graphique 1'!$A$5</c:f>
              <c:strCache>
                <c:ptCount val="1"/>
                <c:pt idx="0">
                  <c:v>Elle a été arrêtée</c:v>
                </c:pt>
              </c:strCache>
            </c:strRef>
          </c:tx>
          <c:spPr>
            <a:solidFill>
              <a:srgbClr val="C00000"/>
            </a:solidFill>
            <a:ln>
              <a:noFill/>
            </a:ln>
            <a:effectLst/>
          </c:spPr>
          <c:cat>
            <c:strRef>
              <c:f>'Graphique 1'!$B$4:$N$4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1'!$B$5:$N$5</c:f>
              <c:numCache>
                <c:formatCode>0.0</c:formatCode>
                <c:ptCount val="13"/>
                <c:pt idx="0">
                  <c:v>19</c:v>
                </c:pt>
                <c:pt idx="1">
                  <c:v>12.181709700000001</c:v>
                </c:pt>
                <c:pt idx="2">
                  <c:v>4.8926299999999996</c:v>
                </c:pt>
                <c:pt idx="3">
                  <c:v>1.4000000000000001</c:v>
                </c:pt>
                <c:pt idx="4">
                  <c:v>1</c:v>
                </c:pt>
                <c:pt idx="5">
                  <c:v>0.89999999999999991</c:v>
                </c:pt>
                <c:pt idx="6">
                  <c:v>0.5</c:v>
                </c:pt>
                <c:pt idx="7">
                  <c:v>0.70000000000000007</c:v>
                </c:pt>
                <c:pt idx="8">
                  <c:v>3.5999999999999996</c:v>
                </c:pt>
                <c:pt idx="9">
                  <c:v>2.5</c:v>
                </c:pt>
                <c:pt idx="10">
                  <c:v>2.5</c:v>
                </c:pt>
                <c:pt idx="11">
                  <c:v>2.6</c:v>
                </c:pt>
                <c:pt idx="12">
                  <c:v>2.6</c:v>
                </c:pt>
              </c:numCache>
            </c:numRef>
          </c:val>
          <c:extLst>
            <c:ext xmlns:c16="http://schemas.microsoft.com/office/drawing/2014/chart" uri="{C3380CC4-5D6E-409C-BE32-E72D297353CC}">
              <c16:uniqueId val="{00000000-026F-4CF0-8CEF-64F7074C5F96}"/>
            </c:ext>
          </c:extLst>
        </c:ser>
        <c:ser>
          <c:idx val="1"/>
          <c:order val="1"/>
          <c:tx>
            <c:strRef>
              <c:f>'Graphique 1'!$A$6</c:f>
              <c:strCache>
                <c:ptCount val="1"/>
                <c:pt idx="0">
                  <c:v>Elle a diminué très fortement (de 50 % ou plus)</c:v>
                </c:pt>
              </c:strCache>
            </c:strRef>
          </c:tx>
          <c:spPr>
            <a:solidFill>
              <a:srgbClr val="FF0000"/>
            </a:solidFill>
            <a:ln>
              <a:noFill/>
            </a:ln>
            <a:effectLst/>
          </c:spPr>
          <c:cat>
            <c:strRef>
              <c:f>'Graphique 1'!$B$4:$N$4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1'!$B$6:$N$6</c:f>
              <c:numCache>
                <c:formatCode>0.0</c:formatCode>
                <c:ptCount val="13"/>
                <c:pt idx="0">
                  <c:v>30</c:v>
                </c:pt>
                <c:pt idx="1">
                  <c:v>32.435783200000003</c:v>
                </c:pt>
                <c:pt idx="2">
                  <c:v>21.929137300000001</c:v>
                </c:pt>
                <c:pt idx="3">
                  <c:v>11.4</c:v>
                </c:pt>
                <c:pt idx="4">
                  <c:v>7.0000000000000009</c:v>
                </c:pt>
                <c:pt idx="5">
                  <c:v>6.1</c:v>
                </c:pt>
                <c:pt idx="6">
                  <c:v>5.4</c:v>
                </c:pt>
                <c:pt idx="7">
                  <c:v>5</c:v>
                </c:pt>
                <c:pt idx="8">
                  <c:v>7.1</c:v>
                </c:pt>
                <c:pt idx="9">
                  <c:v>5.7</c:v>
                </c:pt>
                <c:pt idx="10">
                  <c:v>6</c:v>
                </c:pt>
                <c:pt idx="11">
                  <c:v>6.1</c:v>
                </c:pt>
                <c:pt idx="12">
                  <c:v>6.5</c:v>
                </c:pt>
              </c:numCache>
            </c:numRef>
          </c:val>
          <c:extLst>
            <c:ext xmlns:c16="http://schemas.microsoft.com/office/drawing/2014/chart" uri="{C3380CC4-5D6E-409C-BE32-E72D297353CC}">
              <c16:uniqueId val="{00000001-026F-4CF0-8CEF-64F7074C5F96}"/>
            </c:ext>
          </c:extLst>
        </c:ser>
        <c:ser>
          <c:idx val="2"/>
          <c:order val="2"/>
          <c:tx>
            <c:strRef>
              <c:f>'Graphique 1'!$A$7</c:f>
              <c:strCache>
                <c:ptCount val="1"/>
                <c:pt idx="0">
                  <c:v>Elle a diminué fortement (de moins de 50 %)</c:v>
                </c:pt>
              </c:strCache>
            </c:strRef>
          </c:tx>
          <c:spPr>
            <a:solidFill>
              <a:srgbClr val="FFC000"/>
            </a:solidFill>
            <a:ln>
              <a:noFill/>
            </a:ln>
            <a:effectLst/>
          </c:spPr>
          <c:cat>
            <c:strRef>
              <c:f>'Graphique 1'!$B$4:$N$4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1'!$B$7:$N$7</c:f>
              <c:numCache>
                <c:formatCode>0.0</c:formatCode>
                <c:ptCount val="13"/>
                <c:pt idx="0">
                  <c:v>31.9</c:v>
                </c:pt>
                <c:pt idx="1">
                  <c:v>34.964955199999999</c:v>
                </c:pt>
                <c:pt idx="2">
                  <c:v>44.139846500000004</c:v>
                </c:pt>
                <c:pt idx="3">
                  <c:v>38.5</c:v>
                </c:pt>
                <c:pt idx="4">
                  <c:v>28.799999999999997</c:v>
                </c:pt>
                <c:pt idx="5">
                  <c:v>24.7</c:v>
                </c:pt>
                <c:pt idx="6">
                  <c:v>24.4</c:v>
                </c:pt>
                <c:pt idx="7">
                  <c:v>26.3</c:v>
                </c:pt>
                <c:pt idx="8">
                  <c:v>27.900000000000002</c:v>
                </c:pt>
                <c:pt idx="9">
                  <c:v>26.200000000000003</c:v>
                </c:pt>
                <c:pt idx="10">
                  <c:v>25.4</c:v>
                </c:pt>
                <c:pt idx="11">
                  <c:v>25.3</c:v>
                </c:pt>
                <c:pt idx="12">
                  <c:v>24.3</c:v>
                </c:pt>
              </c:numCache>
            </c:numRef>
          </c:val>
          <c:extLst>
            <c:ext xmlns:c16="http://schemas.microsoft.com/office/drawing/2014/chart" uri="{C3380CC4-5D6E-409C-BE32-E72D297353CC}">
              <c16:uniqueId val="{00000002-026F-4CF0-8CEF-64F7074C5F96}"/>
            </c:ext>
          </c:extLst>
        </c:ser>
        <c:ser>
          <c:idx val="3"/>
          <c:order val="3"/>
          <c:tx>
            <c:strRef>
              <c:f>'Graphique 1'!$A$8</c:f>
              <c:strCache>
                <c:ptCount val="1"/>
                <c:pt idx="0">
                  <c:v>Elle est restée inchangée</c:v>
                </c:pt>
              </c:strCache>
            </c:strRef>
          </c:tx>
          <c:spPr>
            <a:solidFill>
              <a:srgbClr val="92D050"/>
            </a:solidFill>
            <a:ln>
              <a:noFill/>
            </a:ln>
            <a:effectLst/>
          </c:spPr>
          <c:cat>
            <c:strRef>
              <c:f>'Graphique 1'!$B$4:$N$4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1'!$B$8:$N$8</c:f>
              <c:numCache>
                <c:formatCode>0.0</c:formatCode>
                <c:ptCount val="13"/>
                <c:pt idx="0">
                  <c:v>14.9</c:v>
                </c:pt>
                <c:pt idx="1">
                  <c:v>15.8191413</c:v>
                </c:pt>
                <c:pt idx="2">
                  <c:v>22.015186499999999</c:v>
                </c:pt>
                <c:pt idx="3">
                  <c:v>37.1</c:v>
                </c:pt>
                <c:pt idx="4">
                  <c:v>53.2</c:v>
                </c:pt>
                <c:pt idx="5">
                  <c:v>60.199999999999996</c:v>
                </c:pt>
                <c:pt idx="6">
                  <c:v>62</c:v>
                </c:pt>
                <c:pt idx="7">
                  <c:v>60.5</c:v>
                </c:pt>
                <c:pt idx="8">
                  <c:v>55.300000000000004</c:v>
                </c:pt>
                <c:pt idx="9">
                  <c:v>59.9</c:v>
                </c:pt>
                <c:pt idx="10">
                  <c:v>61.1</c:v>
                </c:pt>
                <c:pt idx="11">
                  <c:v>61.1</c:v>
                </c:pt>
                <c:pt idx="12">
                  <c:v>61</c:v>
                </c:pt>
              </c:numCache>
            </c:numRef>
          </c:val>
          <c:extLst>
            <c:ext xmlns:c16="http://schemas.microsoft.com/office/drawing/2014/chart" uri="{C3380CC4-5D6E-409C-BE32-E72D297353CC}">
              <c16:uniqueId val="{00000003-026F-4CF0-8CEF-64F7074C5F96}"/>
            </c:ext>
          </c:extLst>
        </c:ser>
        <c:ser>
          <c:idx val="4"/>
          <c:order val="4"/>
          <c:tx>
            <c:strRef>
              <c:f>'Graphique 1'!$A$9</c:f>
              <c:strCache>
                <c:ptCount val="1"/>
                <c:pt idx="0">
                  <c:v>Elle a augmenté</c:v>
                </c:pt>
              </c:strCache>
            </c:strRef>
          </c:tx>
          <c:spPr>
            <a:solidFill>
              <a:srgbClr val="00B050"/>
            </a:solidFill>
            <a:ln>
              <a:noFill/>
            </a:ln>
            <a:effectLst/>
          </c:spPr>
          <c:cat>
            <c:strRef>
              <c:f>'Graphique 1'!$B$4:$N$4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1'!$B$9:$N$9</c:f>
              <c:numCache>
                <c:formatCode>0.0</c:formatCode>
                <c:ptCount val="13"/>
                <c:pt idx="0">
                  <c:v>4.2</c:v>
                </c:pt>
                <c:pt idx="1">
                  <c:v>4.5984100000000003</c:v>
                </c:pt>
                <c:pt idx="2">
                  <c:v>7.0231953999999996</c:v>
                </c:pt>
                <c:pt idx="3">
                  <c:v>11.600000000000001</c:v>
                </c:pt>
                <c:pt idx="4">
                  <c:v>10.100000000000001</c:v>
                </c:pt>
                <c:pt idx="5">
                  <c:v>8</c:v>
                </c:pt>
                <c:pt idx="6">
                  <c:v>7.7</c:v>
                </c:pt>
                <c:pt idx="7">
                  <c:v>7.5</c:v>
                </c:pt>
                <c:pt idx="8">
                  <c:v>6.1</c:v>
                </c:pt>
                <c:pt idx="9">
                  <c:v>5.7</c:v>
                </c:pt>
                <c:pt idx="10">
                  <c:v>5.0999999999999996</c:v>
                </c:pt>
                <c:pt idx="11">
                  <c:v>5</c:v>
                </c:pt>
                <c:pt idx="12">
                  <c:v>5.5</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8868290524409319"/>
          <c:h val="0.132600103658931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A encadré 1 '!$O$4</c:f>
              <c:strCache>
                <c:ptCount val="1"/>
                <c:pt idx="0">
                  <c:v>mars-21</c:v>
                </c:pt>
              </c:strCache>
            </c:strRef>
          </c:tx>
          <c:spPr>
            <a:solidFill>
              <a:schemeClr val="accent1"/>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'!$O$5:$O$21</c:f>
              <c:numCache>
                <c:formatCode>_-* #\ ##0_-;\-* #\ ##0_-;_-* "-"??_-;_-@_-</c:formatCode>
                <c:ptCount val="17"/>
                <c:pt idx="0">
                  <c:v>0.33300000000000002</c:v>
                </c:pt>
                <c:pt idx="1">
                  <c:v>3.1446579085673187</c:v>
                </c:pt>
                <c:pt idx="2">
                  <c:v>6.5474174989889251</c:v>
                </c:pt>
                <c:pt idx="3">
                  <c:v>8.4738908372836246</c:v>
                </c:pt>
                <c:pt idx="4">
                  <c:v>13.618377463892021</c:v>
                </c:pt>
                <c:pt idx="5">
                  <c:v>38.289585735309949</c:v>
                </c:pt>
                <c:pt idx="6">
                  <c:v>40.229072109381057</c:v>
                </c:pt>
                <c:pt idx="7">
                  <c:v>40.297629786171974</c:v>
                </c:pt>
                <c:pt idx="8">
                  <c:v>42.098788246674012</c:v>
                </c:pt>
                <c:pt idx="9">
                  <c:v>47.677243223502302</c:v>
                </c:pt>
                <c:pt idx="10">
                  <c:v>61.638910709286392</c:v>
                </c:pt>
                <c:pt idx="11">
                  <c:v>123.7507454218843</c:v>
                </c:pt>
                <c:pt idx="12">
                  <c:v>191.12196928716008</c:v>
                </c:pt>
                <c:pt idx="13">
                  <c:v>263.18562489757539</c:v>
                </c:pt>
                <c:pt idx="14">
                  <c:v>271.9606244030432</c:v>
                </c:pt>
                <c:pt idx="15">
                  <c:v>366.03218596662526</c:v>
                </c:pt>
                <c:pt idx="16">
                  <c:v>761.34476604581926</c:v>
                </c:pt>
              </c:numCache>
            </c:numRef>
          </c:val>
          <c:extLst>
            <c:ext xmlns:c16="http://schemas.microsoft.com/office/drawing/2014/chart" uri="{C3380CC4-5D6E-409C-BE32-E72D297353CC}">
              <c16:uniqueId val="{00000000-64B0-4949-8844-4C93B0A304E0}"/>
            </c:ext>
          </c:extLst>
        </c:ser>
        <c:ser>
          <c:idx val="1"/>
          <c:order val="1"/>
          <c:tx>
            <c:strRef>
              <c:f>'Graphique A encadré 1 '!$N$4</c:f>
              <c:strCache>
                <c:ptCount val="1"/>
                <c:pt idx="0">
                  <c:v>févr.-21</c:v>
                </c:pt>
              </c:strCache>
            </c:strRef>
          </c:tx>
          <c:spPr>
            <a:solidFill>
              <a:schemeClr val="accent2"/>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'!$N$5:$N$21</c:f>
              <c:numCache>
                <c:formatCode>_-* #\ ##0_-;\-* #\ ##0_-;_-* "-"??_-;_-@_-</c:formatCode>
                <c:ptCount val="17"/>
                <c:pt idx="0">
                  <c:v>0.37</c:v>
                </c:pt>
                <c:pt idx="1">
                  <c:v>3.405400698920249</c:v>
                </c:pt>
                <c:pt idx="2">
                  <c:v>7.8229572080010241</c:v>
                </c:pt>
                <c:pt idx="3">
                  <c:v>8.2653697605411374</c:v>
                </c:pt>
                <c:pt idx="4">
                  <c:v>13.151369256607461</c:v>
                </c:pt>
                <c:pt idx="5">
                  <c:v>40.87691541968092</c:v>
                </c:pt>
                <c:pt idx="6">
                  <c:v>40.289712877944815</c:v>
                </c:pt>
                <c:pt idx="7">
                  <c:v>46.289597291578026</c:v>
                </c:pt>
                <c:pt idx="8">
                  <c:v>45.286027327756621</c:v>
                </c:pt>
                <c:pt idx="9">
                  <c:v>27.699612626054471</c:v>
                </c:pt>
                <c:pt idx="10">
                  <c:v>76.097943778615686</c:v>
                </c:pt>
                <c:pt idx="11">
                  <c:v>114.70953676660521</c:v>
                </c:pt>
                <c:pt idx="12">
                  <c:v>187.8659290179545</c:v>
                </c:pt>
                <c:pt idx="13">
                  <c:v>268.83143444097982</c:v>
                </c:pt>
                <c:pt idx="14">
                  <c:v>267.96137715792844</c:v>
                </c:pt>
                <c:pt idx="15">
                  <c:v>361.45892514385241</c:v>
                </c:pt>
                <c:pt idx="16">
                  <c:v>724.0516367087663</c:v>
                </c:pt>
              </c:numCache>
            </c:numRef>
          </c:val>
          <c:extLst>
            <c:ext xmlns:c16="http://schemas.microsoft.com/office/drawing/2014/chart" uri="{C3380CC4-5D6E-409C-BE32-E72D297353CC}">
              <c16:uniqueId val="{00000001-64B0-4949-8844-4C93B0A304E0}"/>
            </c:ext>
          </c:extLst>
        </c:ser>
        <c:ser>
          <c:idx val="2"/>
          <c:order val="2"/>
          <c:tx>
            <c:strRef>
              <c:f>'Graphique A encadré 1 '!$M$4</c:f>
              <c:strCache>
                <c:ptCount val="1"/>
                <c:pt idx="0">
                  <c:v>janv.-21</c:v>
                </c:pt>
              </c:strCache>
            </c:strRef>
          </c:tx>
          <c:spPr>
            <a:solidFill>
              <a:schemeClr val="accent3"/>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'!$M$5:$M$21</c:f>
              <c:numCache>
                <c:formatCode>_-* #\ ##0_-;\-* #\ ##0_-;_-* "-"??_-;_-@_-</c:formatCode>
                <c:ptCount val="17"/>
                <c:pt idx="0">
                  <c:v>0.378</c:v>
                </c:pt>
                <c:pt idx="1">
                  <c:v>4.8449730001628408</c:v>
                </c:pt>
                <c:pt idx="2">
                  <c:v>7.8237382959799699</c:v>
                </c:pt>
                <c:pt idx="3">
                  <c:v>9.7276213503409785</c:v>
                </c:pt>
                <c:pt idx="4">
                  <c:v>14.167532244694911</c:v>
                </c:pt>
                <c:pt idx="5">
                  <c:v>40.698719102896916</c:v>
                </c:pt>
                <c:pt idx="6">
                  <c:v>40.120955180372462</c:v>
                </c:pt>
                <c:pt idx="7">
                  <c:v>47.335842134818506</c:v>
                </c:pt>
                <c:pt idx="8">
                  <c:v>34.61997531881277</c:v>
                </c:pt>
                <c:pt idx="9">
                  <c:v>31.739934550096923</c:v>
                </c:pt>
                <c:pt idx="10">
                  <c:v>77.531368903117709</c:v>
                </c:pt>
                <c:pt idx="11">
                  <c:v>121.5505269223425</c:v>
                </c:pt>
                <c:pt idx="12">
                  <c:v>206.41815998260631</c:v>
                </c:pt>
                <c:pt idx="13">
                  <c:v>265.04287957093101</c:v>
                </c:pt>
                <c:pt idx="14">
                  <c:v>274.7679117638196</c:v>
                </c:pt>
                <c:pt idx="15">
                  <c:v>298.8509151425344</c:v>
                </c:pt>
                <c:pt idx="16">
                  <c:v>738.21989164837237</c:v>
                </c:pt>
              </c:numCache>
            </c:numRef>
          </c:val>
          <c:extLst>
            <c:ext xmlns:c16="http://schemas.microsoft.com/office/drawing/2014/chart" uri="{C3380CC4-5D6E-409C-BE32-E72D297353CC}">
              <c16:uniqueId val="{00000002-64B0-4949-8844-4C93B0A304E0}"/>
            </c:ext>
          </c:extLst>
        </c:ser>
        <c:ser>
          <c:idx val="3"/>
          <c:order val="3"/>
          <c:tx>
            <c:strRef>
              <c:f>'Graphique A encadré 1 '!$L$4</c:f>
              <c:strCache>
                <c:ptCount val="1"/>
                <c:pt idx="0">
                  <c:v>déc.-20</c:v>
                </c:pt>
              </c:strCache>
            </c:strRef>
          </c:tx>
          <c:spPr>
            <a:solidFill>
              <a:schemeClr val="accent4"/>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'!$L$5:$L$21</c:f>
              <c:numCache>
                <c:formatCode>_-* #\ ##0_-;\-* #\ ##0_-;_-* "-"??_-;_-@_-</c:formatCode>
                <c:ptCount val="17"/>
                <c:pt idx="0">
                  <c:v>0.25024999999999997</c:v>
                </c:pt>
                <c:pt idx="1">
                  <c:v>4.6432918862281829</c:v>
                </c:pt>
                <c:pt idx="2">
                  <c:v>9.8349452434691376</c:v>
                </c:pt>
                <c:pt idx="3">
                  <c:v>15.719422175623141</c:v>
                </c:pt>
                <c:pt idx="4">
                  <c:v>20.16762986156197</c:v>
                </c:pt>
                <c:pt idx="5">
                  <c:v>44.067073849131475</c:v>
                </c:pt>
                <c:pt idx="6">
                  <c:v>52.330617023650362</c:v>
                </c:pt>
                <c:pt idx="7">
                  <c:v>62.480869113418713</c:v>
                </c:pt>
                <c:pt idx="8">
                  <c:v>55.538755427233497</c:v>
                </c:pt>
                <c:pt idx="9">
                  <c:v>38.878830289593033</c:v>
                </c:pt>
                <c:pt idx="10">
                  <c:v>79.441528829755498</c:v>
                </c:pt>
                <c:pt idx="11">
                  <c:v>139.97101589927959</c:v>
                </c:pt>
                <c:pt idx="12">
                  <c:v>205.7533319075248</c:v>
                </c:pt>
                <c:pt idx="13">
                  <c:v>334.3985691910118</c:v>
                </c:pt>
                <c:pt idx="14">
                  <c:v>285.7082473801201</c:v>
                </c:pt>
                <c:pt idx="15">
                  <c:v>340.57252213349489</c:v>
                </c:pt>
                <c:pt idx="16">
                  <c:v>735.39835686591505</c:v>
                </c:pt>
              </c:numCache>
            </c:numRef>
          </c:val>
          <c:extLst>
            <c:ext xmlns:c16="http://schemas.microsoft.com/office/drawing/2014/chart" uri="{C3380CC4-5D6E-409C-BE32-E72D297353CC}">
              <c16:uniqueId val="{00000003-64B0-4949-8844-4C93B0A304E0}"/>
            </c:ext>
          </c:extLst>
        </c:ser>
        <c:ser>
          <c:idx val="4"/>
          <c:order val="4"/>
          <c:tx>
            <c:strRef>
              <c:f>'Graphique A encadré 1 '!$K$4</c:f>
              <c:strCache>
                <c:ptCount val="1"/>
                <c:pt idx="0">
                  <c:v>nov.-20</c:v>
                </c:pt>
              </c:strCache>
            </c:strRef>
          </c:tx>
          <c:spPr>
            <a:solidFill>
              <a:schemeClr val="accent5"/>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'!$K$5:$K$21</c:f>
              <c:numCache>
                <c:formatCode>_-* #\ ##0_-;\-* #\ ##0_-;_-* "-"??_-;_-@_-</c:formatCode>
                <c:ptCount val="17"/>
                <c:pt idx="0">
                  <c:v>0.30825000000000002</c:v>
                </c:pt>
                <c:pt idx="1">
                  <c:v>6.5190195079269353</c:v>
                </c:pt>
                <c:pt idx="2">
                  <c:v>9.9852229047742984</c:v>
                </c:pt>
                <c:pt idx="3">
                  <c:v>48.144364463938963</c:v>
                </c:pt>
                <c:pt idx="4">
                  <c:v>28.554547841026732</c:v>
                </c:pt>
                <c:pt idx="5">
                  <c:v>54.132003893365457</c:v>
                </c:pt>
                <c:pt idx="6">
                  <c:v>60.580634022935165</c:v>
                </c:pt>
                <c:pt idx="7">
                  <c:v>93.083870283208412</c:v>
                </c:pt>
                <c:pt idx="8">
                  <c:v>40.005274774960618</c:v>
                </c:pt>
                <c:pt idx="9">
                  <c:v>41.034932852419743</c:v>
                </c:pt>
                <c:pt idx="10">
                  <c:v>79.376979668205692</c:v>
                </c:pt>
                <c:pt idx="11">
                  <c:v>157.09579966300421</c:v>
                </c:pt>
                <c:pt idx="12">
                  <c:v>203.43332170148241</c:v>
                </c:pt>
                <c:pt idx="13">
                  <c:v>411.42589811025351</c:v>
                </c:pt>
                <c:pt idx="14">
                  <c:v>387.06755665285613</c:v>
                </c:pt>
                <c:pt idx="15">
                  <c:v>717.59828509815134</c:v>
                </c:pt>
                <c:pt idx="16">
                  <c:v>759.09038734252999</c:v>
                </c:pt>
              </c:numCache>
            </c:numRef>
          </c:val>
          <c:extLst>
            <c:ext xmlns:c16="http://schemas.microsoft.com/office/drawing/2014/chart" uri="{C3380CC4-5D6E-409C-BE32-E72D297353CC}">
              <c16:uniqueId val="{00000004-64B0-4949-8844-4C93B0A304E0}"/>
            </c:ext>
          </c:extLst>
        </c:ser>
        <c:ser>
          <c:idx val="5"/>
          <c:order val="5"/>
          <c:tx>
            <c:strRef>
              <c:f>'Graphique A encadré 1 '!$J$4</c:f>
              <c:strCache>
                <c:ptCount val="1"/>
                <c:pt idx="0">
                  <c:v>oct.-20</c:v>
                </c:pt>
              </c:strCache>
            </c:strRef>
          </c:tx>
          <c:spPr>
            <a:solidFill>
              <a:schemeClr val="accent6"/>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'!$J$5:$J$21</c:f>
              <c:numCache>
                <c:formatCode>_-* #\ ##0_-;\-* #\ ##0_-;_-* "-"??_-;_-@_-</c:formatCode>
                <c:ptCount val="17"/>
                <c:pt idx="0">
                  <c:v>8.0200000000000007E-2</c:v>
                </c:pt>
                <c:pt idx="1">
                  <c:v>2.6050578331109309</c:v>
                </c:pt>
                <c:pt idx="2">
                  <c:v>5.6108483701359093</c:v>
                </c:pt>
                <c:pt idx="3">
                  <c:v>9.9673779081792766</c:v>
                </c:pt>
                <c:pt idx="4">
                  <c:v>12.60235401871423</c:v>
                </c:pt>
                <c:pt idx="5">
                  <c:v>17.80963705106317</c:v>
                </c:pt>
                <c:pt idx="6">
                  <c:v>40.492477197535052</c:v>
                </c:pt>
                <c:pt idx="7">
                  <c:v>32.583013953357614</c:v>
                </c:pt>
                <c:pt idx="8">
                  <c:v>37.310247952869211</c:v>
                </c:pt>
                <c:pt idx="9">
                  <c:v>40.758904451202149</c:v>
                </c:pt>
                <c:pt idx="10">
                  <c:v>66.783056281630607</c:v>
                </c:pt>
                <c:pt idx="11">
                  <c:v>127.67135944612529</c:v>
                </c:pt>
                <c:pt idx="12">
                  <c:v>134.43304909778368</c:v>
                </c:pt>
                <c:pt idx="13">
                  <c:v>240.94951027003779</c:v>
                </c:pt>
                <c:pt idx="14">
                  <c:v>220.4453266371238</c:v>
                </c:pt>
                <c:pt idx="15">
                  <c:v>274.12390500484082</c:v>
                </c:pt>
                <c:pt idx="16">
                  <c:v>534.46307025746182</c:v>
                </c:pt>
              </c:numCache>
            </c:numRef>
          </c:val>
          <c:extLst>
            <c:ext xmlns:c16="http://schemas.microsoft.com/office/drawing/2014/chart" uri="{C3380CC4-5D6E-409C-BE32-E72D297353CC}">
              <c16:uniqueId val="{00000005-64B0-4949-8844-4C93B0A304E0}"/>
            </c:ext>
          </c:extLst>
        </c:ser>
        <c:ser>
          <c:idx val="6"/>
          <c:order val="6"/>
          <c:tx>
            <c:strRef>
              <c:f>'Graphique A encadré 1 '!$I$4</c:f>
              <c:strCache>
                <c:ptCount val="1"/>
                <c:pt idx="0">
                  <c:v>sept.-20</c:v>
                </c:pt>
              </c:strCache>
            </c:strRef>
          </c:tx>
          <c:spPr>
            <a:solidFill>
              <a:schemeClr val="accent1">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'!$I$5:$I$21</c:f>
              <c:numCache>
                <c:formatCode>_-* #\ ##0_-;\-* #\ ##0_-;_-* "-"??_-;_-@_-</c:formatCode>
                <c:ptCount val="17"/>
                <c:pt idx="0">
                  <c:v>1.7000000000000001E-2</c:v>
                </c:pt>
                <c:pt idx="1">
                  <c:v>5.3708843304083524</c:v>
                </c:pt>
                <c:pt idx="2">
                  <c:v>7.5330644710464014</c:v>
                </c:pt>
                <c:pt idx="3">
                  <c:v>4.19603238832853</c:v>
                </c:pt>
                <c:pt idx="4">
                  <c:v>10.3813161382948</c:v>
                </c:pt>
                <c:pt idx="5">
                  <c:v>15.910763826181689</c:v>
                </c:pt>
                <c:pt idx="6">
                  <c:v>47.416491209431044</c:v>
                </c:pt>
                <c:pt idx="7">
                  <c:v>27.215301656225911</c:v>
                </c:pt>
                <c:pt idx="8">
                  <c:v>21.85211942814859</c:v>
                </c:pt>
                <c:pt idx="9">
                  <c:v>43.100405744668009</c:v>
                </c:pt>
                <c:pt idx="10">
                  <c:v>69.719793903647613</c:v>
                </c:pt>
                <c:pt idx="11">
                  <c:v>129.61217907917211</c:v>
                </c:pt>
                <c:pt idx="12">
                  <c:v>124.48980544147599</c:v>
                </c:pt>
                <c:pt idx="13">
                  <c:v>216.2598785369309</c:v>
                </c:pt>
                <c:pt idx="14">
                  <c:v>73.95032577786732</c:v>
                </c:pt>
                <c:pt idx="15">
                  <c:v>95.129047216727841</c:v>
                </c:pt>
                <c:pt idx="16">
                  <c:v>273.41256303074852</c:v>
                </c:pt>
              </c:numCache>
            </c:numRef>
          </c:val>
          <c:extLst>
            <c:ext xmlns:c16="http://schemas.microsoft.com/office/drawing/2014/chart" uri="{C3380CC4-5D6E-409C-BE32-E72D297353CC}">
              <c16:uniqueId val="{00000006-64B0-4949-8844-4C93B0A304E0}"/>
            </c:ext>
          </c:extLst>
        </c:ser>
        <c:ser>
          <c:idx val="11"/>
          <c:order val="7"/>
          <c:tx>
            <c:strRef>
              <c:f>'Graphique A encadré 1 '!$D$4</c:f>
              <c:strCache>
                <c:ptCount val="1"/>
                <c:pt idx="0">
                  <c:v>avril-20*</c:v>
                </c:pt>
              </c:strCache>
            </c:strRef>
          </c:tx>
          <c:spPr>
            <a:solidFill>
              <a:schemeClr val="accent6">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'!$D$5:$D$21</c:f>
              <c:numCache>
                <c:formatCode>_-* #\ ##0_-;\-* #\ ##0_-;_-* "-"??_-;_-@_-</c:formatCode>
                <c:ptCount val="17"/>
                <c:pt idx="0">
                  <c:v>0.95299999999999996</c:v>
                </c:pt>
                <c:pt idx="1">
                  <c:v>72.542000000000002</c:v>
                </c:pt>
                <c:pt idx="2">
                  <c:v>30.821999999999999</c:v>
                </c:pt>
                <c:pt idx="3">
                  <c:v>99.47</c:v>
                </c:pt>
                <c:pt idx="4">
                  <c:v>110.254</c:v>
                </c:pt>
                <c:pt idx="5">
                  <c:v>150.172</c:v>
                </c:pt>
                <c:pt idx="6">
                  <c:v>214.31200000000001</c:v>
                </c:pt>
                <c:pt idx="7">
                  <c:v>574.32100000000003</c:v>
                </c:pt>
                <c:pt idx="8">
                  <c:v>1052.5429999999999</c:v>
                </c:pt>
                <c:pt idx="9">
                  <c:v>172.393</c:v>
                </c:pt>
                <c:pt idx="10">
                  <c:v>216.95099999999999</c:v>
                </c:pt>
                <c:pt idx="11">
                  <c:v>685.55499999999995</c:v>
                </c:pt>
                <c:pt idx="12">
                  <c:v>613.59199999999998</c:v>
                </c:pt>
                <c:pt idx="13">
                  <c:v>1358.655</c:v>
                </c:pt>
                <c:pt idx="14">
                  <c:v>546.30899999999997</c:v>
                </c:pt>
                <c:pt idx="15">
                  <c:v>1542.048</c:v>
                </c:pt>
                <c:pt idx="16">
                  <c:v>934.59</c:v>
                </c:pt>
              </c:numCache>
            </c:numRef>
          </c:val>
          <c:extLst>
            <c:ext xmlns:c16="http://schemas.microsoft.com/office/drawing/2014/chart" uri="{C3380CC4-5D6E-409C-BE32-E72D297353CC}">
              <c16:uniqueId val="{00000007-64B0-4949-8844-4C93B0A304E0}"/>
            </c:ext>
          </c:extLst>
        </c:ser>
        <c:dLbls>
          <c:showLegendKey val="0"/>
          <c:showVal val="0"/>
          <c:showCatName val="0"/>
          <c:showSerName val="0"/>
          <c:showPercent val="0"/>
          <c:showBubbleSize val="0"/>
        </c:dLbls>
        <c:gapWidth val="182"/>
        <c:axId val="111366144"/>
        <c:axId val="111367680"/>
      </c:barChart>
      <c:catAx>
        <c:axId val="111366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1367680"/>
        <c:crosses val="autoZero"/>
        <c:auto val="1"/>
        <c:lblAlgn val="ctr"/>
        <c:lblOffset val="100"/>
        <c:noMultiLvlLbl val="0"/>
      </c:catAx>
      <c:valAx>
        <c:axId val="111367680"/>
        <c:scaling>
          <c:orientation val="minMax"/>
          <c:max val="1600"/>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1366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'1- Graphique B (supplémentaire)'!$N$4</c:f>
              <c:strCache>
                <c:ptCount val="1"/>
                <c:pt idx="0">
                  <c:v>mars-21</c:v>
                </c:pt>
              </c:strCache>
            </c:strRef>
          </c:tx>
          <c:spPr>
            <a:solidFill>
              <a:schemeClr val="accent1"/>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(supplémentaire)'!$N$5:$N$10</c:f>
              <c:numCache>
                <c:formatCode>_-* #\ ##0_-;\-* #\ ##0_-;_-* "-"??_-;_-@_-</c:formatCode>
                <c:ptCount val="6"/>
                <c:pt idx="0">
                  <c:v>438.61499765607783</c:v>
                </c:pt>
                <c:pt idx="1">
                  <c:v>105.0564912368494</c:v>
                </c:pt>
                <c:pt idx="2">
                  <c:v>131.29058603385994</c:v>
                </c:pt>
                <c:pt idx="3">
                  <c:v>363.28634801262933</c:v>
                </c:pt>
                <c:pt idx="4">
                  <c:v>321.69067318370509</c:v>
                </c:pt>
                <c:pt idx="5">
                  <c:v>919.80539341804365</c:v>
                </c:pt>
              </c:numCache>
            </c:numRef>
          </c:val>
          <c:extLst>
            <c:ext xmlns:c16="http://schemas.microsoft.com/office/drawing/2014/chart" uri="{C3380CC4-5D6E-409C-BE32-E72D297353CC}">
              <c16:uniqueId val="{00000000-57A9-49C6-BA37-FAD526749266}"/>
            </c:ext>
          </c:extLst>
        </c:ser>
        <c:ser>
          <c:idx val="1"/>
          <c:order val="1"/>
          <c:tx>
            <c:strRef>
              <c:f>'1- Graphique B (supplémentaire)'!$M$4</c:f>
              <c:strCache>
                <c:ptCount val="1"/>
                <c:pt idx="0">
                  <c:v>févr.-21</c:v>
                </c:pt>
              </c:strCache>
            </c:strRef>
          </c:tx>
          <c:spPr>
            <a:solidFill>
              <a:schemeClr val="accent2"/>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(supplémentaire)'!$M$5:$M$10</c:f>
              <c:numCache>
                <c:formatCode>_-* #\ ##0_-;\-* #\ ##0_-;_-* "-"??_-;_-@_-</c:formatCode>
                <c:ptCount val="6"/>
                <c:pt idx="0">
                  <c:v>445.33686832594958</c:v>
                </c:pt>
                <c:pt idx="1">
                  <c:v>102.95926219754222</c:v>
                </c:pt>
                <c:pt idx="2">
                  <c:v>121.91622910655597</c:v>
                </c:pt>
                <c:pt idx="3">
                  <c:v>366.89437618011812</c:v>
                </c:pt>
                <c:pt idx="4">
                  <c:v>318.42647391713558</c:v>
                </c:pt>
                <c:pt idx="5">
                  <c:v>878.90053575448576</c:v>
                </c:pt>
              </c:numCache>
            </c:numRef>
          </c:val>
          <c:extLst>
            <c:ext xmlns:c16="http://schemas.microsoft.com/office/drawing/2014/chart" uri="{C3380CC4-5D6E-409C-BE32-E72D297353CC}">
              <c16:uniqueId val="{00000001-57A9-49C6-BA37-FAD526749266}"/>
            </c:ext>
          </c:extLst>
        </c:ser>
        <c:ser>
          <c:idx val="2"/>
          <c:order val="2"/>
          <c:tx>
            <c:strRef>
              <c:f>'1- Graphique B (supplémentaire)'!$L$4</c:f>
              <c:strCache>
                <c:ptCount val="1"/>
                <c:pt idx="0">
                  <c:v>janv.-21</c:v>
                </c:pt>
              </c:strCache>
            </c:strRef>
          </c:tx>
          <c:spPr>
            <a:solidFill>
              <a:schemeClr val="accent3"/>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(supplémentaire)'!$L$5:$L$10</c:f>
              <c:numCache>
                <c:formatCode>_-* #\ ##0_-;\-* #\ ##0_-;_-* "-"??_-;_-@_-</c:formatCode>
                <c:ptCount val="6"/>
                <c:pt idx="0">
                  <c:v>419.55915331146343</c:v>
                </c:pt>
                <c:pt idx="1">
                  <c:v>94.879567952269142</c:v>
                </c:pt>
                <c:pt idx="2">
                  <c:v>113.34159219095713</c:v>
                </c:pt>
                <c:pt idx="3">
                  <c:v>357.61104137426133</c:v>
                </c:pt>
                <c:pt idx="4">
                  <c:v>322.53508911859166</c:v>
                </c:pt>
                <c:pt idx="5">
                  <c:v>905.91250116435754</c:v>
                </c:pt>
              </c:numCache>
            </c:numRef>
          </c:val>
          <c:extLst>
            <c:ext xmlns:c16="http://schemas.microsoft.com/office/drawing/2014/chart" uri="{C3380CC4-5D6E-409C-BE32-E72D297353CC}">
              <c16:uniqueId val="{00000002-57A9-49C6-BA37-FAD526749266}"/>
            </c:ext>
          </c:extLst>
        </c:ser>
        <c:ser>
          <c:idx val="3"/>
          <c:order val="3"/>
          <c:tx>
            <c:strRef>
              <c:f>'1- Graphique B (supplémentaire)'!$K$4</c:f>
              <c:strCache>
                <c:ptCount val="1"/>
                <c:pt idx="0">
                  <c:v>déc.-20</c:v>
                </c:pt>
              </c:strCache>
            </c:strRef>
          </c:tx>
          <c:spPr>
            <a:solidFill>
              <a:schemeClr val="accent4"/>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(supplémentaire)'!$K$5:$K$10</c:f>
              <c:numCache>
                <c:formatCode>_-* #\ ##0_-;\-* #\ ##0_-;_-* "-"??_-;_-@_-</c:formatCode>
                <c:ptCount val="6"/>
                <c:pt idx="0">
                  <c:v>455.97082327343804</c:v>
                </c:pt>
                <c:pt idx="1">
                  <c:v>102.28372752203296</c:v>
                </c:pt>
                <c:pt idx="2">
                  <c:v>126.41713763328885</c:v>
                </c:pt>
                <c:pt idx="3">
                  <c:v>398.56435565739963</c:v>
                </c:pt>
                <c:pt idx="4">
                  <c:v>346.43447473636627</c:v>
                </c:pt>
                <c:pt idx="5">
                  <c:v>995.48473825448559</c:v>
                </c:pt>
              </c:numCache>
            </c:numRef>
          </c:val>
          <c:extLst>
            <c:ext xmlns:c16="http://schemas.microsoft.com/office/drawing/2014/chart" uri="{C3380CC4-5D6E-409C-BE32-E72D297353CC}">
              <c16:uniqueId val="{00000003-57A9-49C6-BA37-FAD526749266}"/>
            </c:ext>
          </c:extLst>
        </c:ser>
        <c:ser>
          <c:idx val="4"/>
          <c:order val="4"/>
          <c:tx>
            <c:strRef>
              <c:f>'1- Graphique B (supplémentaire)'!$J$4</c:f>
              <c:strCache>
                <c:ptCount val="1"/>
                <c:pt idx="0">
                  <c:v>nov.-20</c:v>
                </c:pt>
              </c:strCache>
            </c:strRef>
          </c:tx>
          <c:spPr>
            <a:solidFill>
              <a:schemeClr val="accent5"/>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(supplémentaire)'!$J$5:$J$10</c:f>
              <c:numCache>
                <c:formatCode>_-* #\ ##0_-;\-* #\ ##0_-;_-* "-"??_-;_-@_-</c:formatCode>
                <c:ptCount val="6"/>
                <c:pt idx="0">
                  <c:v>608.76737499334524</c:v>
                </c:pt>
                <c:pt idx="1">
                  <c:v>135.42253109975292</c:v>
                </c:pt>
                <c:pt idx="2">
                  <c:v>151.74777321509978</c:v>
                </c:pt>
                <c:pt idx="3">
                  <c:v>481.21550710488879</c:v>
                </c:pt>
                <c:pt idx="4">
                  <c:v>425.38781286214891</c:v>
                </c:pt>
                <c:pt idx="5">
                  <c:v>1294.8953495058038</c:v>
                </c:pt>
              </c:numCache>
            </c:numRef>
          </c:val>
          <c:extLst>
            <c:ext xmlns:c16="http://schemas.microsoft.com/office/drawing/2014/chart" uri="{C3380CC4-5D6E-409C-BE32-E72D297353CC}">
              <c16:uniqueId val="{00000004-57A9-49C6-BA37-FAD526749266}"/>
            </c:ext>
          </c:extLst>
        </c:ser>
        <c:ser>
          <c:idx val="5"/>
          <c:order val="5"/>
          <c:tx>
            <c:strRef>
              <c:f>'1- Graphique B (supplémentaire)'!$I$4</c:f>
              <c:strCache>
                <c:ptCount val="1"/>
                <c:pt idx="0">
                  <c:v>oct.-20</c:v>
                </c:pt>
              </c:strCache>
            </c:strRef>
          </c:tx>
          <c:spPr>
            <a:solidFill>
              <a:schemeClr val="accent6"/>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(supplémentaire)'!$I$5:$I$10</c:f>
              <c:numCache>
                <c:formatCode>_-* #\ ##0_-;\-* #\ ##0_-;_-* "-"??_-;_-@_-</c:formatCode>
                <c:ptCount val="6"/>
                <c:pt idx="0">
                  <c:v>364.95925025544494</c:v>
                </c:pt>
                <c:pt idx="1">
                  <c:v>88.583686394387385</c:v>
                </c:pt>
                <c:pt idx="2">
                  <c:v>102.46323843762259</c:v>
                </c:pt>
                <c:pt idx="3">
                  <c:v>264.7324472040105</c:v>
                </c:pt>
                <c:pt idx="4">
                  <c:v>234.83918152248512</c:v>
                </c:pt>
                <c:pt idx="5">
                  <c:v>743.11159191722061</c:v>
                </c:pt>
              </c:numCache>
            </c:numRef>
          </c:val>
          <c:extLst>
            <c:ext xmlns:c16="http://schemas.microsoft.com/office/drawing/2014/chart" uri="{C3380CC4-5D6E-409C-BE32-E72D297353CC}">
              <c16:uniqueId val="{00000005-57A9-49C6-BA37-FAD526749266}"/>
            </c:ext>
          </c:extLst>
        </c:ser>
        <c:ser>
          <c:idx val="6"/>
          <c:order val="6"/>
          <c:tx>
            <c:strRef>
              <c:f>'1- Graphique B (supplémentaire)'!$H$4</c:f>
              <c:strCache>
                <c:ptCount val="1"/>
                <c:pt idx="0">
                  <c:v>sept.-20</c:v>
                </c:pt>
              </c:strCache>
            </c:strRef>
          </c:tx>
          <c:spPr>
            <a:solidFill>
              <a:schemeClr val="accent1">
                <a:lumMod val="60000"/>
              </a:schemeClr>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(supplémentaire)'!$H$5:$H$10</c:f>
              <c:numCache>
                <c:formatCode>_-* #\ ##0_-;\-* #\ ##0_-;_-* "-"??_-;_-@_-</c:formatCode>
                <c:ptCount val="6"/>
                <c:pt idx="0">
                  <c:v>275.23802993163383</c:v>
                </c:pt>
                <c:pt idx="1">
                  <c:v>72.690791277447076</c:v>
                </c:pt>
                <c:pt idx="2">
                  <c:v>82.855399841036075</c:v>
                </c:pt>
                <c:pt idx="3">
                  <c:v>218.14943422034463</c:v>
                </c:pt>
                <c:pt idx="4">
                  <c:v>162.10083634803215</c:v>
                </c:pt>
                <c:pt idx="5">
                  <c:v>354.53248056080963</c:v>
                </c:pt>
              </c:numCache>
            </c:numRef>
          </c:val>
          <c:extLst>
            <c:ext xmlns:c16="http://schemas.microsoft.com/office/drawing/2014/chart" uri="{C3380CC4-5D6E-409C-BE32-E72D297353CC}">
              <c16:uniqueId val="{00000006-57A9-49C6-BA37-FAD526749266}"/>
            </c:ext>
          </c:extLst>
        </c:ser>
        <c:ser>
          <c:idx val="7"/>
          <c:order val="7"/>
          <c:tx>
            <c:strRef>
              <c:f>'1- Graphique B (supplémentaire)'!$G$4</c:f>
              <c:strCache>
                <c:ptCount val="1"/>
                <c:pt idx="0">
                  <c:v>août-20</c:v>
                </c:pt>
              </c:strCache>
            </c:strRef>
          </c:tx>
          <c:spPr>
            <a:solidFill>
              <a:schemeClr val="accent2">
                <a:lumMod val="60000"/>
              </a:schemeClr>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(supplémentaire)'!$G$5:$G$10</c:f>
              <c:numCache>
                <c:formatCode>_-* #\ ##0_-;\-* #\ ##0_-;_-* "-"??_-;_-@_-</c:formatCode>
                <c:ptCount val="6"/>
                <c:pt idx="0">
                  <c:v>255.27714796140359</c:v>
                </c:pt>
                <c:pt idx="1">
                  <c:v>68.109644758528063</c:v>
                </c:pt>
                <c:pt idx="2">
                  <c:v>74.020729579882243</c:v>
                </c:pt>
                <c:pt idx="3">
                  <c:v>206.18797580048056</c:v>
                </c:pt>
                <c:pt idx="4">
                  <c:v>155.7197576398068</c:v>
                </c:pt>
                <c:pt idx="5">
                  <c:v>354.96074581975483</c:v>
                </c:pt>
              </c:numCache>
            </c:numRef>
          </c:val>
          <c:extLst>
            <c:ext xmlns:c16="http://schemas.microsoft.com/office/drawing/2014/chart" uri="{C3380CC4-5D6E-409C-BE32-E72D297353CC}">
              <c16:uniqueId val="{00000007-57A9-49C6-BA37-FAD526749266}"/>
            </c:ext>
          </c:extLst>
        </c:ser>
        <c:ser>
          <c:idx val="8"/>
          <c:order val="8"/>
          <c:tx>
            <c:strRef>
              <c:f>'1- Graphique B (supplémentaire)'!$F$4</c:f>
              <c:strCache>
                <c:ptCount val="1"/>
                <c:pt idx="0">
                  <c:v>juil.-20</c:v>
                </c:pt>
              </c:strCache>
            </c:strRef>
          </c:tx>
          <c:spPr>
            <a:solidFill>
              <a:schemeClr val="accent3">
                <a:lumMod val="60000"/>
              </a:schemeClr>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(supplémentaire)'!$F$5:$F$10</c:f>
              <c:numCache>
                <c:formatCode>_-* #\ ##0_-;\-* #\ ##0_-;_-* "-"??_-;_-@_-</c:formatCode>
                <c:ptCount val="6"/>
                <c:pt idx="0">
                  <c:v>416.68249547626777</c:v>
                </c:pt>
                <c:pt idx="1">
                  <c:v>116.27539335948512</c:v>
                </c:pt>
                <c:pt idx="2">
                  <c:v>132.041771408805</c:v>
                </c:pt>
                <c:pt idx="3">
                  <c:v>356.47840310996969</c:v>
                </c:pt>
                <c:pt idx="4">
                  <c:v>262.15055774267199</c:v>
                </c:pt>
                <c:pt idx="5">
                  <c:v>556.51625993238201</c:v>
                </c:pt>
              </c:numCache>
            </c:numRef>
          </c:val>
          <c:extLst>
            <c:ext xmlns:c16="http://schemas.microsoft.com/office/drawing/2014/chart" uri="{C3380CC4-5D6E-409C-BE32-E72D297353CC}">
              <c16:uniqueId val="{00000008-57A9-49C6-BA37-FAD526749266}"/>
            </c:ext>
          </c:extLst>
        </c:ser>
        <c:ser>
          <c:idx val="9"/>
          <c:order val="9"/>
          <c:tx>
            <c:strRef>
              <c:f>'1- Graphique B (supplémentaire)'!$E$4</c:f>
              <c:strCache>
                <c:ptCount val="1"/>
                <c:pt idx="0">
                  <c:v>juin-20</c:v>
                </c:pt>
              </c:strCache>
            </c:strRef>
          </c:tx>
          <c:spPr>
            <a:solidFill>
              <a:schemeClr val="accent4">
                <a:lumMod val="60000"/>
              </a:schemeClr>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(supplémentaire)'!$E$5:$E$10</c:f>
              <c:numCache>
                <c:formatCode>_-* #\ ##0_-;\-* #\ ##0_-;_-* "-"??_-;_-@_-</c:formatCode>
                <c:ptCount val="6"/>
                <c:pt idx="0">
                  <c:v>681.1515766266067</c:v>
                </c:pt>
                <c:pt idx="1">
                  <c:v>197.72037374001286</c:v>
                </c:pt>
                <c:pt idx="2">
                  <c:v>230.29608577985078</c:v>
                </c:pt>
                <c:pt idx="3">
                  <c:v>637.2963301111804</c:v>
                </c:pt>
                <c:pt idx="4">
                  <c:v>470.31163825862768</c:v>
                </c:pt>
                <c:pt idx="5">
                  <c:v>995.18888481295994</c:v>
                </c:pt>
              </c:numCache>
            </c:numRef>
          </c:val>
          <c:extLst>
            <c:ext xmlns:c16="http://schemas.microsoft.com/office/drawing/2014/chart" uri="{C3380CC4-5D6E-409C-BE32-E72D297353CC}">
              <c16:uniqueId val="{00000009-57A9-49C6-BA37-FAD526749266}"/>
            </c:ext>
          </c:extLst>
        </c:ser>
        <c:ser>
          <c:idx val="10"/>
          <c:order val="10"/>
          <c:tx>
            <c:strRef>
              <c:f>'1- Graphique B (supplémentaire)'!$D$4</c:f>
              <c:strCache>
                <c:ptCount val="1"/>
                <c:pt idx="0">
                  <c:v>mai-20</c:v>
                </c:pt>
              </c:strCache>
            </c:strRef>
          </c:tx>
          <c:spPr>
            <a:solidFill>
              <a:schemeClr val="accent5">
                <a:lumMod val="60000"/>
              </a:schemeClr>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(supplémentaire)'!$D$5:$D$10</c:f>
              <c:numCache>
                <c:formatCode>_-* #\ ##0_-;\-* #\ ##0_-;_-* "-"??_-;_-@_-</c:formatCode>
                <c:ptCount val="6"/>
                <c:pt idx="0">
                  <c:v>1311.5494608610554</c:v>
                </c:pt>
                <c:pt idx="1">
                  <c:v>377.86401321731773</c:v>
                </c:pt>
                <c:pt idx="2">
                  <c:v>442.02722043397273</c:v>
                </c:pt>
                <c:pt idx="3">
                  <c:v>1304.5836054590359</c:v>
                </c:pt>
                <c:pt idx="4">
                  <c:v>1023.9658215773463</c:v>
                </c:pt>
                <c:pt idx="5">
                  <c:v>2519.1999043927963</c:v>
                </c:pt>
              </c:numCache>
            </c:numRef>
          </c:val>
          <c:extLst>
            <c:ext xmlns:c16="http://schemas.microsoft.com/office/drawing/2014/chart" uri="{C3380CC4-5D6E-409C-BE32-E72D297353CC}">
              <c16:uniqueId val="{0000000A-57A9-49C6-BA37-FAD526749266}"/>
            </c:ext>
          </c:extLst>
        </c:ser>
        <c:ser>
          <c:idx val="11"/>
          <c:order val="11"/>
          <c:tx>
            <c:strRef>
              <c:f>'1- Graphique B (supplémentaire)'!$C$4</c:f>
              <c:strCache>
                <c:ptCount val="1"/>
                <c:pt idx="0">
                  <c:v>avril-20*</c:v>
                </c:pt>
              </c:strCache>
            </c:strRef>
          </c:tx>
          <c:spPr>
            <a:solidFill>
              <a:schemeClr val="accent6">
                <a:lumMod val="60000"/>
              </a:schemeClr>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(supplémentaire)'!$C$5:$C$10</c:f>
              <c:numCache>
                <c:formatCode>_-* #\ ##0_-;\-* #\ ##0_-;_-* "-"??_-;_-@_-</c:formatCode>
                <c:ptCount val="6"/>
                <c:pt idx="0">
                  <c:v>1479.8920000000001</c:v>
                </c:pt>
                <c:pt idx="1">
                  <c:v>440.54</c:v>
                </c:pt>
                <c:pt idx="2">
                  <c:v>524.16200000000003</c:v>
                </c:pt>
                <c:pt idx="3">
                  <c:v>1570.269</c:v>
                </c:pt>
                <c:pt idx="4">
                  <c:v>1292.0050000000001</c:v>
                </c:pt>
                <c:pt idx="5">
                  <c:v>3068.614</c:v>
                </c:pt>
              </c:numCache>
            </c:numRef>
          </c:val>
          <c:extLst>
            <c:ext xmlns:c16="http://schemas.microsoft.com/office/drawing/2014/chart" uri="{C3380CC4-5D6E-409C-BE32-E72D297353CC}">
              <c16:uniqueId val="{0000000B-57A9-49C6-BA37-FAD526749266}"/>
            </c:ext>
          </c:extLst>
        </c:ser>
        <c:ser>
          <c:idx val="12"/>
          <c:order val="12"/>
          <c:tx>
            <c:strRef>
              <c:f>'1- Graphique B (supplémentaire)'!$B$4</c:f>
              <c:strCache>
                <c:ptCount val="1"/>
                <c:pt idx="0">
                  <c:v>mars-20*</c:v>
                </c:pt>
              </c:strCache>
            </c:strRef>
          </c:tx>
          <c:spPr>
            <a:solidFill>
              <a:schemeClr val="accent1">
                <a:lumMod val="80000"/>
                <a:lumOff val="20000"/>
              </a:schemeClr>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(supplémentaire)'!$B$5:$B$10</c:f>
              <c:numCache>
                <c:formatCode>_-* #\ ##0_-;\-* #\ ##0_-;_-* "-"??_-;_-@_-</c:formatCode>
                <c:ptCount val="6"/>
                <c:pt idx="0">
                  <c:v>1121.422</c:v>
                </c:pt>
                <c:pt idx="1">
                  <c:v>316.33999999999997</c:v>
                </c:pt>
                <c:pt idx="2">
                  <c:v>380.846</c:v>
                </c:pt>
                <c:pt idx="3">
                  <c:v>1237.5340000000001</c:v>
                </c:pt>
                <c:pt idx="4">
                  <c:v>1046.9100000000001</c:v>
                </c:pt>
                <c:pt idx="5">
                  <c:v>2597.4630000000002</c:v>
                </c:pt>
              </c:numCache>
            </c:numRef>
          </c:val>
          <c:extLst>
            <c:ext xmlns:c16="http://schemas.microsoft.com/office/drawing/2014/chart" uri="{C3380CC4-5D6E-409C-BE32-E72D297353CC}">
              <c16:uniqueId val="{0000000C-57A9-49C6-BA37-FAD526749266}"/>
            </c:ext>
          </c:extLst>
        </c:ser>
        <c:dLbls>
          <c:showLegendKey val="0"/>
          <c:showVal val="0"/>
          <c:showCatName val="0"/>
          <c:showSerName val="0"/>
          <c:showPercent val="0"/>
          <c:showBubbleSize val="0"/>
        </c:dLbls>
        <c:gapWidth val="182"/>
        <c:axId val="111477888"/>
        <c:axId val="111479424"/>
      </c:barChart>
      <c:catAx>
        <c:axId val="111477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9424"/>
        <c:crosses val="autoZero"/>
        <c:auto val="1"/>
        <c:lblAlgn val="ctr"/>
        <c:lblOffset val="100"/>
        <c:noMultiLvlLbl val="0"/>
      </c:catAx>
      <c:valAx>
        <c:axId val="11147942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7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'1- Graphique B (supplémentaire)'!$N$4</c:f>
              <c:strCache>
                <c:ptCount val="1"/>
                <c:pt idx="0">
                  <c:v>mars-21</c:v>
                </c:pt>
              </c:strCache>
            </c:strRef>
          </c:tx>
          <c:spPr>
            <a:solidFill>
              <a:schemeClr val="accent1"/>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(supplémentaire)'!$N$5:$N$10</c:f>
              <c:numCache>
                <c:formatCode>_-* #\ ##0_-;\-* #\ ##0_-;_-* "-"??_-;_-@_-</c:formatCode>
                <c:ptCount val="6"/>
                <c:pt idx="0">
                  <c:v>438.61499765607783</c:v>
                </c:pt>
                <c:pt idx="1">
                  <c:v>105.0564912368494</c:v>
                </c:pt>
                <c:pt idx="2">
                  <c:v>131.29058603385994</c:v>
                </c:pt>
                <c:pt idx="3">
                  <c:v>363.28634801262933</c:v>
                </c:pt>
                <c:pt idx="4">
                  <c:v>321.69067318370509</c:v>
                </c:pt>
                <c:pt idx="5">
                  <c:v>919.80539341804365</c:v>
                </c:pt>
              </c:numCache>
            </c:numRef>
          </c:val>
          <c:extLst>
            <c:ext xmlns:c16="http://schemas.microsoft.com/office/drawing/2014/chart" uri="{C3380CC4-5D6E-409C-BE32-E72D297353CC}">
              <c16:uniqueId val="{00000000-78D1-4FF4-A584-D49ADBD71F9A}"/>
            </c:ext>
          </c:extLst>
        </c:ser>
        <c:ser>
          <c:idx val="1"/>
          <c:order val="1"/>
          <c:tx>
            <c:strRef>
              <c:f>'1- Graphique B (supplémentaire)'!$M$4</c:f>
              <c:strCache>
                <c:ptCount val="1"/>
                <c:pt idx="0">
                  <c:v>févr.-21</c:v>
                </c:pt>
              </c:strCache>
            </c:strRef>
          </c:tx>
          <c:spPr>
            <a:solidFill>
              <a:schemeClr val="accent2"/>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(supplémentaire)'!$M$5:$M$10</c:f>
              <c:numCache>
                <c:formatCode>_-* #\ ##0_-;\-* #\ ##0_-;_-* "-"??_-;_-@_-</c:formatCode>
                <c:ptCount val="6"/>
                <c:pt idx="0">
                  <c:v>445.33686832594958</c:v>
                </c:pt>
                <c:pt idx="1">
                  <c:v>102.95926219754222</c:v>
                </c:pt>
                <c:pt idx="2">
                  <c:v>121.91622910655597</c:v>
                </c:pt>
                <c:pt idx="3">
                  <c:v>366.89437618011812</c:v>
                </c:pt>
                <c:pt idx="4">
                  <c:v>318.42647391713558</c:v>
                </c:pt>
                <c:pt idx="5">
                  <c:v>878.90053575448576</c:v>
                </c:pt>
              </c:numCache>
            </c:numRef>
          </c:val>
          <c:extLst>
            <c:ext xmlns:c16="http://schemas.microsoft.com/office/drawing/2014/chart" uri="{C3380CC4-5D6E-409C-BE32-E72D297353CC}">
              <c16:uniqueId val="{00000001-78D1-4FF4-A584-D49ADBD71F9A}"/>
            </c:ext>
          </c:extLst>
        </c:ser>
        <c:ser>
          <c:idx val="2"/>
          <c:order val="2"/>
          <c:tx>
            <c:strRef>
              <c:f>'1- Graphique B (supplémentaire)'!$L$4</c:f>
              <c:strCache>
                <c:ptCount val="1"/>
                <c:pt idx="0">
                  <c:v>janv.-21</c:v>
                </c:pt>
              </c:strCache>
            </c:strRef>
          </c:tx>
          <c:spPr>
            <a:solidFill>
              <a:schemeClr val="accent3"/>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(supplémentaire)'!$L$5:$L$10</c:f>
              <c:numCache>
                <c:formatCode>_-* #\ ##0_-;\-* #\ ##0_-;_-* "-"??_-;_-@_-</c:formatCode>
                <c:ptCount val="6"/>
                <c:pt idx="0">
                  <c:v>419.55915331146343</c:v>
                </c:pt>
                <c:pt idx="1">
                  <c:v>94.879567952269142</c:v>
                </c:pt>
                <c:pt idx="2">
                  <c:v>113.34159219095713</c:v>
                </c:pt>
                <c:pt idx="3">
                  <c:v>357.61104137426133</c:v>
                </c:pt>
                <c:pt idx="4">
                  <c:v>322.53508911859166</c:v>
                </c:pt>
                <c:pt idx="5">
                  <c:v>905.91250116435754</c:v>
                </c:pt>
              </c:numCache>
            </c:numRef>
          </c:val>
          <c:extLst>
            <c:ext xmlns:c16="http://schemas.microsoft.com/office/drawing/2014/chart" uri="{C3380CC4-5D6E-409C-BE32-E72D297353CC}">
              <c16:uniqueId val="{00000002-78D1-4FF4-A584-D49ADBD71F9A}"/>
            </c:ext>
          </c:extLst>
        </c:ser>
        <c:ser>
          <c:idx val="3"/>
          <c:order val="3"/>
          <c:tx>
            <c:strRef>
              <c:f>'1- Graphique B (supplémentaire)'!$K$4</c:f>
              <c:strCache>
                <c:ptCount val="1"/>
                <c:pt idx="0">
                  <c:v>déc.-20</c:v>
                </c:pt>
              </c:strCache>
            </c:strRef>
          </c:tx>
          <c:spPr>
            <a:solidFill>
              <a:schemeClr val="accent4"/>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(supplémentaire)'!$K$5:$K$10</c:f>
              <c:numCache>
                <c:formatCode>_-* #\ ##0_-;\-* #\ ##0_-;_-* "-"??_-;_-@_-</c:formatCode>
                <c:ptCount val="6"/>
                <c:pt idx="0">
                  <c:v>455.97082327343804</c:v>
                </c:pt>
                <c:pt idx="1">
                  <c:v>102.28372752203296</c:v>
                </c:pt>
                <c:pt idx="2">
                  <c:v>126.41713763328885</c:v>
                </c:pt>
                <c:pt idx="3">
                  <c:v>398.56435565739963</c:v>
                </c:pt>
                <c:pt idx="4">
                  <c:v>346.43447473636627</c:v>
                </c:pt>
                <c:pt idx="5">
                  <c:v>995.48473825448559</c:v>
                </c:pt>
              </c:numCache>
            </c:numRef>
          </c:val>
          <c:extLst>
            <c:ext xmlns:c16="http://schemas.microsoft.com/office/drawing/2014/chart" uri="{C3380CC4-5D6E-409C-BE32-E72D297353CC}">
              <c16:uniqueId val="{00000003-78D1-4FF4-A584-D49ADBD71F9A}"/>
            </c:ext>
          </c:extLst>
        </c:ser>
        <c:ser>
          <c:idx val="4"/>
          <c:order val="4"/>
          <c:tx>
            <c:strRef>
              <c:f>'1- Graphique B (supplémentaire)'!$J$4</c:f>
              <c:strCache>
                <c:ptCount val="1"/>
                <c:pt idx="0">
                  <c:v>nov.-20</c:v>
                </c:pt>
              </c:strCache>
            </c:strRef>
          </c:tx>
          <c:spPr>
            <a:solidFill>
              <a:schemeClr val="accent5"/>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(supplémentaire)'!$J$5:$J$10</c:f>
              <c:numCache>
                <c:formatCode>_-* #\ ##0_-;\-* #\ ##0_-;_-* "-"??_-;_-@_-</c:formatCode>
                <c:ptCount val="6"/>
                <c:pt idx="0">
                  <c:v>608.76737499334524</c:v>
                </c:pt>
                <c:pt idx="1">
                  <c:v>135.42253109975292</c:v>
                </c:pt>
                <c:pt idx="2">
                  <c:v>151.74777321509978</c:v>
                </c:pt>
                <c:pt idx="3">
                  <c:v>481.21550710488879</c:v>
                </c:pt>
                <c:pt idx="4">
                  <c:v>425.38781286214891</c:v>
                </c:pt>
                <c:pt idx="5">
                  <c:v>1294.8953495058038</c:v>
                </c:pt>
              </c:numCache>
            </c:numRef>
          </c:val>
          <c:extLst>
            <c:ext xmlns:c16="http://schemas.microsoft.com/office/drawing/2014/chart" uri="{C3380CC4-5D6E-409C-BE32-E72D297353CC}">
              <c16:uniqueId val="{00000004-78D1-4FF4-A584-D49ADBD71F9A}"/>
            </c:ext>
          </c:extLst>
        </c:ser>
        <c:ser>
          <c:idx val="5"/>
          <c:order val="5"/>
          <c:tx>
            <c:strRef>
              <c:f>'1- Graphique B (supplémentaire)'!$I$4</c:f>
              <c:strCache>
                <c:ptCount val="1"/>
                <c:pt idx="0">
                  <c:v>oct.-20</c:v>
                </c:pt>
              </c:strCache>
            </c:strRef>
          </c:tx>
          <c:spPr>
            <a:solidFill>
              <a:schemeClr val="accent6"/>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(supplémentaire)'!$I$5:$I$10</c:f>
              <c:numCache>
                <c:formatCode>_-* #\ ##0_-;\-* #\ ##0_-;_-* "-"??_-;_-@_-</c:formatCode>
                <c:ptCount val="6"/>
                <c:pt idx="0">
                  <c:v>364.95925025544494</c:v>
                </c:pt>
                <c:pt idx="1">
                  <c:v>88.583686394387385</c:v>
                </c:pt>
                <c:pt idx="2">
                  <c:v>102.46323843762259</c:v>
                </c:pt>
                <c:pt idx="3">
                  <c:v>264.7324472040105</c:v>
                </c:pt>
                <c:pt idx="4">
                  <c:v>234.83918152248512</c:v>
                </c:pt>
                <c:pt idx="5">
                  <c:v>743.11159191722061</c:v>
                </c:pt>
              </c:numCache>
            </c:numRef>
          </c:val>
          <c:extLst>
            <c:ext xmlns:c16="http://schemas.microsoft.com/office/drawing/2014/chart" uri="{C3380CC4-5D6E-409C-BE32-E72D297353CC}">
              <c16:uniqueId val="{00000005-78D1-4FF4-A584-D49ADBD71F9A}"/>
            </c:ext>
          </c:extLst>
        </c:ser>
        <c:ser>
          <c:idx val="6"/>
          <c:order val="6"/>
          <c:tx>
            <c:strRef>
              <c:f>'1- Graphique B (supplémentaire)'!$H$4</c:f>
              <c:strCache>
                <c:ptCount val="1"/>
                <c:pt idx="0">
                  <c:v>sept.-20</c:v>
                </c:pt>
              </c:strCache>
            </c:strRef>
          </c:tx>
          <c:spPr>
            <a:solidFill>
              <a:schemeClr val="accent1">
                <a:lumMod val="60000"/>
              </a:schemeClr>
            </a:solidFill>
            <a:ln>
              <a:noFill/>
            </a:ln>
            <a:effectLst/>
          </c:spPr>
          <c:invertIfNegative val="0"/>
          <c:cat>
            <c:strRef>
              <c:f>'1- Graphique B (supplémentaire)'!$A$5:$A$10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'1- Graphique B (supplémentaire)'!$H$5:$H$10</c:f>
              <c:numCache>
                <c:formatCode>_-* #\ ##0_-;\-* #\ ##0_-;_-* "-"??_-;_-@_-</c:formatCode>
                <c:ptCount val="6"/>
                <c:pt idx="0">
                  <c:v>275.23802993163383</c:v>
                </c:pt>
                <c:pt idx="1">
                  <c:v>72.690791277447076</c:v>
                </c:pt>
                <c:pt idx="2">
                  <c:v>82.855399841036075</c:v>
                </c:pt>
                <c:pt idx="3">
                  <c:v>218.14943422034463</c:v>
                </c:pt>
                <c:pt idx="4">
                  <c:v>162.10083634803215</c:v>
                </c:pt>
                <c:pt idx="5">
                  <c:v>354.53248056080963</c:v>
                </c:pt>
              </c:numCache>
            </c:numRef>
          </c:val>
          <c:extLst>
            <c:ext xmlns:c16="http://schemas.microsoft.com/office/drawing/2014/chart" uri="{C3380CC4-5D6E-409C-BE32-E72D297353CC}">
              <c16:uniqueId val="{00000006-78D1-4FF4-A584-D49ADBD71F9A}"/>
            </c:ext>
          </c:extLst>
        </c:ser>
        <c:dLbls>
          <c:showLegendKey val="0"/>
          <c:showVal val="0"/>
          <c:showCatName val="0"/>
          <c:showSerName val="0"/>
          <c:showPercent val="0"/>
          <c:showBubbleSize val="0"/>
        </c:dLbls>
        <c:gapWidth val="182"/>
        <c:axId val="111521152"/>
        <c:axId val="111527040"/>
      </c:barChart>
      <c:catAx>
        <c:axId val="111521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527040"/>
        <c:crosses val="autoZero"/>
        <c:auto val="1"/>
        <c:lblAlgn val="ctr"/>
        <c:lblOffset val="100"/>
        <c:noMultiLvlLbl val="0"/>
      </c:catAx>
      <c:valAx>
        <c:axId val="111527040"/>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521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'1-Graphique  C (supplémentaire)'!$O$4</c:f>
              <c:strCache>
                <c:ptCount val="1"/>
                <c:pt idx="0">
                  <c:v>mars-21</c:v>
                </c:pt>
              </c:strCache>
            </c:strRef>
          </c:tx>
          <c:spPr>
            <a:solidFill>
              <a:schemeClr val="accent1"/>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(supplémentaire)'!$O$5:$O$21</c:f>
              <c:numCache>
                <c:formatCode>_-* #\ ##0_-;\-* #\ ##0_-;_-* "-"??_-;_-@_-</c:formatCode>
                <c:ptCount val="17"/>
                <c:pt idx="0">
                  <c:v>3.1563000000000001E-2</c:v>
                </c:pt>
                <c:pt idx="1">
                  <c:v>0.23421602915430478</c:v>
                </c:pt>
                <c:pt idx="2">
                  <c:v>0.53682864832093913</c:v>
                </c:pt>
                <c:pt idx="3">
                  <c:v>0.82449079173044426</c:v>
                </c:pt>
                <c:pt idx="4">
                  <c:v>1.0673679716083349</c:v>
                </c:pt>
                <c:pt idx="5">
                  <c:v>2.0180570319455522</c:v>
                </c:pt>
                <c:pt idx="6">
                  <c:v>2.2621068809291791</c:v>
                </c:pt>
                <c:pt idx="7">
                  <c:v>2.3030626057016788</c:v>
                </c:pt>
                <c:pt idx="8">
                  <c:v>2.5127235175961098</c:v>
                </c:pt>
                <c:pt idx="9">
                  <c:v>3.7790171270158508</c:v>
                </c:pt>
                <c:pt idx="10">
                  <c:v>4.1039664625442143</c:v>
                </c:pt>
                <c:pt idx="11">
                  <c:v>5.8556736372315843</c:v>
                </c:pt>
                <c:pt idx="12">
                  <c:v>19.4166588568498</c:v>
                </c:pt>
                <c:pt idx="13">
                  <c:v>19.758577006953399</c:v>
                </c:pt>
                <c:pt idx="14">
                  <c:v>20.014875862700677</c:v>
                </c:pt>
                <c:pt idx="15">
                  <c:v>26.63570763860988</c:v>
                </c:pt>
                <c:pt idx="16">
                  <c:v>85.222338556892225</c:v>
                </c:pt>
              </c:numCache>
            </c:numRef>
          </c:val>
          <c:extLst>
            <c:ext xmlns:c16="http://schemas.microsoft.com/office/drawing/2014/chart" uri="{C3380CC4-5D6E-409C-BE32-E72D297353CC}">
              <c16:uniqueId val="{00000000-0853-4244-973B-BAE225C3FDED}"/>
            </c:ext>
          </c:extLst>
        </c:ser>
        <c:ser>
          <c:idx val="1"/>
          <c:order val="1"/>
          <c:tx>
            <c:strRef>
              <c:f>'1-Graphique  C (supplémentaire)'!$N$4</c:f>
              <c:strCache>
                <c:ptCount val="1"/>
                <c:pt idx="0">
                  <c:v>févr.-21</c:v>
                </c:pt>
              </c:strCache>
            </c:strRef>
          </c:tx>
          <c:spPr>
            <a:solidFill>
              <a:schemeClr val="accent2"/>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(supplémentaire)'!$N$5:$N$21</c:f>
              <c:numCache>
                <c:formatCode>_-* #\ ##0_-;\-* #\ ##0_-;_-* "-"??_-;_-@_-</c:formatCode>
                <c:ptCount val="17"/>
                <c:pt idx="0">
                  <c:v>3.8048487500000006E-2</c:v>
                </c:pt>
                <c:pt idx="1">
                  <c:v>0.22679994689578151</c:v>
                </c:pt>
                <c:pt idx="2">
                  <c:v>0.5472414084459819</c:v>
                </c:pt>
                <c:pt idx="3">
                  <c:v>0.68152609418595134</c:v>
                </c:pt>
                <c:pt idx="4">
                  <c:v>0.9387767483234446</c:v>
                </c:pt>
                <c:pt idx="5">
                  <c:v>0.92489116106146307</c:v>
                </c:pt>
                <c:pt idx="6">
                  <c:v>2.1567439509559958</c:v>
                </c:pt>
                <c:pt idx="7">
                  <c:v>2.059700041655864</c:v>
                </c:pt>
                <c:pt idx="8">
                  <c:v>2.1304047003762072</c:v>
                </c:pt>
                <c:pt idx="9">
                  <c:v>3.280589769705907</c:v>
                </c:pt>
                <c:pt idx="10">
                  <c:v>3.6503444371645433</c:v>
                </c:pt>
                <c:pt idx="11">
                  <c:v>4.7051410933498579</c:v>
                </c:pt>
                <c:pt idx="12">
                  <c:v>18.062565256827451</c:v>
                </c:pt>
                <c:pt idx="13">
                  <c:v>12.61523670638895</c:v>
                </c:pt>
                <c:pt idx="14">
                  <c:v>18.217382552934662</c:v>
                </c:pt>
                <c:pt idx="15">
                  <c:v>22.468775837091858</c:v>
                </c:pt>
                <c:pt idx="16">
                  <c:v>71.546196597202211</c:v>
                </c:pt>
              </c:numCache>
            </c:numRef>
          </c:val>
          <c:extLst>
            <c:ext xmlns:c16="http://schemas.microsoft.com/office/drawing/2014/chart" uri="{C3380CC4-5D6E-409C-BE32-E72D297353CC}">
              <c16:uniqueId val="{00000001-0853-4244-973B-BAE225C3FDED}"/>
            </c:ext>
          </c:extLst>
        </c:ser>
        <c:ser>
          <c:idx val="2"/>
          <c:order val="2"/>
          <c:tx>
            <c:strRef>
              <c:f>'1-Graphique  C (supplémentaire)'!$M$4</c:f>
              <c:strCache>
                <c:ptCount val="1"/>
                <c:pt idx="0">
                  <c:v>janv.-21</c:v>
                </c:pt>
              </c:strCache>
            </c:strRef>
          </c:tx>
          <c:spPr>
            <a:solidFill>
              <a:schemeClr val="accent3"/>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(supplémentaire)'!$M$5:$M$21</c:f>
              <c:numCache>
                <c:formatCode>_-* #\ ##0_-;\-* #\ ##0_-;_-* "-"??_-;_-@_-</c:formatCode>
                <c:ptCount val="17"/>
                <c:pt idx="0">
                  <c:v>3.7311332727272731E-2</c:v>
                </c:pt>
                <c:pt idx="1">
                  <c:v>0.31985626341290352</c:v>
                </c:pt>
                <c:pt idx="2">
                  <c:v>0.63702345261582594</c:v>
                </c:pt>
                <c:pt idx="3">
                  <c:v>0.84702391226724771</c:v>
                </c:pt>
                <c:pt idx="4">
                  <c:v>1.0472744104696101</c:v>
                </c:pt>
                <c:pt idx="5">
                  <c:v>1.0904900350293389</c:v>
                </c:pt>
                <c:pt idx="6">
                  <c:v>2.2266515235277891</c:v>
                </c:pt>
                <c:pt idx="7">
                  <c:v>2.056571517291395</c:v>
                </c:pt>
                <c:pt idx="8">
                  <c:v>2.2066442988346151</c:v>
                </c:pt>
                <c:pt idx="9">
                  <c:v>3.2593096875025047</c:v>
                </c:pt>
                <c:pt idx="10">
                  <c:v>2.6917111918008176</c:v>
                </c:pt>
                <c:pt idx="11">
                  <c:v>4.9820705884000596</c:v>
                </c:pt>
                <c:pt idx="12">
                  <c:v>17.55142750200104</c:v>
                </c:pt>
                <c:pt idx="13">
                  <c:v>13.521376487716571</c:v>
                </c:pt>
                <c:pt idx="14">
                  <c:v>17.23451244616696</c:v>
                </c:pt>
                <c:pt idx="15">
                  <c:v>15.37741140413522</c:v>
                </c:pt>
                <c:pt idx="16">
                  <c:v>72.466307799245953</c:v>
                </c:pt>
              </c:numCache>
            </c:numRef>
          </c:val>
          <c:extLst>
            <c:ext xmlns:c16="http://schemas.microsoft.com/office/drawing/2014/chart" uri="{C3380CC4-5D6E-409C-BE32-E72D297353CC}">
              <c16:uniqueId val="{00000002-0853-4244-973B-BAE225C3FDED}"/>
            </c:ext>
          </c:extLst>
        </c:ser>
        <c:ser>
          <c:idx val="3"/>
          <c:order val="3"/>
          <c:tx>
            <c:strRef>
              <c:f>'1-Graphique  C (supplémentaire)'!$L$4</c:f>
              <c:strCache>
                <c:ptCount val="1"/>
                <c:pt idx="0">
                  <c:v>déc.-20</c:v>
                </c:pt>
              </c:strCache>
            </c:strRef>
          </c:tx>
          <c:spPr>
            <a:solidFill>
              <a:schemeClr val="accent4"/>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(supplémentaire)'!$L$5:$L$21</c:f>
              <c:numCache>
                <c:formatCode>_-* #\ ##0_-;\-* #\ ##0_-;_-* "-"??_-;_-@_-</c:formatCode>
                <c:ptCount val="17"/>
                <c:pt idx="0">
                  <c:v>5.8969812569832402E-3</c:v>
                </c:pt>
                <c:pt idx="1">
                  <c:v>0.35173542771983546</c:v>
                </c:pt>
                <c:pt idx="2">
                  <c:v>0.80514471453530356</c:v>
                </c:pt>
                <c:pt idx="3">
                  <c:v>1.2025214480030482</c:v>
                </c:pt>
                <c:pt idx="4">
                  <c:v>1.4236811100540649</c:v>
                </c:pt>
                <c:pt idx="5">
                  <c:v>1.302569256234724</c:v>
                </c:pt>
                <c:pt idx="6">
                  <c:v>2.8379480690361403</c:v>
                </c:pt>
                <c:pt idx="7">
                  <c:v>2.5210954062205371</c:v>
                </c:pt>
                <c:pt idx="8">
                  <c:v>2.615224829681317</c:v>
                </c:pt>
                <c:pt idx="9">
                  <c:v>4.0911326997216646</c:v>
                </c:pt>
                <c:pt idx="10">
                  <c:v>5.0440479654101793</c:v>
                </c:pt>
                <c:pt idx="11">
                  <c:v>6.0251383831690859</c:v>
                </c:pt>
                <c:pt idx="12">
                  <c:v>22.481953138001899</c:v>
                </c:pt>
                <c:pt idx="13">
                  <c:v>12.7335829270398</c:v>
                </c:pt>
                <c:pt idx="14">
                  <c:v>19.858571316357899</c:v>
                </c:pt>
                <c:pt idx="15">
                  <c:v>21.046324133010351</c:v>
                </c:pt>
                <c:pt idx="16">
                  <c:v>80.362984717130544</c:v>
                </c:pt>
              </c:numCache>
            </c:numRef>
          </c:val>
          <c:extLst>
            <c:ext xmlns:c16="http://schemas.microsoft.com/office/drawing/2014/chart" uri="{C3380CC4-5D6E-409C-BE32-E72D297353CC}">
              <c16:uniqueId val="{00000003-0853-4244-973B-BAE225C3FDED}"/>
            </c:ext>
          </c:extLst>
        </c:ser>
        <c:ser>
          <c:idx val="4"/>
          <c:order val="4"/>
          <c:tx>
            <c:strRef>
              <c:f>'1-Graphique  C (supplémentaire)'!$K$4</c:f>
              <c:strCache>
                <c:ptCount val="1"/>
                <c:pt idx="0">
                  <c:v>nov.-20</c:v>
                </c:pt>
              </c:strCache>
            </c:strRef>
          </c:tx>
          <c:spPr>
            <a:solidFill>
              <a:schemeClr val="accent5"/>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(supplémentaire)'!$K$5:$K$21</c:f>
              <c:numCache>
                <c:formatCode>_-* #\ ##0_-;\-* #\ ##0_-;_-* "-"??_-;_-@_-</c:formatCode>
                <c:ptCount val="17"/>
                <c:pt idx="0">
                  <c:v>1.0060614879441621E-2</c:v>
                </c:pt>
                <c:pt idx="1">
                  <c:v>0.43791761515577959</c:v>
                </c:pt>
                <c:pt idx="2">
                  <c:v>0.71865952912393127</c:v>
                </c:pt>
                <c:pt idx="3">
                  <c:v>4.5291759942429479</c:v>
                </c:pt>
                <c:pt idx="4">
                  <c:v>2.1340947336489826</c:v>
                </c:pt>
                <c:pt idx="5">
                  <c:v>1.4490054370983811</c:v>
                </c:pt>
                <c:pt idx="6">
                  <c:v>5.5588703623272471</c:v>
                </c:pt>
                <c:pt idx="7">
                  <c:v>3.1457423580176562</c:v>
                </c:pt>
                <c:pt idx="8">
                  <c:v>2.533568579414013</c:v>
                </c:pt>
                <c:pt idx="9">
                  <c:v>4.544505673938251</c:v>
                </c:pt>
                <c:pt idx="10">
                  <c:v>3.374351703079661</c:v>
                </c:pt>
                <c:pt idx="11">
                  <c:v>7.2736017155175618</c:v>
                </c:pt>
                <c:pt idx="12">
                  <c:v>26.35683495216588</c:v>
                </c:pt>
                <c:pt idx="13">
                  <c:v>12.299048454776921</c:v>
                </c:pt>
                <c:pt idx="14">
                  <c:v>31.899370914857119</c:v>
                </c:pt>
                <c:pt idx="15">
                  <c:v>52.681545250025223</c:v>
                </c:pt>
                <c:pt idx="16">
                  <c:v>73.868944257840667</c:v>
                </c:pt>
              </c:numCache>
            </c:numRef>
          </c:val>
          <c:extLst>
            <c:ext xmlns:c16="http://schemas.microsoft.com/office/drawing/2014/chart" uri="{C3380CC4-5D6E-409C-BE32-E72D297353CC}">
              <c16:uniqueId val="{00000004-0853-4244-973B-BAE225C3FDED}"/>
            </c:ext>
          </c:extLst>
        </c:ser>
        <c:ser>
          <c:idx val="5"/>
          <c:order val="5"/>
          <c:tx>
            <c:strRef>
              <c:f>'1-Graphique  C (supplémentaire)'!$J$4</c:f>
              <c:strCache>
                <c:ptCount val="1"/>
                <c:pt idx="0">
                  <c:v>oct.-20</c:v>
                </c:pt>
              </c:strCache>
            </c:strRef>
          </c:tx>
          <c:spPr>
            <a:solidFill>
              <a:schemeClr val="accent6"/>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(supplémentaire)'!$J$5:$J$21</c:f>
              <c:numCache>
                <c:formatCode>_-* #\ ##0_-;\-* #\ ##0_-;_-* "-"??_-;_-@_-</c:formatCode>
                <c:ptCount val="17"/>
                <c:pt idx="0">
                  <c:v>6.0448385E-3</c:v>
                </c:pt>
                <c:pt idx="1">
                  <c:v>0.1433672997037489</c:v>
                </c:pt>
                <c:pt idx="2">
                  <c:v>0.32096987426320511</c:v>
                </c:pt>
                <c:pt idx="3">
                  <c:v>0.39073882773159241</c:v>
                </c:pt>
                <c:pt idx="4">
                  <c:v>0.64805667726177019</c:v>
                </c:pt>
                <c:pt idx="5">
                  <c:v>1.352074328001285</c:v>
                </c:pt>
                <c:pt idx="6">
                  <c:v>1.1832385101736949</c:v>
                </c:pt>
                <c:pt idx="7">
                  <c:v>0.80182287922382178</c:v>
                </c:pt>
                <c:pt idx="8">
                  <c:v>2.2749143073097429</c:v>
                </c:pt>
                <c:pt idx="9">
                  <c:v>2.6624257134554696</c:v>
                </c:pt>
                <c:pt idx="10">
                  <c:v>2.9609679685783381</c:v>
                </c:pt>
                <c:pt idx="11">
                  <c:v>5.168587457578937</c:v>
                </c:pt>
                <c:pt idx="12">
                  <c:v>13.906756283783009</c:v>
                </c:pt>
                <c:pt idx="13">
                  <c:v>7.8097199506607655</c:v>
                </c:pt>
                <c:pt idx="14">
                  <c:v>7.5198164656003925</c:v>
                </c:pt>
                <c:pt idx="15">
                  <c:v>7.5163645227834053</c:v>
                </c:pt>
                <c:pt idx="16">
                  <c:v>26.317160070241059</c:v>
                </c:pt>
              </c:numCache>
            </c:numRef>
          </c:val>
          <c:extLst>
            <c:ext xmlns:c16="http://schemas.microsoft.com/office/drawing/2014/chart" uri="{C3380CC4-5D6E-409C-BE32-E72D297353CC}">
              <c16:uniqueId val="{00000005-0853-4244-973B-BAE225C3FDED}"/>
            </c:ext>
          </c:extLst>
        </c:ser>
        <c:ser>
          <c:idx val="6"/>
          <c:order val="6"/>
          <c:tx>
            <c:strRef>
              <c:f>'1-Graphique  C (supplémentaire)'!$I$4</c:f>
              <c:strCache>
                <c:ptCount val="1"/>
                <c:pt idx="0">
                  <c:v>sept.-20</c:v>
                </c:pt>
              </c:strCache>
            </c:strRef>
          </c:tx>
          <c:spPr>
            <a:solidFill>
              <a:schemeClr val="accent1">
                <a:lumMod val="60000"/>
              </a:schemeClr>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(supplémentaire)'!$I$5:$I$21</c:f>
              <c:numCache>
                <c:formatCode>_-* #\ ##0_-;\-* #\ ##0_-;_-* "-"??_-;_-@_-</c:formatCode>
                <c:ptCount val="17"/>
                <c:pt idx="0">
                  <c:v>1.7918900000000002E-3</c:v>
                </c:pt>
                <c:pt idx="1">
                  <c:v>0.34877705879110732</c:v>
                </c:pt>
                <c:pt idx="2">
                  <c:v>0.50351065943891793</c:v>
                </c:pt>
                <c:pt idx="3">
                  <c:v>0.33513310010533137</c:v>
                </c:pt>
                <c:pt idx="4">
                  <c:v>0.67864126679232084</c:v>
                </c:pt>
                <c:pt idx="5">
                  <c:v>1.5321078385254649</c:v>
                </c:pt>
                <c:pt idx="6">
                  <c:v>1.293389323530499</c:v>
                </c:pt>
                <c:pt idx="7">
                  <c:v>0.85550000441274043</c:v>
                </c:pt>
                <c:pt idx="8">
                  <c:v>2.8393892863903951</c:v>
                </c:pt>
                <c:pt idx="9">
                  <c:v>3.4435241530454488</c:v>
                </c:pt>
                <c:pt idx="10">
                  <c:v>1.7362054975265822</c:v>
                </c:pt>
                <c:pt idx="11">
                  <c:v>5.8002382189631252</c:v>
                </c:pt>
                <c:pt idx="12">
                  <c:v>14.403275602801491</c:v>
                </c:pt>
                <c:pt idx="13">
                  <c:v>7.7171695549272163</c:v>
                </c:pt>
                <c:pt idx="14">
                  <c:v>4.211171398379542</c:v>
                </c:pt>
                <c:pt idx="15">
                  <c:v>5.5962081958021965</c:v>
                </c:pt>
                <c:pt idx="16">
                  <c:v>18.064598184195429</c:v>
                </c:pt>
              </c:numCache>
            </c:numRef>
          </c:val>
          <c:extLst>
            <c:ext xmlns:c16="http://schemas.microsoft.com/office/drawing/2014/chart" uri="{C3380CC4-5D6E-409C-BE32-E72D297353CC}">
              <c16:uniqueId val="{00000006-0853-4244-973B-BAE225C3FDED}"/>
            </c:ext>
          </c:extLst>
        </c:ser>
        <c:ser>
          <c:idx val="7"/>
          <c:order val="7"/>
          <c:tx>
            <c:strRef>
              <c:f>'1-Graphique  C (supplémentaire)'!$H$4</c:f>
              <c:strCache>
                <c:ptCount val="1"/>
                <c:pt idx="0">
                  <c:v>août-20</c:v>
                </c:pt>
              </c:strCache>
            </c:strRef>
          </c:tx>
          <c:spPr>
            <a:solidFill>
              <a:schemeClr val="accent2">
                <a:lumMod val="60000"/>
              </a:schemeClr>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(supplémentaire)'!$H$5:$H$21</c:f>
              <c:numCache>
                <c:formatCode>_-* #\ ##0_-;\-* #\ ##0_-;_-* "-"??_-;_-@_-</c:formatCode>
                <c:ptCount val="17"/>
                <c:pt idx="0">
                  <c:v>1.8836279999999998E-3</c:v>
                </c:pt>
                <c:pt idx="1">
                  <c:v>0.2257147132027893</c:v>
                </c:pt>
                <c:pt idx="2">
                  <c:v>0.57443172218922778</c:v>
                </c:pt>
                <c:pt idx="3">
                  <c:v>0.3779552489305007</c:v>
                </c:pt>
                <c:pt idx="4">
                  <c:v>0.72358229210299441</c:v>
                </c:pt>
                <c:pt idx="5">
                  <c:v>0.86811272825680086</c:v>
                </c:pt>
                <c:pt idx="6">
                  <c:v>1.6274191219464109</c:v>
                </c:pt>
                <c:pt idx="7">
                  <c:v>0.92507997943126208</c:v>
                </c:pt>
                <c:pt idx="8">
                  <c:v>1.8613133556807862</c:v>
                </c:pt>
                <c:pt idx="9">
                  <c:v>3.1402272440247398</c:v>
                </c:pt>
                <c:pt idx="10">
                  <c:v>1.784924241449299</c:v>
                </c:pt>
                <c:pt idx="11">
                  <c:v>3.3536539049090948</c:v>
                </c:pt>
                <c:pt idx="12">
                  <c:v>12.86203637629826</c:v>
                </c:pt>
                <c:pt idx="13">
                  <c:v>7.1089081217797343</c:v>
                </c:pt>
                <c:pt idx="14">
                  <c:v>4.0135987805848599</c:v>
                </c:pt>
                <c:pt idx="15">
                  <c:v>5.4336562253555947</c:v>
                </c:pt>
                <c:pt idx="16">
                  <c:v>16.441829030776752</c:v>
                </c:pt>
              </c:numCache>
            </c:numRef>
          </c:val>
          <c:extLst>
            <c:ext xmlns:c16="http://schemas.microsoft.com/office/drawing/2014/chart" uri="{C3380CC4-5D6E-409C-BE32-E72D297353CC}">
              <c16:uniqueId val="{00000007-0853-4244-973B-BAE225C3FDED}"/>
            </c:ext>
          </c:extLst>
        </c:ser>
        <c:ser>
          <c:idx val="8"/>
          <c:order val="8"/>
          <c:tx>
            <c:strRef>
              <c:f>'1-Graphique  C (supplémentaire)'!$G$4</c:f>
              <c:strCache>
                <c:ptCount val="1"/>
                <c:pt idx="0">
                  <c:v>juil.-20</c:v>
                </c:pt>
              </c:strCache>
            </c:strRef>
          </c:tx>
          <c:spPr>
            <a:solidFill>
              <a:schemeClr val="accent3">
                <a:lumMod val="60000"/>
              </a:schemeClr>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(supplémentaire)'!$G$5:$G$21</c:f>
              <c:numCache>
                <c:formatCode>_-* #\ ##0_-;\-* #\ ##0_-;_-* "-"??_-;_-@_-</c:formatCode>
                <c:ptCount val="17"/>
                <c:pt idx="0">
                  <c:v>1.1694416659574471E-2</c:v>
                </c:pt>
                <c:pt idx="1">
                  <c:v>0.33381172903595924</c:v>
                </c:pt>
                <c:pt idx="2">
                  <c:v>0.7988601515738295</c:v>
                </c:pt>
                <c:pt idx="3">
                  <c:v>0.64711934197805066</c:v>
                </c:pt>
                <c:pt idx="4">
                  <c:v>1.257103511995368</c:v>
                </c:pt>
                <c:pt idx="5">
                  <c:v>2.313109147217232</c:v>
                </c:pt>
                <c:pt idx="6">
                  <c:v>3.6717566099755001</c:v>
                </c:pt>
                <c:pt idx="7">
                  <c:v>1.8690674790898609</c:v>
                </c:pt>
                <c:pt idx="8">
                  <c:v>4.1847100180473031</c:v>
                </c:pt>
                <c:pt idx="9">
                  <c:v>5.5407530790842898</c:v>
                </c:pt>
                <c:pt idx="10">
                  <c:v>3.8602904381786707</c:v>
                </c:pt>
                <c:pt idx="11">
                  <c:v>8.8629429295821538</c:v>
                </c:pt>
                <c:pt idx="12">
                  <c:v>22.28819184200389</c:v>
                </c:pt>
                <c:pt idx="13">
                  <c:v>10.906815030593132</c:v>
                </c:pt>
                <c:pt idx="14">
                  <c:v>7.9214894933778117</c:v>
                </c:pt>
                <c:pt idx="15">
                  <c:v>10.734016651753809</c:v>
                </c:pt>
                <c:pt idx="16">
                  <c:v>26.191997749980292</c:v>
                </c:pt>
              </c:numCache>
            </c:numRef>
          </c:val>
          <c:extLst>
            <c:ext xmlns:c16="http://schemas.microsoft.com/office/drawing/2014/chart" uri="{C3380CC4-5D6E-409C-BE32-E72D297353CC}">
              <c16:uniqueId val="{00000008-0853-4244-973B-BAE225C3FDED}"/>
            </c:ext>
          </c:extLst>
        </c:ser>
        <c:ser>
          <c:idx val="9"/>
          <c:order val="9"/>
          <c:tx>
            <c:strRef>
              <c:f>'1-Graphique  C (supplémentaire)'!$F$4</c:f>
              <c:strCache>
                <c:ptCount val="1"/>
                <c:pt idx="0">
                  <c:v>juin-20</c:v>
                </c:pt>
              </c:strCache>
            </c:strRef>
          </c:tx>
          <c:spPr>
            <a:solidFill>
              <a:schemeClr val="accent4">
                <a:lumMod val="60000"/>
              </a:schemeClr>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(supplémentaire)'!$F$5:$F$21</c:f>
              <c:numCache>
                <c:formatCode>_-* #\ ##0_-;\-* #\ ##0_-;_-* "-"??_-;_-@_-</c:formatCode>
                <c:ptCount val="17"/>
                <c:pt idx="0">
                  <c:v>1.7459193202150221E-2</c:v>
                </c:pt>
                <c:pt idx="1">
                  <c:v>0.86151690269094927</c:v>
                </c:pt>
                <c:pt idx="2">
                  <c:v>1.662482525107025</c:v>
                </c:pt>
                <c:pt idx="3">
                  <c:v>1.3223778388752181</c:v>
                </c:pt>
                <c:pt idx="4">
                  <c:v>2.767449154202394</c:v>
                </c:pt>
                <c:pt idx="5">
                  <c:v>3.879635107680087</c:v>
                </c:pt>
                <c:pt idx="6">
                  <c:v>8.7125278595037496</c:v>
                </c:pt>
                <c:pt idx="7">
                  <c:v>4.0667946030296482</c:v>
                </c:pt>
                <c:pt idx="8">
                  <c:v>6.5512269866034414</c:v>
                </c:pt>
                <c:pt idx="9">
                  <c:v>9.1531595699590422</c:v>
                </c:pt>
                <c:pt idx="10">
                  <c:v>8.8095476083927604</c:v>
                </c:pt>
                <c:pt idx="11">
                  <c:v>14.62293603304294</c:v>
                </c:pt>
                <c:pt idx="12">
                  <c:v>35.251458184753247</c:v>
                </c:pt>
                <c:pt idx="13">
                  <c:v>18.407629028668161</c:v>
                </c:pt>
                <c:pt idx="14">
                  <c:v>15.887353419434561</c:v>
                </c:pt>
                <c:pt idx="15">
                  <c:v>23.160606246386752</c:v>
                </c:pt>
                <c:pt idx="16">
                  <c:v>41.324762614662376</c:v>
                </c:pt>
              </c:numCache>
            </c:numRef>
          </c:val>
          <c:extLst>
            <c:ext xmlns:c16="http://schemas.microsoft.com/office/drawing/2014/chart" uri="{C3380CC4-5D6E-409C-BE32-E72D297353CC}">
              <c16:uniqueId val="{00000009-0853-4244-973B-BAE225C3FDED}"/>
            </c:ext>
          </c:extLst>
        </c:ser>
        <c:ser>
          <c:idx val="10"/>
          <c:order val="10"/>
          <c:tx>
            <c:strRef>
              <c:f>'1-Graphique  C (supplémentaire)'!$E$4</c:f>
              <c:strCache>
                <c:ptCount val="1"/>
                <c:pt idx="0">
                  <c:v>mai-20</c:v>
                </c:pt>
              </c:strCache>
            </c:strRef>
          </c:tx>
          <c:spPr>
            <a:solidFill>
              <a:schemeClr val="accent5">
                <a:lumMod val="60000"/>
              </a:schemeClr>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(supplémentaire)'!$E$5:$E$21</c:f>
              <c:numCache>
                <c:formatCode>_-* #\ ##0_-;\-* #\ ##0_-;_-* "-"??_-;_-@_-</c:formatCode>
                <c:ptCount val="17"/>
                <c:pt idx="0">
                  <c:v>3.6502479975961545E-2</c:v>
                </c:pt>
                <c:pt idx="1">
                  <c:v>2.8949260378165338</c:v>
                </c:pt>
                <c:pt idx="2">
                  <c:v>1.6784118708983669</c:v>
                </c:pt>
                <c:pt idx="3">
                  <c:v>5.2416200226971501</c:v>
                </c:pt>
                <c:pt idx="4">
                  <c:v>6.1002078174960062</c:v>
                </c:pt>
                <c:pt idx="5">
                  <c:v>6.9545506085786633</c:v>
                </c:pt>
                <c:pt idx="6">
                  <c:v>24.523539810714919</c:v>
                </c:pt>
                <c:pt idx="7">
                  <c:v>9.6254741634607051</c:v>
                </c:pt>
                <c:pt idx="8">
                  <c:v>10.67307561462675</c:v>
                </c:pt>
                <c:pt idx="9">
                  <c:v>13.96991829686662</c:v>
                </c:pt>
                <c:pt idx="10">
                  <c:v>34.007796235662269</c:v>
                </c:pt>
                <c:pt idx="11">
                  <c:v>29.134005904517448</c:v>
                </c:pt>
                <c:pt idx="12">
                  <c:v>66.523499458444761</c:v>
                </c:pt>
                <c:pt idx="13">
                  <c:v>33.519409619930649</c:v>
                </c:pt>
                <c:pt idx="14">
                  <c:v>30.518332279875771</c:v>
                </c:pt>
                <c:pt idx="15">
                  <c:v>71.127462590139118</c:v>
                </c:pt>
                <c:pt idx="16">
                  <c:v>83.360940440301391</c:v>
                </c:pt>
              </c:numCache>
            </c:numRef>
          </c:val>
          <c:extLst>
            <c:ext xmlns:c16="http://schemas.microsoft.com/office/drawing/2014/chart" uri="{C3380CC4-5D6E-409C-BE32-E72D297353CC}">
              <c16:uniqueId val="{0000000A-0853-4244-973B-BAE225C3FDED}"/>
            </c:ext>
          </c:extLst>
        </c:ser>
        <c:ser>
          <c:idx val="11"/>
          <c:order val="11"/>
          <c:tx>
            <c:strRef>
              <c:f>'1-Graphique  C (supplémentaire)'!$D$4</c:f>
              <c:strCache>
                <c:ptCount val="1"/>
                <c:pt idx="0">
                  <c:v>avril-20*</c:v>
                </c:pt>
              </c:strCache>
            </c:strRef>
          </c:tx>
          <c:spPr>
            <a:solidFill>
              <a:schemeClr val="accent6">
                <a:lumMod val="60000"/>
              </a:schemeClr>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(supplémentaire)'!$D$5:$D$21</c:f>
              <c:numCache>
                <c:formatCode>_-* #\ ##0_-;\-* #\ ##0_-;_-* "-"??_-;_-@_-</c:formatCode>
                <c:ptCount val="17"/>
                <c:pt idx="0">
                  <c:v>6.1150760000000005E-2</c:v>
                </c:pt>
                <c:pt idx="1">
                  <c:v>5.8854141799999997</c:v>
                </c:pt>
                <c:pt idx="2">
                  <c:v>2.6633617300000001</c:v>
                </c:pt>
                <c:pt idx="3">
                  <c:v>10.844729279999999</c:v>
                </c:pt>
                <c:pt idx="4">
                  <c:v>10.163348279999999</c:v>
                </c:pt>
                <c:pt idx="5">
                  <c:v>13.22681607</c:v>
                </c:pt>
                <c:pt idx="6">
                  <c:v>43.780909049999998</c:v>
                </c:pt>
                <c:pt idx="7">
                  <c:v>13.25491416</c:v>
                </c:pt>
                <c:pt idx="8">
                  <c:v>19.695171390000002</c:v>
                </c:pt>
                <c:pt idx="9">
                  <c:v>19.124892719999998</c:v>
                </c:pt>
                <c:pt idx="10">
                  <c:v>108.81336990000001</c:v>
                </c:pt>
                <c:pt idx="11">
                  <c:v>60.971458460000001</c:v>
                </c:pt>
                <c:pt idx="12">
                  <c:v>115.14289733</c:v>
                </c:pt>
                <c:pt idx="13">
                  <c:v>51.139498229999994</c:v>
                </c:pt>
                <c:pt idx="14">
                  <c:v>53.475164709999994</c:v>
                </c:pt>
                <c:pt idx="15">
                  <c:v>168.46503705000001</c:v>
                </c:pt>
                <c:pt idx="16">
                  <c:v>114.83805720999999</c:v>
                </c:pt>
              </c:numCache>
            </c:numRef>
          </c:val>
          <c:extLst>
            <c:ext xmlns:c16="http://schemas.microsoft.com/office/drawing/2014/chart" uri="{C3380CC4-5D6E-409C-BE32-E72D297353CC}">
              <c16:uniqueId val="{0000000B-0853-4244-973B-BAE225C3FDED}"/>
            </c:ext>
          </c:extLst>
        </c:ser>
        <c:ser>
          <c:idx val="12"/>
          <c:order val="12"/>
          <c:tx>
            <c:strRef>
              <c:f>'1-Graphique  C (supplémentaire)'!$C$4</c:f>
              <c:strCache>
                <c:ptCount val="1"/>
                <c:pt idx="0">
                  <c:v>mars-20*</c:v>
                </c:pt>
              </c:strCache>
            </c:strRef>
          </c:tx>
          <c:spPr>
            <a:solidFill>
              <a:schemeClr val="accent1">
                <a:lumMod val="80000"/>
                <a:lumOff val="20000"/>
              </a:schemeClr>
            </a:solidFill>
            <a:ln>
              <a:noFill/>
            </a:ln>
            <a:effectLst/>
          </c:spPr>
          <c:invertIfNegative val="0"/>
          <c:cat>
            <c:strRef>
              <c:f>'1-Graphique  C (supplémentaire)'!$B$5:$B$21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Fabrications d'équipements électroniques, électriques, informatiques et machines</c:v>
                </c:pt>
                <c:pt idx="6">
                  <c:v>Administration publique, enseignement, santé et action sociale</c:v>
                </c:pt>
                <c:pt idx="7">
                  <c:v>Fabrication d'aliments, boissons et produits à base de tabac</c:v>
                </c:pt>
                <c:pt idx="8">
                  <c:v>Fabrication de matériels de transport</c:v>
                </c:pt>
                <c:pt idx="9">
                  <c:v>Information et communication</c:v>
                </c:pt>
                <c:pt idx="10">
                  <c:v>Construction</c:v>
                </c:pt>
                <c:pt idx="11">
                  <c:v>Fabrication autres produits industriels</c:v>
                </c:pt>
                <c:pt idx="12">
                  <c:v>Activités spécialisées, scientifiques et techniques, services admnistratifs et de soutien</c:v>
                </c:pt>
                <c:pt idx="13">
                  <c:v>Transports et entreposage</c:v>
                </c:pt>
                <c:pt idx="14">
                  <c:v>Autres activités de services</c:v>
                </c:pt>
                <c:pt idx="15">
                  <c:v>Commerce</c:v>
                </c:pt>
                <c:pt idx="16">
                  <c:v>Hébergement et restauration</c:v>
                </c:pt>
              </c:strCache>
            </c:strRef>
          </c:cat>
          <c:val>
            <c:numRef>
              <c:f>'1-Graphique  C (supplémentaire)'!$C$5:$C$21</c:f>
              <c:numCache>
                <c:formatCode>_-* #\ ##0_-;\-* #\ ##0_-;_-* "-"??_-;_-@_-</c:formatCode>
                <c:ptCount val="17"/>
                <c:pt idx="0">
                  <c:v>9.9336200000000006E-3</c:v>
                </c:pt>
                <c:pt idx="1">
                  <c:v>1.98553596</c:v>
                </c:pt>
                <c:pt idx="2">
                  <c:v>1.2300581799999999</c:v>
                </c:pt>
                <c:pt idx="3">
                  <c:v>3.86672795</c:v>
                </c:pt>
                <c:pt idx="4">
                  <c:v>3.1798316299999998</c:v>
                </c:pt>
                <c:pt idx="5">
                  <c:v>5.1792590599999997</c:v>
                </c:pt>
                <c:pt idx="6">
                  <c:v>17.702042949999999</c:v>
                </c:pt>
                <c:pt idx="7">
                  <c:v>4.0936889700000005</c:v>
                </c:pt>
                <c:pt idx="8">
                  <c:v>6.8991846500000005</c:v>
                </c:pt>
                <c:pt idx="9">
                  <c:v>5.6970396699999997</c:v>
                </c:pt>
                <c:pt idx="10">
                  <c:v>45.227072450000001</c:v>
                </c:pt>
                <c:pt idx="11">
                  <c:v>24.111092729999999</c:v>
                </c:pt>
                <c:pt idx="12">
                  <c:v>45.299925560000005</c:v>
                </c:pt>
                <c:pt idx="13">
                  <c:v>17.456460510000003</c:v>
                </c:pt>
                <c:pt idx="14">
                  <c:v>20.449819859999998</c:v>
                </c:pt>
                <c:pt idx="15">
                  <c:v>64.327903210000002</c:v>
                </c:pt>
                <c:pt idx="16">
                  <c:v>47.010867130000001</c:v>
                </c:pt>
              </c:numCache>
            </c:numRef>
          </c:val>
          <c:extLst>
            <c:ext xmlns:c16="http://schemas.microsoft.com/office/drawing/2014/chart" uri="{C3380CC4-5D6E-409C-BE32-E72D297353CC}">
              <c16:uniqueId val="{0000000C-0853-4244-973B-BAE225C3FDED}"/>
            </c:ext>
          </c:extLst>
        </c:ser>
        <c:dLbls>
          <c:showLegendKey val="0"/>
          <c:showVal val="0"/>
          <c:showCatName val="0"/>
          <c:showSerName val="0"/>
          <c:showPercent val="0"/>
          <c:showBubbleSize val="0"/>
        </c:dLbls>
        <c:gapWidth val="182"/>
        <c:axId val="114672384"/>
        <c:axId val="114673920"/>
      </c:barChart>
      <c:catAx>
        <c:axId val="11467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3920"/>
        <c:crosses val="autoZero"/>
        <c:auto val="1"/>
        <c:lblAlgn val="ctr"/>
        <c:lblOffset val="100"/>
        <c:noMultiLvlLbl val="0"/>
      </c:catAx>
      <c:valAx>
        <c:axId val="114673920"/>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23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solidFill>
                <a:schemeClr val="tx1"/>
              </a:solidFill>
            </a:ln>
            <a:effectLst/>
          </c:spPr>
          <c:invertIfNegative val="0"/>
          <c:cat>
            <c:multiLvlStrRef>
              <c:f>'Encadré 2- graphique 2 A'!$A$3:$B$26</c:f>
              <c:multiLvlStrCache>
                <c:ptCount val="24"/>
                <c:lvl>
                  <c:pt idx="0">
                    <c:v>Recherche-développement scientifique</c:v>
                  </c:pt>
                  <c:pt idx="1">
                    <c:v>Activités vétérinaires</c:v>
                  </c:pt>
                  <c:pt idx="2">
                    <c:v>Activités juridiques et comptables</c:v>
                  </c:pt>
                  <c:pt idx="3">
                    <c:v>Activités d'architecture et d'ingénierie ; activités de contrôle et analyses techniques</c:v>
                  </c:pt>
                  <c:pt idx="4">
                    <c:v>Publicité et études de marché</c:v>
                  </c:pt>
                  <c:pt idx="5">
                    <c:v>Services relatifs aux bâtiments et aménagement paysager</c:v>
                  </c:pt>
                  <c:pt idx="6">
                    <c:v>Enquêtes et sécurité</c:v>
                  </c:pt>
                  <c:pt idx="7">
                    <c:v>Autres activités spécialisées, scientifiques et techniques</c:v>
                  </c:pt>
                  <c:pt idx="8">
                    <c:v>Activités des sièges sociaux ; conseil de gestion</c:v>
                  </c:pt>
                  <c:pt idx="9">
                    <c:v>Activités liées à l'emploi</c:v>
                  </c:pt>
                  <c:pt idx="10">
                    <c:v>Activités de location et location-bail</c:v>
                  </c:pt>
                  <c:pt idx="11">
                    <c:v>Activités administratives et autres activités de soutien aux entreprises</c:v>
                  </c:pt>
                  <c:pt idx="12">
                    <c:v>Activités des agences de voyage, voyagistes, services de réservation et activités connexes</c:v>
                  </c:pt>
                  <c:pt idx="13">
                    <c:v>Activités des ménages en tant qu'employeurs de personnel domestique</c:v>
                  </c:pt>
                  <c:pt idx="14">
                    <c:v>Activités indifférenciées des ménages en tant que producteurs de biens et services pour usage propre</c:v>
                  </c:pt>
                  <c:pt idx="15">
                    <c:v>Réparation d'ordinateurs et de biens personnels et domestiques</c:v>
                  </c:pt>
                  <c:pt idx="16">
                    <c:v>Activités des organisations associatives</c:v>
                  </c:pt>
                  <c:pt idx="17">
                    <c:v>Autres services personnels</c:v>
                  </c:pt>
                  <c:pt idx="18">
                    <c:v>Activités créatives, artistiques et de spectacle</c:v>
                  </c:pt>
                  <c:pt idx="19">
                    <c:v>Activités sportives, récréatives et de loisirs</c:v>
                  </c:pt>
                  <c:pt idx="20">
                    <c:v>Bibliothèques, archives, musées et autres activités culturelles</c:v>
                  </c:pt>
                  <c:pt idx="21">
                    <c:v>Organisation de jeux de hasard et d'argent</c:v>
                  </c:pt>
                  <c:pt idx="22">
                    <c:v>Restauration</c:v>
                  </c:pt>
                  <c:pt idx="23">
                    <c:v>Hébergement</c:v>
                  </c:pt>
                </c:lvl>
                <c:lvl>
                  <c:pt idx="0">
                    <c:v>Activités spécialisées, scientifiques et techniques, services admnistratifs et de soutien</c:v>
                  </c:pt>
                  <c:pt idx="13">
                    <c:v>Autres activités de services</c:v>
                  </c:pt>
                  <c:pt idx="22">
                    <c:v>Hébergement et restauration</c:v>
                  </c:pt>
                </c:lvl>
              </c:multiLvlStrCache>
            </c:multiLvlStrRef>
          </c:cat>
          <c:val>
            <c:numRef>
              <c:f>'Encadré 2- graphique 2 A'!$C$3:$C$26</c:f>
              <c:numCache>
                <c:formatCode>0%</c:formatCode>
                <c:ptCount val="24"/>
                <c:pt idx="0">
                  <c:v>0</c:v>
                </c:pt>
                <c:pt idx="1">
                  <c:v>0</c:v>
                </c:pt>
                <c:pt idx="2">
                  <c:v>2.6954177897574127E-4</c:v>
                </c:pt>
                <c:pt idx="3">
                  <c:v>5.3756504537048984E-3</c:v>
                </c:pt>
                <c:pt idx="4">
                  <c:v>9.6282850603740828E-3</c:v>
                </c:pt>
                <c:pt idx="5">
                  <c:v>1.2262599072827875E-2</c:v>
                </c:pt>
                <c:pt idx="6">
                  <c:v>1.6015217524697797E-2</c:v>
                </c:pt>
                <c:pt idx="7">
                  <c:v>2.8541226215644821E-2</c:v>
                </c:pt>
                <c:pt idx="8">
                  <c:v>8.6129844803770214E-2</c:v>
                </c:pt>
                <c:pt idx="9">
                  <c:v>9.0229191797346203E-2</c:v>
                </c:pt>
                <c:pt idx="10">
                  <c:v>0.11699385286535792</c:v>
                </c:pt>
                <c:pt idx="11">
                  <c:v>0.13105351675363319</c:v>
                </c:pt>
                <c:pt idx="12">
                  <c:v>0.33601209764527978</c:v>
                </c:pt>
                <c:pt idx="13">
                  <c:v>0</c:v>
                </c:pt>
                <c:pt idx="14">
                  <c:v>0</c:v>
                </c:pt>
                <c:pt idx="15">
                  <c:v>8.3927822073017204E-4</c:v>
                </c:pt>
                <c:pt idx="16">
                  <c:v>2.2333400040024015E-2</c:v>
                </c:pt>
                <c:pt idx="17">
                  <c:v>5.8114247052000773E-2</c:v>
                </c:pt>
                <c:pt idx="18">
                  <c:v>7.8739899898590079E-2</c:v>
                </c:pt>
                <c:pt idx="19">
                  <c:v>0.12950784993607845</c:v>
                </c:pt>
                <c:pt idx="20">
                  <c:v>0.3131740325650243</c:v>
                </c:pt>
                <c:pt idx="21">
                  <c:v>0.54401452025410446</c:v>
                </c:pt>
                <c:pt idx="22">
                  <c:v>0.35484180527038134</c:v>
                </c:pt>
                <c:pt idx="23">
                  <c:v>0.42683476577222373</c:v>
                </c:pt>
              </c:numCache>
            </c:numRef>
          </c:val>
          <c:extLst>
            <c:ext xmlns:c16="http://schemas.microsoft.com/office/drawing/2014/chart" uri="{C3380CC4-5D6E-409C-BE32-E72D297353CC}">
              <c16:uniqueId val="{00000000-ECF9-4820-9267-1D03879FB248}"/>
            </c:ext>
          </c:extLst>
        </c:ser>
        <c:dLbls>
          <c:showLegendKey val="0"/>
          <c:showVal val="0"/>
          <c:showCatName val="0"/>
          <c:showSerName val="0"/>
          <c:showPercent val="0"/>
          <c:showBubbleSize val="0"/>
        </c:dLbls>
        <c:gapWidth val="182"/>
        <c:axId val="396157160"/>
        <c:axId val="396156176"/>
      </c:barChart>
      <c:catAx>
        <c:axId val="396157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396156176"/>
        <c:crosses val="autoZero"/>
        <c:auto val="1"/>
        <c:lblAlgn val="ctr"/>
        <c:lblOffset val="100"/>
        <c:noMultiLvlLbl val="0"/>
      </c:catAx>
      <c:valAx>
        <c:axId val="3961561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6157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'Encadré 3-Figure E'!$C$2</c:f>
              <c:strCache>
                <c:ptCount val="1"/>
                <c:pt idx="0">
                  <c:v>APLD</c:v>
                </c:pt>
              </c:strCache>
            </c:strRef>
          </c:tx>
          <c:spPr>
            <a:solidFill>
              <a:schemeClr val="accent1"/>
            </a:solidFill>
            <a:ln>
              <a:noFill/>
            </a:ln>
            <a:effectLst/>
          </c:spPr>
          <c:invertIfNegative val="0"/>
          <c:cat>
            <c:strRef>
              <c:f>'Encadré 3-Figure E'!$B$3:$B$19</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'Encadré 3-Figure E'!$C$3:$C$19</c:f>
              <c:numCache>
                <c:formatCode>_-* #\ ##0_-;\-* #\ ##0_-;_-* "-"??_-;_-@_-</c:formatCode>
                <c:ptCount val="17"/>
                <c:pt idx="0">
                  <c:v>0</c:v>
                </c:pt>
                <c:pt idx="1">
                  <c:v>196.35782465709477</c:v>
                </c:pt>
                <c:pt idx="2">
                  <c:v>33.629450954693816</c:v>
                </c:pt>
                <c:pt idx="3">
                  <c:v>156.22580645161287</c:v>
                </c:pt>
                <c:pt idx="4">
                  <c:v>1203.6741787936571</c:v>
                </c:pt>
                <c:pt idx="5">
                  <c:v>3451.2310302779383</c:v>
                </c:pt>
                <c:pt idx="6">
                  <c:v>5581.8631534608512</c:v>
                </c:pt>
                <c:pt idx="7">
                  <c:v>2005.8456437342784</c:v>
                </c:pt>
                <c:pt idx="8">
                  <c:v>6891.622721902334</c:v>
                </c:pt>
                <c:pt idx="9">
                  <c:v>25437.998820317855</c:v>
                </c:pt>
                <c:pt idx="10">
                  <c:v>41862.85338128388</c:v>
                </c:pt>
                <c:pt idx="11">
                  <c:v>50659.095208240127</c:v>
                </c:pt>
                <c:pt idx="12">
                  <c:v>28883.394086534001</c:v>
                </c:pt>
                <c:pt idx="13">
                  <c:v>35605.771479714829</c:v>
                </c:pt>
                <c:pt idx="14">
                  <c:v>7686.7813132295705</c:v>
                </c:pt>
                <c:pt idx="15">
                  <c:v>31272.449319399995</c:v>
                </c:pt>
                <c:pt idx="16">
                  <c:v>5116.0127537826775</c:v>
                </c:pt>
              </c:numCache>
            </c:numRef>
          </c:val>
          <c:extLst>
            <c:ext xmlns:c16="http://schemas.microsoft.com/office/drawing/2014/chart" uri="{C3380CC4-5D6E-409C-BE32-E72D297353CC}">
              <c16:uniqueId val="{00000000-60A1-4E15-94CF-BCCD96C5C2C3}"/>
            </c:ext>
          </c:extLst>
        </c:ser>
        <c:ser>
          <c:idx val="1"/>
          <c:order val="1"/>
          <c:tx>
            <c:strRef>
              <c:f>'Encadré 3-Figure E'!$D$2</c:f>
              <c:strCache>
                <c:ptCount val="1"/>
                <c:pt idx="0">
                  <c:v>APDC - Secteur protégé</c:v>
                </c:pt>
              </c:strCache>
            </c:strRef>
          </c:tx>
          <c:spPr>
            <a:solidFill>
              <a:schemeClr val="accent2"/>
            </a:solidFill>
            <a:ln>
              <a:noFill/>
            </a:ln>
            <a:effectLst/>
          </c:spPr>
          <c:invertIfNegative val="0"/>
          <c:cat>
            <c:strRef>
              <c:f>'Encadré 3-Figure E'!$B$3:$B$19</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'Encadré 3-Figure E'!$D$3:$D$19</c:f>
              <c:numCache>
                <c:formatCode>_-* #\ ##0_-;\-* #\ ##0_-;_-* "-"??_-;_-@_-</c:formatCode>
                <c:ptCount val="17"/>
                <c:pt idx="0">
                  <c:v>0</c:v>
                </c:pt>
                <c:pt idx="1">
                  <c:v>0</c:v>
                </c:pt>
                <c:pt idx="2">
                  <c:v>0</c:v>
                </c:pt>
                <c:pt idx="3">
                  <c:v>0</c:v>
                </c:pt>
                <c:pt idx="4">
                  <c:v>0</c:v>
                </c:pt>
                <c:pt idx="5">
                  <c:v>6424.9734508321626</c:v>
                </c:pt>
                <c:pt idx="6">
                  <c:v>14381.076098613044</c:v>
                </c:pt>
                <c:pt idx="7">
                  <c:v>11588.09526983437</c:v>
                </c:pt>
                <c:pt idx="8">
                  <c:v>5977.2448633952208</c:v>
                </c:pt>
                <c:pt idx="9">
                  <c:v>1022.3702967832198</c:v>
                </c:pt>
                <c:pt idx="10">
                  <c:v>0</c:v>
                </c:pt>
                <c:pt idx="11">
                  <c:v>2649.5257610993158</c:v>
                </c:pt>
                <c:pt idx="12">
                  <c:v>112562.02894554325</c:v>
                </c:pt>
                <c:pt idx="13">
                  <c:v>127043.10512012248</c:v>
                </c:pt>
                <c:pt idx="14">
                  <c:v>201570.92575869098</c:v>
                </c:pt>
                <c:pt idx="15">
                  <c:v>71701.014082531154</c:v>
                </c:pt>
                <c:pt idx="16">
                  <c:v>752650.31705786206</c:v>
                </c:pt>
              </c:numCache>
            </c:numRef>
          </c:val>
          <c:extLst>
            <c:ext xmlns:c16="http://schemas.microsoft.com/office/drawing/2014/chart" uri="{C3380CC4-5D6E-409C-BE32-E72D297353CC}">
              <c16:uniqueId val="{00000001-60A1-4E15-94CF-BCCD96C5C2C3}"/>
            </c:ext>
          </c:extLst>
        </c:ser>
        <c:ser>
          <c:idx val="2"/>
          <c:order val="2"/>
          <c:tx>
            <c:strRef>
              <c:f>'Encadré 3-Figure E'!$F$2</c:f>
              <c:strCache>
                <c:ptCount val="1"/>
                <c:pt idx="0">
                  <c:v>APDC - couvert par un accord de branche</c:v>
                </c:pt>
              </c:strCache>
            </c:strRef>
          </c:tx>
          <c:spPr>
            <a:solidFill>
              <a:schemeClr val="accent3"/>
            </a:solidFill>
            <a:ln>
              <a:noFill/>
            </a:ln>
            <a:effectLst/>
          </c:spPr>
          <c:invertIfNegative val="0"/>
          <c:cat>
            <c:strRef>
              <c:f>'Encadré 3-Figure E'!$B$3:$B$19</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'Encadré 3-Figure E'!$F$3:$F$19</c:f>
              <c:numCache>
                <c:formatCode>_-* #\ ##0_-;\-* #\ ##0_-;_-* "-"??_-;_-@_-</c:formatCode>
                <c:ptCount val="17"/>
                <c:pt idx="0">
                  <c:v>0</c:v>
                </c:pt>
                <c:pt idx="1">
                  <c:v>1027.4379080293209</c:v>
                </c:pt>
                <c:pt idx="2">
                  <c:v>62.694939725520307</c:v>
                </c:pt>
                <c:pt idx="3">
                  <c:v>241.90077270876091</c:v>
                </c:pt>
                <c:pt idx="4">
                  <c:v>5132.7192237995623</c:v>
                </c:pt>
                <c:pt idx="5">
                  <c:v>372.10270950765425</c:v>
                </c:pt>
                <c:pt idx="6">
                  <c:v>16489.494507185325</c:v>
                </c:pt>
                <c:pt idx="7">
                  <c:v>6254.7283873526685</c:v>
                </c:pt>
                <c:pt idx="8">
                  <c:v>951.91150047718781</c:v>
                </c:pt>
                <c:pt idx="9">
                  <c:v>20242.931876307761</c:v>
                </c:pt>
                <c:pt idx="10">
                  <c:v>18235.329130228867</c:v>
                </c:pt>
                <c:pt idx="11">
                  <c:v>58532.915876882042</c:v>
                </c:pt>
                <c:pt idx="12">
                  <c:v>46967.871279843239</c:v>
                </c:pt>
                <c:pt idx="13">
                  <c:v>44993.155947536303</c:v>
                </c:pt>
                <c:pt idx="14">
                  <c:v>45357.892362238854</c:v>
                </c:pt>
                <c:pt idx="15">
                  <c:v>139350.48059133551</c:v>
                </c:pt>
                <c:pt idx="16">
                  <c:v>2921.0799158190725</c:v>
                </c:pt>
              </c:numCache>
            </c:numRef>
          </c:val>
          <c:extLst>
            <c:ext xmlns:c16="http://schemas.microsoft.com/office/drawing/2014/chart" uri="{C3380CC4-5D6E-409C-BE32-E72D297353CC}">
              <c16:uniqueId val="{00000002-60A1-4E15-94CF-BCCD96C5C2C3}"/>
            </c:ext>
          </c:extLst>
        </c:ser>
        <c:ser>
          <c:idx val="3"/>
          <c:order val="3"/>
          <c:tx>
            <c:strRef>
              <c:f>'Encadré 3-Figure E'!$G$2</c:f>
              <c:strCache>
                <c:ptCount val="1"/>
                <c:pt idx="0">
                  <c:v>APDC - non couvert par un accord de branche</c:v>
                </c:pt>
              </c:strCache>
            </c:strRef>
          </c:tx>
          <c:spPr>
            <a:solidFill>
              <a:schemeClr val="accent4"/>
            </a:solidFill>
            <a:ln>
              <a:noFill/>
            </a:ln>
            <a:effectLst/>
          </c:spPr>
          <c:invertIfNegative val="0"/>
          <c:cat>
            <c:strRef>
              <c:f>'Encadré 3-Figure E'!$B$3:$B$19</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'Encadré 3-Figure E'!$G$3:$G$19</c:f>
              <c:numCache>
                <c:formatCode>_-* #\ ##0_-;\-* #\ ##0_-;_-* "-"??_-;_-@_-</c:formatCode>
                <c:ptCount val="17"/>
                <c:pt idx="0">
                  <c:v>333</c:v>
                </c:pt>
                <c:pt idx="1">
                  <c:v>1920.8621758809038</c:v>
                </c:pt>
                <c:pt idx="2">
                  <c:v>6451.0931083087089</c:v>
                </c:pt>
                <c:pt idx="3">
                  <c:v>8075.7642581232494</c:v>
                </c:pt>
                <c:pt idx="4">
                  <c:v>7281.9840612988055</c:v>
                </c:pt>
                <c:pt idx="5">
                  <c:v>28041.27854469221</c:v>
                </c:pt>
                <c:pt idx="6">
                  <c:v>3776.6383501218434</c:v>
                </c:pt>
                <c:pt idx="7">
                  <c:v>20448.960485250627</c:v>
                </c:pt>
                <c:pt idx="8">
                  <c:v>28278.00916089927</c:v>
                </c:pt>
                <c:pt idx="9">
                  <c:v>973.94223009348843</c:v>
                </c:pt>
                <c:pt idx="10">
                  <c:v>1540.7281977736452</c:v>
                </c:pt>
                <c:pt idx="11">
                  <c:v>11909.208575662913</c:v>
                </c:pt>
                <c:pt idx="12">
                  <c:v>2708.6749752395913</c:v>
                </c:pt>
                <c:pt idx="13">
                  <c:v>55543.592350201776</c:v>
                </c:pt>
                <c:pt idx="14">
                  <c:v>17345.02496888375</c:v>
                </c:pt>
                <c:pt idx="15">
                  <c:v>123708.24197335838</c:v>
                </c:pt>
                <c:pt idx="16">
                  <c:v>657.35631835555955</c:v>
                </c:pt>
              </c:numCache>
            </c:numRef>
          </c:val>
          <c:extLst>
            <c:ext xmlns:c16="http://schemas.microsoft.com/office/drawing/2014/chart" uri="{C3380CC4-5D6E-409C-BE32-E72D297353CC}">
              <c16:uniqueId val="{00000003-60A1-4E15-94CF-BCCD96C5C2C3}"/>
            </c:ext>
          </c:extLst>
        </c:ser>
        <c:dLbls>
          <c:showLegendKey val="0"/>
          <c:showVal val="0"/>
          <c:showCatName val="0"/>
          <c:showSerName val="0"/>
          <c:showPercent val="0"/>
          <c:showBubbleSize val="0"/>
        </c:dLbls>
        <c:gapWidth val="182"/>
        <c:overlap val="100"/>
        <c:axId val="845353872"/>
        <c:axId val="845352232"/>
      </c:barChart>
      <c:catAx>
        <c:axId val="845353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5352232"/>
        <c:crosses val="autoZero"/>
        <c:auto val="1"/>
        <c:lblAlgn val="ctr"/>
        <c:lblOffset val="100"/>
        <c:noMultiLvlLbl val="0"/>
      </c:catAx>
      <c:valAx>
        <c:axId val="845352232"/>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45353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071811101619937"/>
          <c:y val="4.8474511383667741E-2"/>
          <c:w val="0.62648092328403382"/>
          <c:h val="0.86522668541363745"/>
        </c:manualLayout>
      </c:layout>
      <c:barChart>
        <c:barDir val="bar"/>
        <c:grouping val="stacked"/>
        <c:varyColors val="0"/>
        <c:ser>
          <c:idx val="0"/>
          <c:order val="0"/>
          <c:tx>
            <c:strRef>
              <c:f>'Encadré 4 - Graphique A'!$B$3</c:f>
              <c:strCache>
                <c:ptCount val="1"/>
                <c:pt idx="0">
                  <c:v>Oui</c:v>
                </c:pt>
              </c:strCache>
            </c:strRef>
          </c:tx>
          <c:spPr>
            <a:solidFill>
              <a:srgbClr val="002060"/>
            </a:solidFill>
            <a:ln>
              <a:noFill/>
            </a:ln>
            <a:effectLst/>
          </c:spPr>
          <c:invertIfNegative val="0"/>
          <c:dPt>
            <c:idx val="3"/>
            <c:invertIfNegative val="0"/>
            <c:bubble3D val="0"/>
            <c:spPr>
              <a:solidFill>
                <a:srgbClr val="002060"/>
              </a:solidFill>
              <a:ln>
                <a:noFill/>
              </a:ln>
              <a:effectLst/>
            </c:spPr>
            <c:extLst>
              <c:ext xmlns:c16="http://schemas.microsoft.com/office/drawing/2014/chart" uri="{C3380CC4-5D6E-409C-BE32-E72D297353CC}">
                <c16:uniqueId val="{00000005-5839-4E6A-AD56-1E0878CCEB49}"/>
              </c:ext>
            </c:extLst>
          </c:dPt>
          <c:dPt>
            <c:idx val="4"/>
            <c:invertIfNegative val="0"/>
            <c:bubble3D val="0"/>
            <c:spPr>
              <a:solidFill>
                <a:srgbClr val="002060"/>
              </a:solidFill>
              <a:ln>
                <a:noFill/>
              </a:ln>
              <a:effectLst/>
            </c:spPr>
            <c:extLst>
              <c:ext xmlns:c16="http://schemas.microsoft.com/office/drawing/2014/chart" uri="{C3380CC4-5D6E-409C-BE32-E72D297353CC}">
                <c16:uniqueId val="{00000003-E567-489D-9612-DABEDDE29B65}"/>
              </c:ext>
            </c:extLst>
          </c:dPt>
          <c:dPt>
            <c:idx val="5"/>
            <c:invertIfNegative val="0"/>
            <c:bubble3D val="0"/>
            <c:spPr>
              <a:solidFill>
                <a:srgbClr val="002060"/>
              </a:solidFill>
              <a:ln>
                <a:noFill/>
              </a:ln>
              <a:effectLst/>
            </c:spPr>
            <c:extLst>
              <c:ext xmlns:c16="http://schemas.microsoft.com/office/drawing/2014/chart" uri="{C3380CC4-5D6E-409C-BE32-E72D297353CC}">
                <c16:uniqueId val="{00000005-E567-489D-9612-DABEDDE29B65}"/>
              </c:ext>
            </c:extLst>
          </c:dPt>
          <c:dPt>
            <c:idx val="9"/>
            <c:invertIfNegative val="0"/>
            <c:bubble3D val="0"/>
            <c:spPr>
              <a:solidFill>
                <a:srgbClr val="002060"/>
              </a:solidFill>
              <a:ln>
                <a:noFill/>
              </a:ln>
              <a:effectLst/>
            </c:spPr>
            <c:extLst>
              <c:ext xmlns:c16="http://schemas.microsoft.com/office/drawing/2014/chart" uri="{C3380CC4-5D6E-409C-BE32-E72D297353CC}">
                <c16:uniqueId val="{00000007-E567-489D-9612-DABEDDE29B65}"/>
              </c:ext>
            </c:extLst>
          </c:dPt>
          <c:dPt>
            <c:idx val="10"/>
            <c:invertIfNegative val="0"/>
            <c:bubble3D val="0"/>
            <c:spPr>
              <a:solidFill>
                <a:srgbClr val="002060"/>
              </a:solidFill>
              <a:ln>
                <a:noFill/>
              </a:ln>
              <a:effectLst/>
            </c:spPr>
            <c:extLst>
              <c:ext xmlns:c16="http://schemas.microsoft.com/office/drawing/2014/chart" uri="{C3380CC4-5D6E-409C-BE32-E72D297353CC}">
                <c16:uniqueId val="{00000009-E567-489D-9612-DABEDDE29B65}"/>
              </c:ext>
            </c:extLst>
          </c:dPt>
          <c:dPt>
            <c:idx val="13"/>
            <c:invertIfNegative val="0"/>
            <c:bubble3D val="0"/>
            <c:spPr>
              <a:solidFill>
                <a:srgbClr val="002060"/>
              </a:solidFill>
              <a:ln>
                <a:noFill/>
              </a:ln>
              <a:effectLst/>
            </c:spPr>
            <c:extLst>
              <c:ext xmlns:c16="http://schemas.microsoft.com/office/drawing/2014/chart" uri="{C3380CC4-5D6E-409C-BE32-E72D297353CC}">
                <c16:uniqueId val="{0000000D-5839-4E6A-AD56-1E0878CCEB49}"/>
              </c:ext>
            </c:extLst>
          </c:dPt>
          <c:dPt>
            <c:idx val="14"/>
            <c:invertIfNegative val="0"/>
            <c:bubble3D val="0"/>
            <c:spPr>
              <a:solidFill>
                <a:srgbClr val="002060"/>
              </a:solidFill>
              <a:ln>
                <a:noFill/>
              </a:ln>
              <a:effectLst/>
            </c:spPr>
            <c:extLst>
              <c:ext xmlns:c16="http://schemas.microsoft.com/office/drawing/2014/chart" uri="{C3380CC4-5D6E-409C-BE32-E72D297353CC}">
                <c16:uniqueId val="{0000000D-E567-489D-9612-DABEDDE29B65}"/>
              </c:ext>
            </c:extLst>
          </c:dPt>
          <c:cat>
            <c:strRef>
              <c:f>'Encadré 4 - Graphique A'!$A$4:$A$20</c:f>
              <c:strCache>
                <c:ptCount val="17"/>
                <c:pt idx="0">
                  <c:v>Ensemble</c:v>
                </c:pt>
                <c:pt idx="2">
                  <c:v>C4 - Fabrication de matériels de transport</c:v>
                </c:pt>
                <c:pt idx="3">
                  <c:v>DE - Énergie, eau, déchets</c:v>
                </c:pt>
                <c:pt idx="4">
                  <c:v>C3 - Biens d'équipement</c:v>
                </c:pt>
                <c:pt idx="5">
                  <c:v>KZ - Activités financières et d'assurance</c:v>
                </c:pt>
                <c:pt idx="6">
                  <c:v>HZ - Transports et entreposage </c:v>
                </c:pt>
                <c:pt idx="7">
                  <c:v>JZ - Information et communication</c:v>
                </c:pt>
                <c:pt idx="8">
                  <c:v>LZ - Activités immobilières</c:v>
                </c:pt>
                <c:pt idx="9">
                  <c:v>C5 - Fabrication d'autres produits industriels </c:v>
                </c:pt>
                <c:pt idx="10">
                  <c:v>OQ - Enseignement, santé humaine et action sociale</c:v>
                </c:pt>
                <c:pt idx="11">
                  <c:v>C1 - Industrie agro-alimentaire</c:v>
                </c:pt>
                <c:pt idx="12">
                  <c:v>GZ - Commerce</c:v>
                </c:pt>
                <c:pt idx="13">
                  <c:v>MN - Services aux entreprises</c:v>
                </c:pt>
                <c:pt idx="14">
                  <c:v>RU - Autres activités de services</c:v>
                </c:pt>
                <c:pt idx="15">
                  <c:v>FZ - Construction</c:v>
                </c:pt>
                <c:pt idx="16">
                  <c:v>IZ - Hébergement et restauration</c:v>
                </c:pt>
              </c:strCache>
            </c:strRef>
          </c:cat>
          <c:val>
            <c:numRef>
              <c:f>'Encadré 4 - Graphique A'!$B$4:$B$20</c:f>
              <c:numCache>
                <c:formatCode>0.0</c:formatCode>
                <c:ptCount val="17"/>
                <c:pt idx="0">
                  <c:v>37.700000000000003</c:v>
                </c:pt>
                <c:pt idx="2">
                  <c:v>68.300000000000011</c:v>
                </c:pt>
                <c:pt idx="3">
                  <c:v>67.100000000000009</c:v>
                </c:pt>
                <c:pt idx="4">
                  <c:v>48.4</c:v>
                </c:pt>
                <c:pt idx="5">
                  <c:v>52</c:v>
                </c:pt>
                <c:pt idx="6">
                  <c:v>43</c:v>
                </c:pt>
                <c:pt idx="7">
                  <c:v>51.300000000000004</c:v>
                </c:pt>
                <c:pt idx="8">
                  <c:v>46.6</c:v>
                </c:pt>
                <c:pt idx="9">
                  <c:v>38.4</c:v>
                </c:pt>
                <c:pt idx="10">
                  <c:v>36.799999999999997</c:v>
                </c:pt>
                <c:pt idx="11">
                  <c:v>30.4</c:v>
                </c:pt>
                <c:pt idx="12">
                  <c:v>33.6</c:v>
                </c:pt>
                <c:pt idx="13">
                  <c:v>32.200000000000003</c:v>
                </c:pt>
                <c:pt idx="14">
                  <c:v>30.7</c:v>
                </c:pt>
                <c:pt idx="15">
                  <c:v>27.1</c:v>
                </c:pt>
                <c:pt idx="16">
                  <c:v>18.099999999999998</c:v>
                </c:pt>
              </c:numCache>
            </c:numRef>
          </c:val>
          <c:extLst>
            <c:ext xmlns:c16="http://schemas.microsoft.com/office/drawing/2014/chart" uri="{C3380CC4-5D6E-409C-BE32-E72D297353CC}">
              <c16:uniqueId val="{00000056-5839-4E6A-AD56-1E0878CCEB49}"/>
            </c:ext>
          </c:extLst>
        </c:ser>
        <c:ser>
          <c:idx val="1"/>
          <c:order val="1"/>
          <c:tx>
            <c:strRef>
              <c:f>'Encadré 4 - Graphique A'!$C$3</c:f>
              <c:strCache>
                <c:ptCount val="1"/>
                <c:pt idx="0">
                  <c:v>Non</c:v>
                </c:pt>
              </c:strCache>
            </c:strRef>
          </c:tx>
          <c:spPr>
            <a:solidFill>
              <a:srgbClr val="FF0000"/>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5C-5839-4E6A-AD56-1E0878CCEB49}"/>
              </c:ext>
            </c:extLst>
          </c:dPt>
          <c:dPt>
            <c:idx val="4"/>
            <c:invertIfNegative val="0"/>
            <c:bubble3D val="0"/>
            <c:spPr>
              <a:solidFill>
                <a:srgbClr val="FF0000"/>
              </a:solidFill>
              <a:ln>
                <a:noFill/>
              </a:ln>
              <a:effectLst/>
            </c:spPr>
            <c:extLst>
              <c:ext xmlns:c16="http://schemas.microsoft.com/office/drawing/2014/chart" uri="{C3380CC4-5D6E-409C-BE32-E72D297353CC}">
                <c16:uniqueId val="{00000011-E567-489D-9612-DABEDDE29B65}"/>
              </c:ext>
            </c:extLst>
          </c:dPt>
          <c:dPt>
            <c:idx val="5"/>
            <c:invertIfNegative val="0"/>
            <c:bubble3D val="0"/>
            <c:spPr>
              <a:solidFill>
                <a:srgbClr val="FF0000"/>
              </a:solidFill>
              <a:ln>
                <a:noFill/>
              </a:ln>
              <a:effectLst/>
            </c:spPr>
            <c:extLst>
              <c:ext xmlns:c16="http://schemas.microsoft.com/office/drawing/2014/chart" uri="{C3380CC4-5D6E-409C-BE32-E72D297353CC}">
                <c16:uniqueId val="{00000013-E567-489D-9612-DABEDDE29B65}"/>
              </c:ext>
            </c:extLst>
          </c:dPt>
          <c:dPt>
            <c:idx val="8"/>
            <c:invertIfNegative val="0"/>
            <c:bubble3D val="0"/>
            <c:spPr>
              <a:solidFill>
                <a:srgbClr val="FF0000"/>
              </a:solidFill>
              <a:ln>
                <a:noFill/>
              </a:ln>
              <a:effectLst/>
            </c:spPr>
            <c:extLst>
              <c:ext xmlns:c16="http://schemas.microsoft.com/office/drawing/2014/chart" uri="{C3380CC4-5D6E-409C-BE32-E72D297353CC}">
                <c16:uniqueId val="{00000062-5839-4E6A-AD56-1E0878CCEB49}"/>
              </c:ext>
            </c:extLst>
          </c:dPt>
          <c:dPt>
            <c:idx val="9"/>
            <c:invertIfNegative val="0"/>
            <c:bubble3D val="0"/>
            <c:spPr>
              <a:solidFill>
                <a:srgbClr val="FF0000"/>
              </a:solidFill>
              <a:ln>
                <a:noFill/>
              </a:ln>
              <a:effectLst/>
            </c:spPr>
            <c:extLst>
              <c:ext xmlns:c16="http://schemas.microsoft.com/office/drawing/2014/chart" uri="{C3380CC4-5D6E-409C-BE32-E72D297353CC}">
                <c16:uniqueId val="{00000017-E567-489D-9612-DABEDDE29B65}"/>
              </c:ext>
            </c:extLst>
          </c:dPt>
          <c:dPt>
            <c:idx val="10"/>
            <c:invertIfNegative val="0"/>
            <c:bubble3D val="0"/>
            <c:spPr>
              <a:solidFill>
                <a:srgbClr val="FF0000"/>
              </a:solidFill>
              <a:ln>
                <a:noFill/>
              </a:ln>
              <a:effectLst/>
            </c:spPr>
            <c:extLst>
              <c:ext xmlns:c16="http://schemas.microsoft.com/office/drawing/2014/chart" uri="{C3380CC4-5D6E-409C-BE32-E72D297353CC}">
                <c16:uniqueId val="{00000019-E567-489D-9612-DABEDDE29B65}"/>
              </c:ext>
            </c:extLst>
          </c:dPt>
          <c:dPt>
            <c:idx val="12"/>
            <c:invertIfNegative val="0"/>
            <c:bubble3D val="0"/>
            <c:spPr>
              <a:solidFill>
                <a:srgbClr val="FF0000"/>
              </a:solidFill>
              <a:ln>
                <a:noFill/>
              </a:ln>
              <a:effectLst/>
            </c:spPr>
            <c:extLst>
              <c:ext xmlns:c16="http://schemas.microsoft.com/office/drawing/2014/chart" uri="{C3380CC4-5D6E-409C-BE32-E72D297353CC}">
                <c16:uniqueId val="{00000066-5839-4E6A-AD56-1E0878CCEB49}"/>
              </c:ext>
            </c:extLst>
          </c:dPt>
          <c:dPt>
            <c:idx val="13"/>
            <c:invertIfNegative val="0"/>
            <c:bubble3D val="0"/>
            <c:spPr>
              <a:solidFill>
                <a:srgbClr val="FF0000"/>
              </a:solidFill>
              <a:ln>
                <a:noFill/>
              </a:ln>
              <a:effectLst/>
            </c:spPr>
            <c:extLst>
              <c:ext xmlns:c16="http://schemas.microsoft.com/office/drawing/2014/chart" uri="{C3380CC4-5D6E-409C-BE32-E72D297353CC}">
                <c16:uniqueId val="{00000068-5839-4E6A-AD56-1E0878CCEB49}"/>
              </c:ext>
            </c:extLst>
          </c:dPt>
          <c:dPt>
            <c:idx val="14"/>
            <c:invertIfNegative val="0"/>
            <c:bubble3D val="0"/>
            <c:spPr>
              <a:solidFill>
                <a:srgbClr val="FF0000"/>
              </a:solidFill>
              <a:ln>
                <a:noFill/>
              </a:ln>
              <a:effectLst/>
            </c:spPr>
            <c:extLst>
              <c:ext xmlns:c16="http://schemas.microsoft.com/office/drawing/2014/chart" uri="{C3380CC4-5D6E-409C-BE32-E72D297353CC}">
                <c16:uniqueId val="{0000001F-E567-489D-9612-DABEDDE29B65}"/>
              </c:ext>
            </c:extLst>
          </c:dPt>
          <c:cat>
            <c:strRef>
              <c:f>'Encadré 4 - Graphique A'!$A$4:$A$20</c:f>
              <c:strCache>
                <c:ptCount val="17"/>
                <c:pt idx="0">
                  <c:v>Ensemble</c:v>
                </c:pt>
                <c:pt idx="2">
                  <c:v>C4 - Fabrication de matériels de transport</c:v>
                </c:pt>
                <c:pt idx="3">
                  <c:v>DE - Énergie, eau, déchets</c:v>
                </c:pt>
                <c:pt idx="4">
                  <c:v>C3 - Biens d'équipement</c:v>
                </c:pt>
                <c:pt idx="5">
                  <c:v>KZ - Activités financières et d'assurance</c:v>
                </c:pt>
                <c:pt idx="6">
                  <c:v>HZ - Transports et entreposage </c:v>
                </c:pt>
                <c:pt idx="7">
                  <c:v>JZ - Information et communication</c:v>
                </c:pt>
                <c:pt idx="8">
                  <c:v>LZ - Activités immobilières</c:v>
                </c:pt>
                <c:pt idx="9">
                  <c:v>C5 - Fabrication d'autres produits industriels </c:v>
                </c:pt>
                <c:pt idx="10">
                  <c:v>OQ - Enseignement, santé humaine et action sociale</c:v>
                </c:pt>
                <c:pt idx="11">
                  <c:v>C1 - Industrie agro-alimentaire</c:v>
                </c:pt>
                <c:pt idx="12">
                  <c:v>GZ - Commerce</c:v>
                </c:pt>
                <c:pt idx="13">
                  <c:v>MN - Services aux entreprises</c:v>
                </c:pt>
                <c:pt idx="14">
                  <c:v>RU - Autres activités de services</c:v>
                </c:pt>
                <c:pt idx="15">
                  <c:v>FZ - Construction</c:v>
                </c:pt>
                <c:pt idx="16">
                  <c:v>IZ - Hébergement et restauration</c:v>
                </c:pt>
              </c:strCache>
            </c:strRef>
          </c:cat>
          <c:val>
            <c:numRef>
              <c:f>'Encadré 4 - Graphique A'!$C$4:$C$20</c:f>
              <c:numCache>
                <c:formatCode>0.0</c:formatCode>
                <c:ptCount val="17"/>
                <c:pt idx="0">
                  <c:v>13.900000000000002</c:v>
                </c:pt>
                <c:pt idx="2">
                  <c:v>16</c:v>
                </c:pt>
                <c:pt idx="3">
                  <c:v>2.1999999999999997</c:v>
                </c:pt>
                <c:pt idx="4">
                  <c:v>18.600000000000001</c:v>
                </c:pt>
                <c:pt idx="5">
                  <c:v>14.6</c:v>
                </c:pt>
                <c:pt idx="6">
                  <c:v>19.900000000000002</c:v>
                </c:pt>
                <c:pt idx="7">
                  <c:v>10.199999999999999</c:v>
                </c:pt>
                <c:pt idx="8">
                  <c:v>10.5</c:v>
                </c:pt>
                <c:pt idx="9">
                  <c:v>18.099999999999998</c:v>
                </c:pt>
                <c:pt idx="10">
                  <c:v>16.2</c:v>
                </c:pt>
                <c:pt idx="11">
                  <c:v>18.8</c:v>
                </c:pt>
                <c:pt idx="12">
                  <c:v>13.5</c:v>
                </c:pt>
                <c:pt idx="13">
                  <c:v>11.5</c:v>
                </c:pt>
                <c:pt idx="14">
                  <c:v>10.6</c:v>
                </c:pt>
                <c:pt idx="15">
                  <c:v>12.3</c:v>
                </c:pt>
                <c:pt idx="16">
                  <c:v>5.2</c:v>
                </c:pt>
              </c:numCache>
            </c:numRef>
          </c:val>
          <c:extLst>
            <c:ext xmlns:c16="http://schemas.microsoft.com/office/drawing/2014/chart" uri="{C3380CC4-5D6E-409C-BE32-E72D297353CC}">
              <c16:uniqueId val="{000000B7-5839-4E6A-AD56-1E0878CCEB49}"/>
            </c:ext>
          </c:extLst>
        </c:ser>
        <c:ser>
          <c:idx val="2"/>
          <c:order val="2"/>
          <c:tx>
            <c:strRef>
              <c:f>'Encadré 4 - Graphique A'!$D$3</c:f>
              <c:strCache>
                <c:ptCount val="1"/>
                <c:pt idx="0">
                  <c:v>Ne sais pas</c:v>
                </c:pt>
              </c:strCache>
            </c:strRef>
          </c:tx>
          <c:spPr>
            <a:solidFill>
              <a:schemeClr val="bg1">
                <a:lumMod val="85000"/>
              </a:schemeClr>
            </a:solidFill>
            <a:ln>
              <a:noFill/>
            </a:ln>
            <a:effectLst/>
          </c:spPr>
          <c:invertIfNegative val="0"/>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0BD-5839-4E6A-AD56-1E0878CCEB49}"/>
              </c:ext>
            </c:extLst>
          </c:dPt>
          <c:dPt>
            <c:idx val="4"/>
            <c:invertIfNegative val="0"/>
            <c:bubble3D val="0"/>
            <c:spPr>
              <a:solidFill>
                <a:schemeClr val="bg1">
                  <a:lumMod val="85000"/>
                </a:schemeClr>
              </a:solidFill>
              <a:ln>
                <a:noFill/>
              </a:ln>
              <a:effectLst/>
            </c:spPr>
            <c:extLst>
              <c:ext xmlns:c16="http://schemas.microsoft.com/office/drawing/2014/chart" uri="{C3380CC4-5D6E-409C-BE32-E72D297353CC}">
                <c16:uniqueId val="{00000023-E567-489D-9612-DABEDDE29B65}"/>
              </c:ext>
            </c:extLst>
          </c:dPt>
          <c:dPt>
            <c:idx val="5"/>
            <c:invertIfNegative val="0"/>
            <c:bubble3D val="0"/>
            <c:spPr>
              <a:solidFill>
                <a:schemeClr val="bg1">
                  <a:lumMod val="85000"/>
                </a:schemeClr>
              </a:solidFill>
              <a:ln>
                <a:noFill/>
              </a:ln>
              <a:effectLst/>
            </c:spPr>
            <c:extLst>
              <c:ext xmlns:c16="http://schemas.microsoft.com/office/drawing/2014/chart" uri="{C3380CC4-5D6E-409C-BE32-E72D297353CC}">
                <c16:uniqueId val="{00000025-E567-489D-9612-DABEDDE29B65}"/>
              </c:ext>
            </c:extLst>
          </c:dPt>
          <c:dPt>
            <c:idx val="8"/>
            <c:invertIfNegative val="0"/>
            <c:bubble3D val="0"/>
            <c:spPr>
              <a:solidFill>
                <a:schemeClr val="bg1">
                  <a:lumMod val="85000"/>
                </a:schemeClr>
              </a:solidFill>
              <a:ln>
                <a:noFill/>
              </a:ln>
              <a:effectLst/>
            </c:spPr>
            <c:extLst>
              <c:ext xmlns:c16="http://schemas.microsoft.com/office/drawing/2014/chart" uri="{C3380CC4-5D6E-409C-BE32-E72D297353CC}">
                <c16:uniqueId val="{000000C3-5839-4E6A-AD56-1E0878CCEB49}"/>
              </c:ext>
            </c:extLst>
          </c:dPt>
          <c:dPt>
            <c:idx val="9"/>
            <c:invertIfNegative val="0"/>
            <c:bubble3D val="0"/>
            <c:spPr>
              <a:solidFill>
                <a:schemeClr val="bg1">
                  <a:lumMod val="85000"/>
                </a:schemeClr>
              </a:solidFill>
              <a:ln>
                <a:noFill/>
              </a:ln>
              <a:effectLst/>
            </c:spPr>
            <c:extLst>
              <c:ext xmlns:c16="http://schemas.microsoft.com/office/drawing/2014/chart" uri="{C3380CC4-5D6E-409C-BE32-E72D297353CC}">
                <c16:uniqueId val="{00000029-E567-489D-9612-DABEDDE29B65}"/>
              </c:ext>
            </c:extLst>
          </c:dPt>
          <c:dPt>
            <c:idx val="10"/>
            <c:invertIfNegative val="0"/>
            <c:bubble3D val="0"/>
            <c:spPr>
              <a:solidFill>
                <a:schemeClr val="bg1">
                  <a:lumMod val="85000"/>
                </a:schemeClr>
              </a:solidFill>
              <a:ln>
                <a:noFill/>
              </a:ln>
              <a:effectLst/>
            </c:spPr>
            <c:extLst>
              <c:ext xmlns:c16="http://schemas.microsoft.com/office/drawing/2014/chart" uri="{C3380CC4-5D6E-409C-BE32-E72D297353CC}">
                <c16:uniqueId val="{0000002B-E567-489D-9612-DABEDDE29B65}"/>
              </c:ext>
            </c:extLst>
          </c:dPt>
          <c:dPt>
            <c:idx val="12"/>
            <c:invertIfNegative val="0"/>
            <c:bubble3D val="0"/>
            <c:spPr>
              <a:solidFill>
                <a:schemeClr val="bg1">
                  <a:lumMod val="85000"/>
                </a:schemeClr>
              </a:solidFill>
              <a:ln>
                <a:noFill/>
              </a:ln>
              <a:effectLst/>
            </c:spPr>
            <c:extLst>
              <c:ext xmlns:c16="http://schemas.microsoft.com/office/drawing/2014/chart" uri="{C3380CC4-5D6E-409C-BE32-E72D297353CC}">
                <c16:uniqueId val="{000000C7-5839-4E6A-AD56-1E0878CCEB49}"/>
              </c:ext>
            </c:extLst>
          </c:dPt>
          <c:dPt>
            <c:idx val="13"/>
            <c:invertIfNegative val="0"/>
            <c:bubble3D val="0"/>
            <c:spPr>
              <a:solidFill>
                <a:schemeClr val="bg1">
                  <a:lumMod val="85000"/>
                </a:schemeClr>
              </a:solidFill>
              <a:ln>
                <a:noFill/>
              </a:ln>
              <a:effectLst/>
            </c:spPr>
            <c:extLst>
              <c:ext xmlns:c16="http://schemas.microsoft.com/office/drawing/2014/chart" uri="{C3380CC4-5D6E-409C-BE32-E72D297353CC}">
                <c16:uniqueId val="{000000C9-5839-4E6A-AD56-1E0878CCEB49}"/>
              </c:ext>
            </c:extLst>
          </c:dPt>
          <c:dPt>
            <c:idx val="14"/>
            <c:invertIfNegative val="0"/>
            <c:bubble3D val="0"/>
            <c:spPr>
              <a:solidFill>
                <a:schemeClr val="bg1">
                  <a:lumMod val="85000"/>
                </a:schemeClr>
              </a:solidFill>
              <a:ln>
                <a:noFill/>
              </a:ln>
              <a:effectLst/>
            </c:spPr>
            <c:extLst>
              <c:ext xmlns:c16="http://schemas.microsoft.com/office/drawing/2014/chart" uri="{C3380CC4-5D6E-409C-BE32-E72D297353CC}">
                <c16:uniqueId val="{00000031-E567-489D-9612-DABEDDE29B65}"/>
              </c:ext>
            </c:extLst>
          </c:dPt>
          <c:cat>
            <c:strRef>
              <c:f>'Encadré 4 - Graphique A'!$A$4:$A$20</c:f>
              <c:strCache>
                <c:ptCount val="17"/>
                <c:pt idx="0">
                  <c:v>Ensemble</c:v>
                </c:pt>
                <c:pt idx="2">
                  <c:v>C4 - Fabrication de matériels de transport</c:v>
                </c:pt>
                <c:pt idx="3">
                  <c:v>DE - Énergie, eau, déchets</c:v>
                </c:pt>
                <c:pt idx="4">
                  <c:v>C3 - Biens d'équipement</c:v>
                </c:pt>
                <c:pt idx="5">
                  <c:v>KZ - Activités financières et d'assurance</c:v>
                </c:pt>
                <c:pt idx="6">
                  <c:v>HZ - Transports et entreposage </c:v>
                </c:pt>
                <c:pt idx="7">
                  <c:v>JZ - Information et communication</c:v>
                </c:pt>
                <c:pt idx="8">
                  <c:v>LZ - Activités immobilières</c:v>
                </c:pt>
                <c:pt idx="9">
                  <c:v>C5 - Fabrication d'autres produits industriels </c:v>
                </c:pt>
                <c:pt idx="10">
                  <c:v>OQ - Enseignement, santé humaine et action sociale</c:v>
                </c:pt>
                <c:pt idx="11">
                  <c:v>C1 - Industrie agro-alimentaire</c:v>
                </c:pt>
                <c:pt idx="12">
                  <c:v>GZ - Commerce</c:v>
                </c:pt>
                <c:pt idx="13">
                  <c:v>MN - Services aux entreprises</c:v>
                </c:pt>
                <c:pt idx="14">
                  <c:v>RU - Autres activités de services</c:v>
                </c:pt>
                <c:pt idx="15">
                  <c:v>FZ - Construction</c:v>
                </c:pt>
                <c:pt idx="16">
                  <c:v>IZ - Hébergement et restauration</c:v>
                </c:pt>
              </c:strCache>
            </c:strRef>
          </c:cat>
          <c:val>
            <c:numRef>
              <c:f>'Encadré 4 - Graphique A'!$D$4:$D$20</c:f>
              <c:numCache>
                <c:formatCode>0.0</c:formatCode>
                <c:ptCount val="17"/>
                <c:pt idx="0">
                  <c:v>42.9</c:v>
                </c:pt>
                <c:pt idx="2">
                  <c:v>14.799999999999999</c:v>
                </c:pt>
                <c:pt idx="3">
                  <c:v>29.799999999999997</c:v>
                </c:pt>
                <c:pt idx="4">
                  <c:v>30.8</c:v>
                </c:pt>
                <c:pt idx="5">
                  <c:v>30.099999999999998</c:v>
                </c:pt>
                <c:pt idx="6">
                  <c:v>32.6</c:v>
                </c:pt>
                <c:pt idx="7">
                  <c:v>30.7</c:v>
                </c:pt>
                <c:pt idx="8">
                  <c:v>33.4</c:v>
                </c:pt>
                <c:pt idx="9">
                  <c:v>39</c:v>
                </c:pt>
                <c:pt idx="10">
                  <c:v>42.699999999999996</c:v>
                </c:pt>
                <c:pt idx="11">
                  <c:v>47</c:v>
                </c:pt>
                <c:pt idx="12">
                  <c:v>46.6</c:v>
                </c:pt>
                <c:pt idx="13">
                  <c:v>49.8</c:v>
                </c:pt>
                <c:pt idx="14">
                  <c:v>49.3</c:v>
                </c:pt>
                <c:pt idx="15">
                  <c:v>54.400000000000006</c:v>
                </c:pt>
                <c:pt idx="16">
                  <c:v>66.2</c:v>
                </c:pt>
              </c:numCache>
            </c:numRef>
          </c:val>
          <c:extLst>
            <c:ext xmlns:c16="http://schemas.microsoft.com/office/drawing/2014/chart" uri="{C3380CC4-5D6E-409C-BE32-E72D297353CC}">
              <c16:uniqueId val="{00000118-5839-4E6A-AD56-1E0878CCEB49}"/>
            </c:ext>
          </c:extLst>
        </c:ser>
        <c:ser>
          <c:idx val="3"/>
          <c:order val="3"/>
          <c:tx>
            <c:strRef>
              <c:f>'Encadré 4 - Graphique A'!$E$3</c:f>
              <c:strCache>
                <c:ptCount val="1"/>
                <c:pt idx="0">
                  <c:v>Non concerné (pas de service de santé ou aucune personne prioritaire dans l’établissement/entreprise)</c:v>
                </c:pt>
              </c:strCache>
            </c:strRef>
          </c:tx>
          <c:spPr>
            <a:solidFill>
              <a:schemeClr val="bg1">
                <a:lumMod val="75000"/>
              </a:schemeClr>
            </a:solidFill>
            <a:ln>
              <a:noFill/>
            </a:ln>
            <a:effectLst/>
          </c:spPr>
          <c:invertIfNegative val="0"/>
          <c:dPt>
            <c:idx val="0"/>
            <c:invertIfNegative val="0"/>
            <c:bubble3D val="0"/>
            <c:spPr>
              <a:solidFill>
                <a:schemeClr val="bg1">
                  <a:lumMod val="75000"/>
                </a:schemeClr>
              </a:solidFill>
              <a:ln>
                <a:noFill/>
              </a:ln>
              <a:effectLst/>
            </c:spPr>
            <c:extLst>
              <c:ext xmlns:c16="http://schemas.microsoft.com/office/drawing/2014/chart" uri="{C3380CC4-5D6E-409C-BE32-E72D297353CC}">
                <c16:uniqueId val="{0000011A-5839-4E6A-AD56-1E0878CCEB49}"/>
              </c:ext>
            </c:extLst>
          </c:dPt>
          <c:dPt>
            <c:idx val="4"/>
            <c:invertIfNegative val="0"/>
            <c:bubble3D val="0"/>
            <c:spPr>
              <a:solidFill>
                <a:schemeClr val="bg1">
                  <a:lumMod val="75000"/>
                </a:schemeClr>
              </a:solidFill>
              <a:ln>
                <a:noFill/>
              </a:ln>
              <a:effectLst/>
            </c:spPr>
            <c:extLst>
              <c:ext xmlns:c16="http://schemas.microsoft.com/office/drawing/2014/chart" uri="{C3380CC4-5D6E-409C-BE32-E72D297353CC}">
                <c16:uniqueId val="{00000035-E567-489D-9612-DABEDDE29B65}"/>
              </c:ext>
            </c:extLst>
          </c:dPt>
          <c:dPt>
            <c:idx val="5"/>
            <c:invertIfNegative val="0"/>
            <c:bubble3D val="0"/>
            <c:spPr>
              <a:solidFill>
                <a:schemeClr val="bg1">
                  <a:lumMod val="75000"/>
                </a:schemeClr>
              </a:solidFill>
              <a:ln>
                <a:noFill/>
              </a:ln>
              <a:effectLst/>
            </c:spPr>
            <c:extLst>
              <c:ext xmlns:c16="http://schemas.microsoft.com/office/drawing/2014/chart" uri="{C3380CC4-5D6E-409C-BE32-E72D297353CC}">
                <c16:uniqueId val="{00000120-5839-4E6A-AD56-1E0878CCEB49}"/>
              </c:ext>
            </c:extLst>
          </c:dPt>
          <c:dPt>
            <c:idx val="7"/>
            <c:invertIfNegative val="0"/>
            <c:bubble3D val="0"/>
            <c:spPr>
              <a:solidFill>
                <a:schemeClr val="bg1">
                  <a:lumMod val="75000"/>
                </a:schemeClr>
              </a:solidFill>
              <a:ln>
                <a:noFill/>
              </a:ln>
              <a:effectLst/>
            </c:spPr>
            <c:extLst>
              <c:ext xmlns:c16="http://schemas.microsoft.com/office/drawing/2014/chart" uri="{C3380CC4-5D6E-409C-BE32-E72D297353CC}">
                <c16:uniqueId val="{00000122-5839-4E6A-AD56-1E0878CCEB49}"/>
              </c:ext>
            </c:extLst>
          </c:dPt>
          <c:dPt>
            <c:idx val="9"/>
            <c:invertIfNegative val="0"/>
            <c:bubble3D val="0"/>
            <c:spPr>
              <a:solidFill>
                <a:schemeClr val="bg1">
                  <a:lumMod val="75000"/>
                </a:schemeClr>
              </a:solidFill>
              <a:ln>
                <a:noFill/>
              </a:ln>
              <a:effectLst/>
            </c:spPr>
            <c:extLst>
              <c:ext xmlns:c16="http://schemas.microsoft.com/office/drawing/2014/chart" uri="{C3380CC4-5D6E-409C-BE32-E72D297353CC}">
                <c16:uniqueId val="{0000003B-E567-489D-9612-DABEDDE29B65}"/>
              </c:ext>
            </c:extLst>
          </c:dPt>
          <c:dPt>
            <c:idx val="10"/>
            <c:invertIfNegative val="0"/>
            <c:bubble3D val="0"/>
            <c:spPr>
              <a:solidFill>
                <a:schemeClr val="bg1">
                  <a:lumMod val="75000"/>
                </a:schemeClr>
              </a:solidFill>
              <a:ln>
                <a:noFill/>
              </a:ln>
              <a:effectLst/>
            </c:spPr>
            <c:extLst>
              <c:ext xmlns:c16="http://schemas.microsoft.com/office/drawing/2014/chart" uri="{C3380CC4-5D6E-409C-BE32-E72D297353CC}">
                <c16:uniqueId val="{00000126-5839-4E6A-AD56-1E0878CCEB49}"/>
              </c:ext>
            </c:extLst>
          </c:dPt>
          <c:dPt>
            <c:idx val="11"/>
            <c:invertIfNegative val="0"/>
            <c:bubble3D val="0"/>
            <c:spPr>
              <a:solidFill>
                <a:schemeClr val="bg1">
                  <a:lumMod val="75000"/>
                </a:schemeClr>
              </a:solidFill>
              <a:ln>
                <a:noFill/>
              </a:ln>
              <a:effectLst/>
            </c:spPr>
            <c:extLst>
              <c:ext xmlns:c16="http://schemas.microsoft.com/office/drawing/2014/chart" uri="{C3380CC4-5D6E-409C-BE32-E72D297353CC}">
                <c16:uniqueId val="{0000003F-E567-489D-9612-DABEDDE29B65}"/>
              </c:ext>
            </c:extLst>
          </c:dPt>
          <c:dPt>
            <c:idx val="13"/>
            <c:invertIfNegative val="0"/>
            <c:bubble3D val="0"/>
            <c:spPr>
              <a:solidFill>
                <a:schemeClr val="bg1">
                  <a:lumMod val="75000"/>
                </a:schemeClr>
              </a:solidFill>
              <a:ln>
                <a:noFill/>
              </a:ln>
              <a:effectLst/>
            </c:spPr>
            <c:extLst>
              <c:ext xmlns:c16="http://schemas.microsoft.com/office/drawing/2014/chart" uri="{C3380CC4-5D6E-409C-BE32-E72D297353CC}">
                <c16:uniqueId val="{0000012A-5839-4E6A-AD56-1E0878CCEB49}"/>
              </c:ext>
            </c:extLst>
          </c:dPt>
          <c:dPt>
            <c:idx val="14"/>
            <c:invertIfNegative val="0"/>
            <c:bubble3D val="0"/>
            <c:spPr>
              <a:solidFill>
                <a:schemeClr val="bg1">
                  <a:lumMod val="75000"/>
                </a:schemeClr>
              </a:solidFill>
              <a:ln>
                <a:noFill/>
              </a:ln>
              <a:effectLst/>
            </c:spPr>
            <c:extLst>
              <c:ext xmlns:c16="http://schemas.microsoft.com/office/drawing/2014/chart" uri="{C3380CC4-5D6E-409C-BE32-E72D297353CC}">
                <c16:uniqueId val="{00000043-E567-489D-9612-DABEDDE29B65}"/>
              </c:ext>
            </c:extLst>
          </c:dPt>
          <c:cat>
            <c:strRef>
              <c:f>'Encadré 4 - Graphique A'!$A$4:$A$20</c:f>
              <c:strCache>
                <c:ptCount val="17"/>
                <c:pt idx="0">
                  <c:v>Ensemble</c:v>
                </c:pt>
                <c:pt idx="2">
                  <c:v>C4 - Fabrication de matériels de transport</c:v>
                </c:pt>
                <c:pt idx="3">
                  <c:v>DE - Énergie, eau, déchets</c:v>
                </c:pt>
                <c:pt idx="4">
                  <c:v>C3 - Biens d'équipement</c:v>
                </c:pt>
                <c:pt idx="5">
                  <c:v>KZ - Activités financières et d'assurance</c:v>
                </c:pt>
                <c:pt idx="6">
                  <c:v>HZ - Transports et entreposage </c:v>
                </c:pt>
                <c:pt idx="7">
                  <c:v>JZ - Information et communication</c:v>
                </c:pt>
                <c:pt idx="8">
                  <c:v>LZ - Activités immobilières</c:v>
                </c:pt>
                <c:pt idx="9">
                  <c:v>C5 - Fabrication d'autres produits industriels </c:v>
                </c:pt>
                <c:pt idx="10">
                  <c:v>OQ - Enseignement, santé humaine et action sociale</c:v>
                </c:pt>
                <c:pt idx="11">
                  <c:v>C1 - Industrie agro-alimentaire</c:v>
                </c:pt>
                <c:pt idx="12">
                  <c:v>GZ - Commerce</c:v>
                </c:pt>
                <c:pt idx="13">
                  <c:v>MN - Services aux entreprises</c:v>
                </c:pt>
                <c:pt idx="14">
                  <c:v>RU - Autres activités de services</c:v>
                </c:pt>
                <c:pt idx="15">
                  <c:v>FZ - Construction</c:v>
                </c:pt>
                <c:pt idx="16">
                  <c:v>IZ - Hébergement et restauration</c:v>
                </c:pt>
              </c:strCache>
            </c:strRef>
          </c:cat>
          <c:val>
            <c:numRef>
              <c:f>'Encadré 4 - Graphique A'!$E$4:$E$20</c:f>
              <c:numCache>
                <c:formatCode>0.0</c:formatCode>
                <c:ptCount val="17"/>
                <c:pt idx="0">
                  <c:v>5.5</c:v>
                </c:pt>
                <c:pt idx="2">
                  <c:v>0.89999999999999991</c:v>
                </c:pt>
                <c:pt idx="3">
                  <c:v>0.8</c:v>
                </c:pt>
                <c:pt idx="4">
                  <c:v>2.1999999999999997</c:v>
                </c:pt>
                <c:pt idx="5">
                  <c:v>3.3000000000000003</c:v>
                </c:pt>
                <c:pt idx="6">
                  <c:v>4.5</c:v>
                </c:pt>
                <c:pt idx="7">
                  <c:v>7.8</c:v>
                </c:pt>
                <c:pt idx="8">
                  <c:v>9.5</c:v>
                </c:pt>
                <c:pt idx="9">
                  <c:v>4.5</c:v>
                </c:pt>
                <c:pt idx="10">
                  <c:v>4.3</c:v>
                </c:pt>
                <c:pt idx="11">
                  <c:v>3.8</c:v>
                </c:pt>
                <c:pt idx="12">
                  <c:v>6.3</c:v>
                </c:pt>
                <c:pt idx="13">
                  <c:v>6.5</c:v>
                </c:pt>
                <c:pt idx="14">
                  <c:v>9.4</c:v>
                </c:pt>
                <c:pt idx="15">
                  <c:v>6.2</c:v>
                </c:pt>
                <c:pt idx="16">
                  <c:v>10.5</c:v>
                </c:pt>
              </c:numCache>
            </c:numRef>
          </c:val>
          <c:extLst>
            <c:ext xmlns:c16="http://schemas.microsoft.com/office/drawing/2014/chart" uri="{C3380CC4-5D6E-409C-BE32-E72D297353CC}">
              <c16:uniqueId val="{0000017B-5839-4E6A-AD56-1E0878CCEB49}"/>
            </c:ext>
          </c:extLst>
        </c:ser>
        <c:dLbls>
          <c:showLegendKey val="0"/>
          <c:showVal val="0"/>
          <c:showCatName val="0"/>
          <c:showSerName val="0"/>
          <c:showPercent val="0"/>
          <c:showBubbleSize val="0"/>
        </c:dLbls>
        <c:gapWidth val="5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1981599766480326"/>
          <c:w val="0.98249628386460996"/>
          <c:h val="7.720284569751230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28424072320777"/>
          <c:y val="2.3448885568136759E-2"/>
          <c:w val="0.59330031391498927"/>
          <c:h val="0.9189841766989284"/>
        </c:manualLayout>
      </c:layout>
      <c:barChart>
        <c:barDir val="bar"/>
        <c:grouping val="stacked"/>
        <c:varyColors val="0"/>
        <c:ser>
          <c:idx val="0"/>
          <c:order val="0"/>
          <c:tx>
            <c:strRef>
              <c:f>'Graphique A'!$B$3</c:f>
              <c:strCache>
                <c:ptCount val="1"/>
                <c:pt idx="0">
                  <c:v>Elle a été arrêtée</c:v>
                </c:pt>
              </c:strCache>
            </c:strRef>
          </c:tx>
          <c:spPr>
            <a:solidFill>
              <a:srgbClr val="C0000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2BE-4C72-9198-3449C0C8282B}"/>
              </c:ext>
            </c:extLst>
          </c:dPt>
          <c:dPt>
            <c:idx val="2"/>
            <c:invertIfNegative val="0"/>
            <c:bubble3D val="0"/>
            <c:spPr>
              <a:solidFill>
                <a:srgbClr val="C00000"/>
              </a:solidFill>
              <a:ln>
                <a:noFill/>
              </a:ln>
              <a:effectLst/>
            </c:spPr>
            <c:extLst>
              <c:ext xmlns:c16="http://schemas.microsoft.com/office/drawing/2014/chart" uri="{C3380CC4-5D6E-409C-BE32-E72D297353CC}">
                <c16:uniqueId val="{00000003-92BE-4C72-9198-3449C0C8282B}"/>
              </c:ext>
            </c:extLst>
          </c:dPt>
          <c:dPt>
            <c:idx val="3"/>
            <c:invertIfNegative val="0"/>
            <c:bubble3D val="0"/>
            <c:spPr>
              <a:solidFill>
                <a:srgbClr val="C00000"/>
              </a:solidFill>
              <a:ln>
                <a:noFill/>
              </a:ln>
              <a:effectLst/>
            </c:spPr>
            <c:extLst>
              <c:ext xmlns:c16="http://schemas.microsoft.com/office/drawing/2014/chart" uri="{C3380CC4-5D6E-409C-BE32-E72D297353CC}">
                <c16:uniqueId val="{00000005-92BE-4C72-9198-3449C0C8282B}"/>
              </c:ext>
            </c:extLst>
          </c:dPt>
          <c:dPt>
            <c:idx val="7"/>
            <c:invertIfNegative val="0"/>
            <c:bubble3D val="0"/>
            <c:spPr>
              <a:solidFill>
                <a:srgbClr val="C00000"/>
              </a:solidFill>
              <a:ln>
                <a:noFill/>
              </a:ln>
              <a:effectLst/>
            </c:spPr>
            <c:extLst>
              <c:ext xmlns:c16="http://schemas.microsoft.com/office/drawing/2014/chart" uri="{C3380CC4-5D6E-409C-BE32-E72D297353CC}">
                <c16:uniqueId val="{00000007-92BE-4C72-9198-3449C0C8282B}"/>
              </c:ext>
            </c:extLst>
          </c:dPt>
          <c:dPt>
            <c:idx val="8"/>
            <c:invertIfNegative val="0"/>
            <c:bubble3D val="0"/>
            <c:spPr>
              <a:solidFill>
                <a:srgbClr val="C00000"/>
              </a:solidFill>
              <a:ln>
                <a:noFill/>
              </a:ln>
              <a:effectLst/>
            </c:spPr>
            <c:extLst>
              <c:ext xmlns:c16="http://schemas.microsoft.com/office/drawing/2014/chart" uri="{C3380CC4-5D6E-409C-BE32-E72D297353CC}">
                <c16:uniqueId val="{00000009-92BE-4C72-9198-3449C0C8282B}"/>
              </c:ext>
            </c:extLst>
          </c:dPt>
          <c:dPt>
            <c:idx val="12"/>
            <c:invertIfNegative val="0"/>
            <c:bubble3D val="0"/>
            <c:spPr>
              <a:solidFill>
                <a:srgbClr val="C00000"/>
              </a:solidFill>
              <a:ln>
                <a:noFill/>
              </a:ln>
              <a:effectLst/>
            </c:spPr>
            <c:extLst>
              <c:ext xmlns:c16="http://schemas.microsoft.com/office/drawing/2014/chart" uri="{C3380CC4-5D6E-409C-BE32-E72D297353CC}">
                <c16:uniqueId val="{0000000B-92BE-4C72-9198-3449C0C8282B}"/>
              </c:ext>
            </c:extLst>
          </c:dPt>
          <c:dPt>
            <c:idx val="13"/>
            <c:invertIfNegative val="0"/>
            <c:bubble3D val="0"/>
            <c:spPr>
              <a:solidFill>
                <a:srgbClr val="C00000"/>
              </a:solidFill>
              <a:ln>
                <a:noFill/>
              </a:ln>
              <a:effectLst/>
            </c:spPr>
            <c:extLst>
              <c:ext xmlns:c16="http://schemas.microsoft.com/office/drawing/2014/chart" uri="{C3380CC4-5D6E-409C-BE32-E72D297353CC}">
                <c16:uniqueId val="{0000000D-92BE-4C72-9198-3449C0C8282B}"/>
              </c:ext>
            </c:extLst>
          </c:dPt>
          <c:dPt>
            <c:idx val="17"/>
            <c:invertIfNegative val="0"/>
            <c:bubble3D val="0"/>
            <c:spPr>
              <a:solidFill>
                <a:srgbClr val="C00000"/>
              </a:solidFill>
              <a:ln>
                <a:noFill/>
              </a:ln>
              <a:effectLst/>
            </c:spPr>
            <c:extLst>
              <c:ext xmlns:c16="http://schemas.microsoft.com/office/drawing/2014/chart" uri="{C3380CC4-5D6E-409C-BE32-E72D297353CC}">
                <c16:uniqueId val="{0000000F-92BE-4C72-9198-3449C0C8282B}"/>
              </c:ext>
            </c:extLst>
          </c:dPt>
          <c:dPt>
            <c:idx val="18"/>
            <c:invertIfNegative val="0"/>
            <c:bubble3D val="0"/>
            <c:spPr>
              <a:solidFill>
                <a:srgbClr val="C00000"/>
              </a:solidFill>
              <a:ln>
                <a:noFill/>
              </a:ln>
              <a:effectLst/>
            </c:spPr>
            <c:extLst>
              <c:ext xmlns:c16="http://schemas.microsoft.com/office/drawing/2014/chart" uri="{C3380CC4-5D6E-409C-BE32-E72D297353CC}">
                <c16:uniqueId val="{00000011-92BE-4C72-9198-3449C0C8282B}"/>
              </c:ext>
            </c:extLst>
          </c:dPt>
          <c:dPt>
            <c:idx val="21"/>
            <c:invertIfNegative val="0"/>
            <c:bubble3D val="0"/>
            <c:spPr>
              <a:solidFill>
                <a:srgbClr val="C00000"/>
              </a:solidFill>
              <a:ln>
                <a:noFill/>
              </a:ln>
              <a:effectLst/>
            </c:spPr>
            <c:extLst>
              <c:ext xmlns:c16="http://schemas.microsoft.com/office/drawing/2014/chart" uri="{C3380CC4-5D6E-409C-BE32-E72D297353CC}">
                <c16:uniqueId val="{00000013-92BE-4C72-9198-3449C0C8282B}"/>
              </c:ext>
            </c:extLst>
          </c:dPt>
          <c:dPt>
            <c:idx val="22"/>
            <c:invertIfNegative val="0"/>
            <c:bubble3D val="0"/>
            <c:spPr>
              <a:solidFill>
                <a:srgbClr val="C00000"/>
              </a:solidFill>
              <a:ln>
                <a:noFill/>
              </a:ln>
              <a:effectLst/>
            </c:spPr>
            <c:extLst>
              <c:ext xmlns:c16="http://schemas.microsoft.com/office/drawing/2014/chart" uri="{C3380CC4-5D6E-409C-BE32-E72D297353CC}">
                <c16:uniqueId val="{00000015-92BE-4C72-9198-3449C0C8282B}"/>
              </c:ext>
            </c:extLst>
          </c:dPt>
          <c:dPt>
            <c:idx val="23"/>
            <c:invertIfNegative val="0"/>
            <c:bubble3D val="0"/>
            <c:spPr>
              <a:solidFill>
                <a:srgbClr val="C00000"/>
              </a:solidFill>
              <a:ln>
                <a:noFill/>
              </a:ln>
              <a:effectLst/>
            </c:spPr>
            <c:extLst>
              <c:ext xmlns:c16="http://schemas.microsoft.com/office/drawing/2014/chart" uri="{C3380CC4-5D6E-409C-BE32-E72D297353CC}">
                <c16:uniqueId val="{00000017-92BE-4C72-9198-3449C0C8282B}"/>
              </c:ext>
            </c:extLst>
          </c:dPt>
          <c:dPt>
            <c:idx val="27"/>
            <c:invertIfNegative val="0"/>
            <c:bubble3D val="0"/>
            <c:spPr>
              <a:solidFill>
                <a:srgbClr val="C00000"/>
              </a:solidFill>
              <a:ln>
                <a:noFill/>
              </a:ln>
              <a:effectLst/>
            </c:spPr>
            <c:extLst>
              <c:ext xmlns:c16="http://schemas.microsoft.com/office/drawing/2014/chart" uri="{C3380CC4-5D6E-409C-BE32-E72D297353CC}">
                <c16:uniqueId val="{00000019-92BE-4C72-9198-3449C0C8282B}"/>
              </c:ext>
            </c:extLst>
          </c:dPt>
          <c:dPt>
            <c:idx val="28"/>
            <c:invertIfNegative val="0"/>
            <c:bubble3D val="0"/>
            <c:spPr>
              <a:solidFill>
                <a:srgbClr val="C00000"/>
              </a:solidFill>
              <a:ln>
                <a:noFill/>
              </a:ln>
              <a:effectLst/>
            </c:spPr>
            <c:extLst>
              <c:ext xmlns:c16="http://schemas.microsoft.com/office/drawing/2014/chart" uri="{C3380CC4-5D6E-409C-BE32-E72D297353CC}">
                <c16:uniqueId val="{0000001B-92BE-4C72-9198-3449C0C8282B}"/>
              </c:ext>
            </c:extLst>
          </c:dPt>
          <c:dPt>
            <c:idx val="31"/>
            <c:invertIfNegative val="0"/>
            <c:bubble3D val="0"/>
            <c:spPr>
              <a:solidFill>
                <a:srgbClr val="C00000"/>
              </a:solidFill>
              <a:ln>
                <a:noFill/>
              </a:ln>
              <a:effectLst/>
            </c:spPr>
            <c:extLst>
              <c:ext xmlns:c16="http://schemas.microsoft.com/office/drawing/2014/chart" uri="{C3380CC4-5D6E-409C-BE32-E72D297353CC}">
                <c16:uniqueId val="{0000001D-92BE-4C72-9198-3449C0C8282B}"/>
              </c:ext>
            </c:extLst>
          </c:dPt>
          <c:dPt>
            <c:idx val="32"/>
            <c:invertIfNegative val="0"/>
            <c:bubble3D val="0"/>
            <c:spPr>
              <a:solidFill>
                <a:srgbClr val="C00000"/>
              </a:solidFill>
              <a:ln>
                <a:noFill/>
              </a:ln>
              <a:effectLst/>
            </c:spPr>
            <c:extLst>
              <c:ext xmlns:c16="http://schemas.microsoft.com/office/drawing/2014/chart" uri="{C3380CC4-5D6E-409C-BE32-E72D297353CC}">
                <c16:uniqueId val="{0000001F-92BE-4C72-9198-3449C0C8282B}"/>
              </c:ext>
            </c:extLst>
          </c:dPt>
          <c:dPt>
            <c:idx val="33"/>
            <c:invertIfNegative val="0"/>
            <c:bubble3D val="0"/>
            <c:spPr>
              <a:solidFill>
                <a:srgbClr val="C00000"/>
              </a:solidFill>
              <a:ln>
                <a:noFill/>
              </a:ln>
              <a:effectLst/>
            </c:spPr>
            <c:extLst>
              <c:ext xmlns:c16="http://schemas.microsoft.com/office/drawing/2014/chart" uri="{C3380CC4-5D6E-409C-BE32-E72D297353CC}">
                <c16:uniqueId val="{00000021-92BE-4C72-9198-3449C0C8282B}"/>
              </c:ext>
            </c:extLst>
          </c:dPt>
          <c:dPt>
            <c:idx val="36"/>
            <c:invertIfNegative val="0"/>
            <c:bubble3D val="0"/>
            <c:spPr>
              <a:solidFill>
                <a:srgbClr val="C00000"/>
              </a:solidFill>
              <a:ln>
                <a:noFill/>
              </a:ln>
              <a:effectLst/>
            </c:spPr>
            <c:extLst>
              <c:ext xmlns:c16="http://schemas.microsoft.com/office/drawing/2014/chart" uri="{C3380CC4-5D6E-409C-BE32-E72D297353CC}">
                <c16:uniqueId val="{00000023-92BE-4C72-9198-3449C0C8282B}"/>
              </c:ext>
            </c:extLst>
          </c:dPt>
          <c:dPt>
            <c:idx val="37"/>
            <c:invertIfNegative val="0"/>
            <c:bubble3D val="0"/>
            <c:spPr>
              <a:solidFill>
                <a:srgbClr val="C00000"/>
              </a:solidFill>
              <a:ln>
                <a:noFill/>
              </a:ln>
              <a:effectLst/>
            </c:spPr>
            <c:extLst>
              <c:ext xmlns:c16="http://schemas.microsoft.com/office/drawing/2014/chart" uri="{C3380CC4-5D6E-409C-BE32-E72D297353CC}">
                <c16:uniqueId val="{00000025-92BE-4C72-9198-3449C0C8282B}"/>
              </c:ext>
            </c:extLst>
          </c:dPt>
          <c:dPt>
            <c:idx val="38"/>
            <c:invertIfNegative val="0"/>
            <c:bubble3D val="0"/>
            <c:spPr>
              <a:solidFill>
                <a:srgbClr val="C00000"/>
              </a:solidFill>
              <a:ln>
                <a:noFill/>
              </a:ln>
              <a:effectLst/>
            </c:spPr>
            <c:extLst>
              <c:ext xmlns:c16="http://schemas.microsoft.com/office/drawing/2014/chart" uri="{C3380CC4-5D6E-409C-BE32-E72D297353CC}">
                <c16:uniqueId val="{00000027-92BE-4C72-9198-3449C0C8282B}"/>
              </c:ext>
            </c:extLst>
          </c:dPt>
          <c:dPt>
            <c:idx val="41"/>
            <c:invertIfNegative val="0"/>
            <c:bubble3D val="0"/>
            <c:spPr>
              <a:solidFill>
                <a:srgbClr val="C00000"/>
              </a:solidFill>
              <a:ln>
                <a:noFill/>
              </a:ln>
              <a:effectLst/>
            </c:spPr>
            <c:extLst>
              <c:ext xmlns:c16="http://schemas.microsoft.com/office/drawing/2014/chart" uri="{C3380CC4-5D6E-409C-BE32-E72D297353CC}">
                <c16:uniqueId val="{00000029-92BE-4C72-9198-3449C0C8282B}"/>
              </c:ext>
            </c:extLst>
          </c:dPt>
          <c:dPt>
            <c:idx val="42"/>
            <c:invertIfNegative val="0"/>
            <c:bubble3D val="0"/>
            <c:spPr>
              <a:solidFill>
                <a:srgbClr val="C00000"/>
              </a:solidFill>
              <a:ln>
                <a:noFill/>
              </a:ln>
              <a:effectLst/>
            </c:spPr>
            <c:extLst>
              <c:ext xmlns:c16="http://schemas.microsoft.com/office/drawing/2014/chart" uri="{C3380CC4-5D6E-409C-BE32-E72D297353CC}">
                <c16:uniqueId val="{0000002B-92BE-4C72-9198-3449C0C8282B}"/>
              </c:ext>
            </c:extLst>
          </c:dPt>
          <c:dPt>
            <c:idx val="43"/>
            <c:invertIfNegative val="0"/>
            <c:bubble3D val="0"/>
            <c:spPr>
              <a:solidFill>
                <a:srgbClr val="C00000"/>
              </a:solidFill>
              <a:ln>
                <a:noFill/>
              </a:ln>
              <a:effectLst/>
            </c:spPr>
            <c:extLst>
              <c:ext xmlns:c16="http://schemas.microsoft.com/office/drawing/2014/chart" uri="{C3380CC4-5D6E-409C-BE32-E72D297353CC}">
                <c16:uniqueId val="{0000002D-92BE-4C72-9198-3449C0C8282B}"/>
              </c:ext>
            </c:extLst>
          </c:dPt>
          <c:dPt>
            <c:idx val="46"/>
            <c:invertIfNegative val="0"/>
            <c:bubble3D val="0"/>
            <c:spPr>
              <a:solidFill>
                <a:srgbClr val="C00000"/>
              </a:solidFill>
              <a:ln>
                <a:noFill/>
              </a:ln>
              <a:effectLst/>
            </c:spPr>
            <c:extLst>
              <c:ext xmlns:c16="http://schemas.microsoft.com/office/drawing/2014/chart" uri="{C3380CC4-5D6E-409C-BE32-E72D297353CC}">
                <c16:uniqueId val="{0000002F-92BE-4C72-9198-3449C0C8282B}"/>
              </c:ext>
            </c:extLst>
          </c:dPt>
          <c:dPt>
            <c:idx val="47"/>
            <c:invertIfNegative val="0"/>
            <c:bubble3D val="0"/>
            <c:spPr>
              <a:solidFill>
                <a:srgbClr val="C00000"/>
              </a:solidFill>
              <a:ln>
                <a:noFill/>
              </a:ln>
              <a:effectLst/>
            </c:spPr>
            <c:extLst>
              <c:ext xmlns:c16="http://schemas.microsoft.com/office/drawing/2014/chart" uri="{C3380CC4-5D6E-409C-BE32-E72D297353CC}">
                <c16:uniqueId val="{00000031-92BE-4C72-9198-3449C0C8282B}"/>
              </c:ext>
            </c:extLst>
          </c:dPt>
          <c:dPt>
            <c:idx val="48"/>
            <c:invertIfNegative val="0"/>
            <c:bubble3D val="0"/>
            <c:spPr>
              <a:solidFill>
                <a:srgbClr val="C00000"/>
              </a:solidFill>
              <a:ln>
                <a:noFill/>
              </a:ln>
              <a:effectLst/>
            </c:spPr>
            <c:extLst>
              <c:ext xmlns:c16="http://schemas.microsoft.com/office/drawing/2014/chart" uri="{C3380CC4-5D6E-409C-BE32-E72D297353CC}">
                <c16:uniqueId val="{00000033-92BE-4C72-9198-3449C0C8282B}"/>
              </c:ext>
            </c:extLst>
          </c:dPt>
          <c:dPt>
            <c:idx val="51"/>
            <c:invertIfNegative val="0"/>
            <c:bubble3D val="0"/>
            <c:spPr>
              <a:solidFill>
                <a:srgbClr val="C00000"/>
              </a:solidFill>
              <a:ln>
                <a:noFill/>
              </a:ln>
              <a:effectLst/>
            </c:spPr>
            <c:extLst>
              <c:ext xmlns:c16="http://schemas.microsoft.com/office/drawing/2014/chart" uri="{C3380CC4-5D6E-409C-BE32-E72D297353CC}">
                <c16:uniqueId val="{00000035-92BE-4C72-9198-3449C0C8282B}"/>
              </c:ext>
            </c:extLst>
          </c:dPt>
          <c:dPt>
            <c:idx val="52"/>
            <c:invertIfNegative val="0"/>
            <c:bubble3D val="0"/>
            <c:spPr>
              <a:solidFill>
                <a:srgbClr val="C00000"/>
              </a:solidFill>
              <a:ln>
                <a:noFill/>
              </a:ln>
              <a:effectLst/>
            </c:spPr>
            <c:extLst>
              <c:ext xmlns:c16="http://schemas.microsoft.com/office/drawing/2014/chart" uri="{C3380CC4-5D6E-409C-BE32-E72D297353CC}">
                <c16:uniqueId val="{00000037-92BE-4C72-9198-3449C0C8282B}"/>
              </c:ext>
            </c:extLst>
          </c:dPt>
          <c:dPt>
            <c:idx val="53"/>
            <c:invertIfNegative val="0"/>
            <c:bubble3D val="0"/>
            <c:spPr>
              <a:solidFill>
                <a:srgbClr val="C00000"/>
              </a:solidFill>
              <a:ln>
                <a:noFill/>
              </a:ln>
              <a:effectLst/>
            </c:spPr>
            <c:extLst>
              <c:ext xmlns:c16="http://schemas.microsoft.com/office/drawing/2014/chart" uri="{C3380CC4-5D6E-409C-BE32-E72D297353CC}">
                <c16:uniqueId val="{00000039-92BE-4C72-9198-3449C0C8282B}"/>
              </c:ext>
            </c:extLst>
          </c:dPt>
          <c:dPt>
            <c:idx val="57"/>
            <c:invertIfNegative val="0"/>
            <c:bubble3D val="0"/>
            <c:spPr>
              <a:solidFill>
                <a:srgbClr val="C00000"/>
              </a:solidFill>
              <a:ln>
                <a:noFill/>
              </a:ln>
              <a:effectLst/>
            </c:spPr>
            <c:extLst>
              <c:ext xmlns:c16="http://schemas.microsoft.com/office/drawing/2014/chart" uri="{C3380CC4-5D6E-409C-BE32-E72D297353CC}">
                <c16:uniqueId val="{0000003B-92BE-4C72-9198-3449C0C8282B}"/>
              </c:ext>
            </c:extLst>
          </c:dPt>
          <c:dPt>
            <c:idx val="58"/>
            <c:invertIfNegative val="0"/>
            <c:bubble3D val="0"/>
            <c:spPr>
              <a:solidFill>
                <a:srgbClr val="C00000"/>
              </a:solidFill>
              <a:ln>
                <a:noFill/>
              </a:ln>
              <a:effectLst/>
            </c:spPr>
            <c:extLst>
              <c:ext xmlns:c16="http://schemas.microsoft.com/office/drawing/2014/chart" uri="{C3380CC4-5D6E-409C-BE32-E72D297353CC}">
                <c16:uniqueId val="{0000003D-92BE-4C72-9198-3449C0C8282B}"/>
              </c:ext>
            </c:extLst>
          </c:dPt>
          <c:dPt>
            <c:idx val="61"/>
            <c:invertIfNegative val="0"/>
            <c:bubble3D val="0"/>
            <c:spPr>
              <a:solidFill>
                <a:srgbClr val="C00000"/>
              </a:solidFill>
              <a:ln>
                <a:noFill/>
              </a:ln>
              <a:effectLst/>
            </c:spPr>
            <c:extLst>
              <c:ext xmlns:c16="http://schemas.microsoft.com/office/drawing/2014/chart" uri="{C3380CC4-5D6E-409C-BE32-E72D297353CC}">
                <c16:uniqueId val="{0000003F-92BE-4C72-9198-3449C0C8282B}"/>
              </c:ext>
            </c:extLst>
          </c:dPt>
          <c:dPt>
            <c:idx val="62"/>
            <c:invertIfNegative val="0"/>
            <c:bubble3D val="0"/>
            <c:spPr>
              <a:solidFill>
                <a:srgbClr val="C00000"/>
              </a:solidFill>
              <a:ln>
                <a:noFill/>
              </a:ln>
              <a:effectLst/>
            </c:spPr>
            <c:extLst>
              <c:ext xmlns:c16="http://schemas.microsoft.com/office/drawing/2014/chart" uri="{C3380CC4-5D6E-409C-BE32-E72D297353CC}">
                <c16:uniqueId val="{00000041-92BE-4C72-9198-3449C0C8282B}"/>
              </c:ext>
            </c:extLst>
          </c:dPt>
          <c:dPt>
            <c:idx val="63"/>
            <c:invertIfNegative val="0"/>
            <c:bubble3D val="0"/>
            <c:spPr>
              <a:solidFill>
                <a:srgbClr val="C00000"/>
              </a:solidFill>
              <a:ln>
                <a:noFill/>
              </a:ln>
              <a:effectLst/>
            </c:spPr>
            <c:extLst>
              <c:ext xmlns:c16="http://schemas.microsoft.com/office/drawing/2014/chart" uri="{C3380CC4-5D6E-409C-BE32-E72D297353CC}">
                <c16:uniqueId val="{00000043-92BE-4C72-9198-3449C0C8282B}"/>
              </c:ext>
            </c:extLst>
          </c:dPt>
          <c:dPt>
            <c:idx val="66"/>
            <c:invertIfNegative val="0"/>
            <c:bubble3D val="0"/>
            <c:spPr>
              <a:solidFill>
                <a:srgbClr val="C00000"/>
              </a:solidFill>
              <a:ln>
                <a:noFill/>
              </a:ln>
              <a:effectLst/>
            </c:spPr>
            <c:extLst>
              <c:ext xmlns:c16="http://schemas.microsoft.com/office/drawing/2014/chart" uri="{C3380CC4-5D6E-409C-BE32-E72D297353CC}">
                <c16:uniqueId val="{00000045-92BE-4C72-9198-3449C0C8282B}"/>
              </c:ext>
            </c:extLst>
          </c:dPt>
          <c:dPt>
            <c:idx val="67"/>
            <c:invertIfNegative val="0"/>
            <c:bubble3D val="0"/>
            <c:spPr>
              <a:solidFill>
                <a:srgbClr val="C00000"/>
              </a:solidFill>
              <a:ln>
                <a:noFill/>
              </a:ln>
              <a:effectLst/>
            </c:spPr>
            <c:extLst>
              <c:ext xmlns:c16="http://schemas.microsoft.com/office/drawing/2014/chart" uri="{C3380CC4-5D6E-409C-BE32-E72D297353CC}">
                <c16:uniqueId val="{00000047-92BE-4C72-9198-3449C0C8282B}"/>
              </c:ext>
            </c:extLst>
          </c:dPt>
          <c:dPt>
            <c:idx val="68"/>
            <c:invertIfNegative val="0"/>
            <c:bubble3D val="0"/>
            <c:spPr>
              <a:solidFill>
                <a:srgbClr val="C00000"/>
              </a:solidFill>
              <a:ln>
                <a:noFill/>
              </a:ln>
              <a:effectLst/>
            </c:spPr>
            <c:extLst>
              <c:ext xmlns:c16="http://schemas.microsoft.com/office/drawing/2014/chart" uri="{C3380CC4-5D6E-409C-BE32-E72D297353CC}">
                <c16:uniqueId val="{00000049-92BE-4C72-9198-3449C0C8282B}"/>
              </c:ext>
            </c:extLst>
          </c:dPt>
          <c:dPt>
            <c:idx val="71"/>
            <c:invertIfNegative val="0"/>
            <c:bubble3D val="0"/>
            <c:spPr>
              <a:solidFill>
                <a:srgbClr val="C00000"/>
              </a:solidFill>
              <a:ln>
                <a:noFill/>
              </a:ln>
              <a:effectLst/>
            </c:spPr>
            <c:extLst>
              <c:ext xmlns:c16="http://schemas.microsoft.com/office/drawing/2014/chart" uri="{C3380CC4-5D6E-409C-BE32-E72D297353CC}">
                <c16:uniqueId val="{0000004B-92BE-4C72-9198-3449C0C8282B}"/>
              </c:ext>
            </c:extLst>
          </c:dPt>
          <c:dPt>
            <c:idx val="72"/>
            <c:invertIfNegative val="0"/>
            <c:bubble3D val="0"/>
            <c:spPr>
              <a:solidFill>
                <a:srgbClr val="C00000"/>
              </a:solidFill>
              <a:ln>
                <a:noFill/>
              </a:ln>
              <a:effectLst/>
            </c:spPr>
            <c:extLst>
              <c:ext xmlns:c16="http://schemas.microsoft.com/office/drawing/2014/chart" uri="{C3380CC4-5D6E-409C-BE32-E72D297353CC}">
                <c16:uniqueId val="{0000004D-92BE-4C72-9198-3449C0C8282B}"/>
              </c:ext>
            </c:extLst>
          </c:dPt>
          <c:dPt>
            <c:idx val="73"/>
            <c:invertIfNegative val="0"/>
            <c:bubble3D val="0"/>
            <c:spPr>
              <a:solidFill>
                <a:srgbClr val="C00000"/>
              </a:solidFill>
              <a:ln>
                <a:noFill/>
              </a:ln>
              <a:effectLst/>
            </c:spPr>
            <c:extLst>
              <c:ext xmlns:c16="http://schemas.microsoft.com/office/drawing/2014/chart" uri="{C3380CC4-5D6E-409C-BE32-E72D297353CC}">
                <c16:uniqueId val="{0000004F-92BE-4C72-9198-3449C0C8282B}"/>
              </c:ext>
            </c:extLst>
          </c:dPt>
          <c:dPt>
            <c:idx val="76"/>
            <c:invertIfNegative val="0"/>
            <c:bubble3D val="0"/>
            <c:spPr>
              <a:solidFill>
                <a:srgbClr val="C00000"/>
              </a:solidFill>
              <a:ln>
                <a:noFill/>
              </a:ln>
              <a:effectLst/>
            </c:spPr>
            <c:extLst>
              <c:ext xmlns:c16="http://schemas.microsoft.com/office/drawing/2014/chart" uri="{C3380CC4-5D6E-409C-BE32-E72D297353CC}">
                <c16:uniqueId val="{00000051-92BE-4C72-9198-3449C0C8282B}"/>
              </c:ext>
            </c:extLst>
          </c:dPt>
          <c:dPt>
            <c:idx val="77"/>
            <c:invertIfNegative val="0"/>
            <c:bubble3D val="0"/>
            <c:spPr>
              <a:solidFill>
                <a:srgbClr val="C00000"/>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3-92BE-4C72-9198-3449C0C8282B}"/>
              </c:ext>
            </c:extLst>
          </c:dPt>
          <c:dPt>
            <c:idx val="78"/>
            <c:invertIfNegative val="0"/>
            <c:bubble3D val="0"/>
            <c:spPr>
              <a:solidFill>
                <a:srgbClr val="C00000"/>
              </a:solidFill>
              <a:ln>
                <a:noFill/>
              </a:ln>
              <a:effectLst/>
            </c:spPr>
            <c:extLst>
              <c:ext xmlns:c16="http://schemas.microsoft.com/office/drawing/2014/chart" uri="{C3380CC4-5D6E-409C-BE32-E72D297353CC}">
                <c16:uniqueId val="{00000055-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A'!$B$4:$B$88</c15:sqref>
                  </c15:fullRef>
                </c:ext>
              </c:extLst>
              <c:f>('Graphique A'!$B$4:$B$18,'Graphique A'!$B$24:$B$88)</c:f>
              <c:numCache>
                <c:formatCode>0.0</c:formatCode>
                <c:ptCount val="80"/>
                <c:pt idx="0">
                  <c:v>2.6</c:v>
                </c:pt>
                <c:pt idx="1">
                  <c:v>2.6</c:v>
                </c:pt>
                <c:pt idx="2">
                  <c:v>2.5</c:v>
                </c:pt>
                <c:pt idx="3">
                  <c:v>2.5</c:v>
                </c:pt>
                <c:pt idx="5">
                  <c:v>1.8000000000000114</c:v>
                </c:pt>
                <c:pt idx="6">
                  <c:v>0.19999999999998863</c:v>
                </c:pt>
                <c:pt idx="7">
                  <c:v>0.10000000000000853</c:v>
                </c:pt>
                <c:pt idx="8">
                  <c:v>0.2</c:v>
                </c:pt>
                <c:pt idx="10">
                  <c:v>0.4</c:v>
                </c:pt>
                <c:pt idx="11">
                  <c:v>0.3</c:v>
                </c:pt>
                <c:pt idx="12">
                  <c:v>0.2</c:v>
                </c:pt>
                <c:pt idx="13">
                  <c:v>0.2</c:v>
                </c:pt>
                <c:pt idx="15">
                  <c:v>0.6</c:v>
                </c:pt>
                <c:pt idx="16">
                  <c:v>0.3</c:v>
                </c:pt>
                <c:pt idx="17">
                  <c:v>0.2</c:v>
                </c:pt>
                <c:pt idx="18">
                  <c:v>0.3</c:v>
                </c:pt>
                <c:pt idx="20">
                  <c:v>0</c:v>
                </c:pt>
                <c:pt idx="21">
                  <c:v>0</c:v>
                </c:pt>
                <c:pt idx="22">
                  <c:v>0</c:v>
                </c:pt>
                <c:pt idx="23">
                  <c:v>0</c:v>
                </c:pt>
                <c:pt idx="25">
                  <c:v>0.2</c:v>
                </c:pt>
                <c:pt idx="26">
                  <c:v>0.1</c:v>
                </c:pt>
                <c:pt idx="27">
                  <c:v>0.1</c:v>
                </c:pt>
                <c:pt idx="28">
                  <c:v>0.2</c:v>
                </c:pt>
                <c:pt idx="30">
                  <c:v>0</c:v>
                </c:pt>
                <c:pt idx="31">
                  <c:v>0.2</c:v>
                </c:pt>
                <c:pt idx="32">
                  <c:v>0.2</c:v>
                </c:pt>
                <c:pt idx="33">
                  <c:v>0.2</c:v>
                </c:pt>
                <c:pt idx="35">
                  <c:v>1.9</c:v>
                </c:pt>
                <c:pt idx="36">
                  <c:v>1.5</c:v>
                </c:pt>
                <c:pt idx="37">
                  <c:v>0.3</c:v>
                </c:pt>
                <c:pt idx="38">
                  <c:v>0.3</c:v>
                </c:pt>
                <c:pt idx="40">
                  <c:v>0.89999999999999991</c:v>
                </c:pt>
                <c:pt idx="41">
                  <c:v>0.70000000000000007</c:v>
                </c:pt>
                <c:pt idx="42">
                  <c:v>0.89999999999999991</c:v>
                </c:pt>
                <c:pt idx="43">
                  <c:v>0.70000000000000007</c:v>
                </c:pt>
                <c:pt idx="45">
                  <c:v>33.700000000000003</c:v>
                </c:pt>
                <c:pt idx="46">
                  <c:v>34.300000000000004</c:v>
                </c:pt>
                <c:pt idx="47">
                  <c:v>35.4</c:v>
                </c:pt>
                <c:pt idx="48">
                  <c:v>36.5</c:v>
                </c:pt>
                <c:pt idx="50">
                  <c:v>0.89999999999999991</c:v>
                </c:pt>
                <c:pt idx="51">
                  <c:v>0.89999999999999991</c:v>
                </c:pt>
                <c:pt idx="52">
                  <c:v>0.8</c:v>
                </c:pt>
                <c:pt idx="53">
                  <c:v>0.8</c:v>
                </c:pt>
                <c:pt idx="55">
                  <c:v>0</c:v>
                </c:pt>
                <c:pt idx="56">
                  <c:v>0.1</c:v>
                </c:pt>
                <c:pt idx="57">
                  <c:v>0.1</c:v>
                </c:pt>
                <c:pt idx="58">
                  <c:v>0.1</c:v>
                </c:pt>
                <c:pt idx="60">
                  <c:v>0.89999999999999147</c:v>
                </c:pt>
                <c:pt idx="61">
                  <c:v>0.30000000000001137</c:v>
                </c:pt>
                <c:pt idx="62">
                  <c:v>0.80000000000001137</c:v>
                </c:pt>
                <c:pt idx="63">
                  <c:v>0</c:v>
                </c:pt>
                <c:pt idx="65">
                  <c:v>0.70000000000000007</c:v>
                </c:pt>
                <c:pt idx="66">
                  <c:v>0.5</c:v>
                </c:pt>
                <c:pt idx="67">
                  <c:v>0.8</c:v>
                </c:pt>
                <c:pt idx="68">
                  <c:v>1</c:v>
                </c:pt>
                <c:pt idx="70">
                  <c:v>0.2</c:v>
                </c:pt>
                <c:pt idx="71">
                  <c:v>0.3</c:v>
                </c:pt>
                <c:pt idx="72">
                  <c:v>0.2</c:v>
                </c:pt>
                <c:pt idx="73">
                  <c:v>0.3</c:v>
                </c:pt>
                <c:pt idx="75">
                  <c:v>15</c:v>
                </c:pt>
                <c:pt idx="76">
                  <c:v>15.6</c:v>
                </c:pt>
                <c:pt idx="77">
                  <c:v>14.899999999999999</c:v>
                </c:pt>
                <c:pt idx="78">
                  <c:v>16.2</c:v>
                </c:pt>
              </c:numCache>
            </c:numRef>
          </c:val>
          <c:extLst>
            <c:ext xmlns:c15="http://schemas.microsoft.com/office/drawing/2012/chart" uri="{02D57815-91ED-43cb-92C2-25804820EDAC}">
              <c15:categoryFilterExceptions>
                <c15:categoryFilterException>
                  <c15:sqref>'Graphique A'!$B$21</c15:sqref>
                  <c15:spPr xmlns:c15="http://schemas.microsoft.com/office/drawing/2012/chart">
                    <a:solidFill>
                      <a:srgbClr val="C00000"/>
                    </a:solidFill>
                    <a:ln>
                      <a:noFill/>
                    </a:ln>
                    <a:effectLst/>
                  </c15:spPr>
                  <c15:invertIfNegative val="0"/>
                  <c15:bubble3D val="0"/>
                </c15:categoryFilterException>
                <c15:categoryFilterException>
                  <c15:sqref>'Graphique A'!$B$22</c15:sqref>
                  <c15:spPr xmlns:c15="http://schemas.microsoft.com/office/drawing/2012/chart">
                    <a:solidFill>
                      <a:srgbClr val="C00000"/>
                    </a:solidFill>
                    <a:ln>
                      <a:noFill/>
                    </a:ln>
                    <a:effectLst/>
                  </c15:spPr>
                  <c15:invertIfNegative val="0"/>
                  <c15:bubble3D val="0"/>
                </c15:categoryFilterException>
              </c15:categoryFilterExceptions>
            </c:ext>
            <c:ext xmlns:c16="http://schemas.microsoft.com/office/drawing/2014/chart" uri="{C3380CC4-5D6E-409C-BE32-E72D297353CC}">
              <c16:uniqueId val="{00000056-92BE-4C72-9198-3449C0C8282B}"/>
            </c:ext>
          </c:extLst>
        </c:ser>
        <c:ser>
          <c:idx val="1"/>
          <c:order val="1"/>
          <c:tx>
            <c:strRef>
              <c:f>'Graphique A'!$C$3</c:f>
              <c:strCache>
                <c:ptCount val="1"/>
                <c:pt idx="0">
                  <c:v>Elle a diminué très fortement
 (de 50 % ou plus)</c:v>
                </c:pt>
              </c:strCache>
            </c:strRef>
          </c:tx>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58-92BE-4C72-9198-3449C0C8282B}"/>
              </c:ext>
            </c:extLst>
          </c:dPt>
          <c:dPt>
            <c:idx val="2"/>
            <c:invertIfNegative val="0"/>
            <c:bubble3D val="0"/>
            <c:spPr>
              <a:solidFill>
                <a:srgbClr val="FF0000"/>
              </a:solidFill>
              <a:ln>
                <a:noFill/>
              </a:ln>
              <a:effectLst/>
            </c:spPr>
            <c:extLst>
              <c:ext xmlns:c16="http://schemas.microsoft.com/office/drawing/2014/chart" uri="{C3380CC4-5D6E-409C-BE32-E72D297353CC}">
                <c16:uniqueId val="{0000005A-92BE-4C72-9198-3449C0C8282B}"/>
              </c:ext>
            </c:extLst>
          </c:dPt>
          <c:dPt>
            <c:idx val="3"/>
            <c:invertIfNegative val="0"/>
            <c:bubble3D val="0"/>
            <c:spPr>
              <a:solidFill>
                <a:srgbClr val="FF0000"/>
              </a:solidFill>
              <a:ln>
                <a:noFill/>
              </a:ln>
              <a:effectLst/>
            </c:spPr>
            <c:extLst>
              <c:ext xmlns:c16="http://schemas.microsoft.com/office/drawing/2014/chart" uri="{C3380CC4-5D6E-409C-BE32-E72D297353CC}">
                <c16:uniqueId val="{0000005C-92BE-4C72-9198-3449C0C8282B}"/>
              </c:ext>
            </c:extLst>
          </c:dPt>
          <c:dPt>
            <c:idx val="6"/>
            <c:invertIfNegative val="0"/>
            <c:bubble3D val="0"/>
            <c:spPr>
              <a:solidFill>
                <a:srgbClr val="FF0000"/>
              </a:solidFill>
              <a:ln>
                <a:noFill/>
              </a:ln>
              <a:effectLst/>
            </c:spPr>
            <c:extLst>
              <c:ext xmlns:c16="http://schemas.microsoft.com/office/drawing/2014/chart" uri="{C3380CC4-5D6E-409C-BE32-E72D297353CC}">
                <c16:uniqueId val="{0000005E-92BE-4C72-9198-3449C0C8282B}"/>
              </c:ext>
            </c:extLst>
          </c:dPt>
          <c:dPt>
            <c:idx val="7"/>
            <c:invertIfNegative val="0"/>
            <c:bubble3D val="0"/>
            <c:spPr>
              <a:solidFill>
                <a:srgbClr val="FF0000"/>
              </a:solidFill>
              <a:ln>
                <a:noFill/>
              </a:ln>
              <a:effectLst/>
            </c:spPr>
            <c:extLst>
              <c:ext xmlns:c16="http://schemas.microsoft.com/office/drawing/2014/chart" uri="{C3380CC4-5D6E-409C-BE32-E72D297353CC}">
                <c16:uniqueId val="{00000060-92BE-4C72-9198-3449C0C8282B}"/>
              </c:ext>
            </c:extLst>
          </c:dPt>
          <c:dPt>
            <c:idx val="8"/>
            <c:invertIfNegative val="0"/>
            <c:bubble3D val="0"/>
            <c:spPr>
              <a:solidFill>
                <a:srgbClr val="FF0000"/>
              </a:solidFill>
              <a:ln>
                <a:noFill/>
              </a:ln>
              <a:effectLst/>
            </c:spPr>
            <c:extLst>
              <c:ext xmlns:c16="http://schemas.microsoft.com/office/drawing/2014/chart" uri="{C3380CC4-5D6E-409C-BE32-E72D297353CC}">
                <c16:uniqueId val="{00000062-92BE-4C72-9198-3449C0C8282B}"/>
              </c:ext>
            </c:extLst>
          </c:dPt>
          <c:dPt>
            <c:idx val="11"/>
            <c:invertIfNegative val="0"/>
            <c:bubble3D val="0"/>
            <c:spPr>
              <a:solidFill>
                <a:srgbClr val="FF0000"/>
              </a:solidFill>
              <a:ln>
                <a:noFill/>
              </a:ln>
              <a:effectLst/>
            </c:spPr>
            <c:extLst>
              <c:ext xmlns:c16="http://schemas.microsoft.com/office/drawing/2014/chart" uri="{C3380CC4-5D6E-409C-BE32-E72D297353CC}">
                <c16:uniqueId val="{00000064-92BE-4C72-9198-3449C0C8282B}"/>
              </c:ext>
            </c:extLst>
          </c:dPt>
          <c:dPt>
            <c:idx val="12"/>
            <c:invertIfNegative val="0"/>
            <c:bubble3D val="0"/>
            <c:spPr>
              <a:solidFill>
                <a:srgbClr val="FF0000"/>
              </a:solidFill>
              <a:ln>
                <a:noFill/>
              </a:ln>
              <a:effectLst/>
            </c:spPr>
            <c:extLst>
              <c:ext xmlns:c16="http://schemas.microsoft.com/office/drawing/2014/chart" uri="{C3380CC4-5D6E-409C-BE32-E72D297353CC}">
                <c16:uniqueId val="{00000066-92BE-4C72-9198-3449C0C8282B}"/>
              </c:ext>
            </c:extLst>
          </c:dPt>
          <c:dPt>
            <c:idx val="13"/>
            <c:invertIfNegative val="0"/>
            <c:bubble3D val="0"/>
            <c:spPr>
              <a:solidFill>
                <a:srgbClr val="FF0000"/>
              </a:solidFill>
              <a:ln>
                <a:noFill/>
              </a:ln>
              <a:effectLst/>
            </c:spPr>
            <c:extLst>
              <c:ext xmlns:c16="http://schemas.microsoft.com/office/drawing/2014/chart" uri="{C3380CC4-5D6E-409C-BE32-E72D297353CC}">
                <c16:uniqueId val="{00000068-92BE-4C72-9198-3449C0C8282B}"/>
              </c:ext>
            </c:extLst>
          </c:dPt>
          <c:dPt>
            <c:idx val="16"/>
            <c:invertIfNegative val="0"/>
            <c:bubble3D val="0"/>
            <c:spPr>
              <a:solidFill>
                <a:srgbClr val="FF0000"/>
              </a:solidFill>
              <a:ln>
                <a:noFill/>
              </a:ln>
              <a:effectLst/>
            </c:spPr>
            <c:extLst>
              <c:ext xmlns:c16="http://schemas.microsoft.com/office/drawing/2014/chart" uri="{C3380CC4-5D6E-409C-BE32-E72D297353CC}">
                <c16:uniqueId val="{0000006A-92BE-4C72-9198-3449C0C8282B}"/>
              </c:ext>
            </c:extLst>
          </c:dPt>
          <c:dPt>
            <c:idx val="17"/>
            <c:invertIfNegative val="0"/>
            <c:bubble3D val="0"/>
            <c:spPr>
              <a:solidFill>
                <a:srgbClr val="FF0000"/>
              </a:solidFill>
              <a:ln>
                <a:noFill/>
              </a:ln>
              <a:effectLst/>
            </c:spPr>
            <c:extLst>
              <c:ext xmlns:c16="http://schemas.microsoft.com/office/drawing/2014/chart" uri="{C3380CC4-5D6E-409C-BE32-E72D297353CC}">
                <c16:uniqueId val="{0000006C-92BE-4C72-9198-3449C0C8282B}"/>
              </c:ext>
            </c:extLst>
          </c:dPt>
          <c:dPt>
            <c:idx val="18"/>
            <c:invertIfNegative val="0"/>
            <c:bubble3D val="0"/>
            <c:spPr>
              <a:solidFill>
                <a:srgbClr val="FF0000"/>
              </a:solidFill>
              <a:ln>
                <a:noFill/>
              </a:ln>
              <a:effectLst/>
            </c:spPr>
            <c:extLst>
              <c:ext xmlns:c16="http://schemas.microsoft.com/office/drawing/2014/chart" uri="{C3380CC4-5D6E-409C-BE32-E72D297353CC}">
                <c16:uniqueId val="{0000006E-92BE-4C72-9198-3449C0C8282B}"/>
              </c:ext>
            </c:extLst>
          </c:dPt>
          <c:dPt>
            <c:idx val="21"/>
            <c:invertIfNegative val="0"/>
            <c:bubble3D val="0"/>
            <c:spPr>
              <a:solidFill>
                <a:srgbClr val="FF0000"/>
              </a:solidFill>
              <a:ln>
                <a:noFill/>
              </a:ln>
              <a:effectLst/>
            </c:spPr>
            <c:extLst>
              <c:ext xmlns:c16="http://schemas.microsoft.com/office/drawing/2014/chart" uri="{C3380CC4-5D6E-409C-BE32-E72D297353CC}">
                <c16:uniqueId val="{00000070-92BE-4C72-9198-3449C0C8282B}"/>
              </c:ext>
            </c:extLst>
          </c:dPt>
          <c:dPt>
            <c:idx val="22"/>
            <c:invertIfNegative val="0"/>
            <c:bubble3D val="0"/>
            <c:spPr>
              <a:solidFill>
                <a:srgbClr val="FF0000"/>
              </a:solidFill>
              <a:ln>
                <a:noFill/>
              </a:ln>
              <a:effectLst/>
            </c:spPr>
            <c:extLst>
              <c:ext xmlns:c16="http://schemas.microsoft.com/office/drawing/2014/chart" uri="{C3380CC4-5D6E-409C-BE32-E72D297353CC}">
                <c16:uniqueId val="{00000072-92BE-4C72-9198-3449C0C8282B}"/>
              </c:ext>
            </c:extLst>
          </c:dPt>
          <c:dPt>
            <c:idx val="23"/>
            <c:invertIfNegative val="0"/>
            <c:bubble3D val="0"/>
            <c:spPr>
              <a:solidFill>
                <a:srgbClr val="FF0000"/>
              </a:solidFill>
              <a:ln>
                <a:noFill/>
              </a:ln>
              <a:effectLst/>
            </c:spPr>
            <c:extLst>
              <c:ext xmlns:c16="http://schemas.microsoft.com/office/drawing/2014/chart" uri="{C3380CC4-5D6E-409C-BE32-E72D297353CC}">
                <c16:uniqueId val="{00000074-92BE-4C72-9198-3449C0C8282B}"/>
              </c:ext>
            </c:extLst>
          </c:dPt>
          <c:dPt>
            <c:idx val="26"/>
            <c:invertIfNegative val="0"/>
            <c:bubble3D val="0"/>
            <c:spPr>
              <a:solidFill>
                <a:srgbClr val="FF0000"/>
              </a:solidFill>
              <a:ln>
                <a:noFill/>
              </a:ln>
              <a:effectLst/>
            </c:spPr>
            <c:extLst>
              <c:ext xmlns:c16="http://schemas.microsoft.com/office/drawing/2014/chart" uri="{C3380CC4-5D6E-409C-BE32-E72D297353CC}">
                <c16:uniqueId val="{00000076-92BE-4C72-9198-3449C0C8282B}"/>
              </c:ext>
            </c:extLst>
          </c:dPt>
          <c:dPt>
            <c:idx val="27"/>
            <c:invertIfNegative val="0"/>
            <c:bubble3D val="0"/>
            <c:spPr>
              <a:solidFill>
                <a:srgbClr val="FF0000"/>
              </a:solidFill>
              <a:ln>
                <a:noFill/>
              </a:ln>
              <a:effectLst/>
            </c:spPr>
            <c:extLst>
              <c:ext xmlns:c16="http://schemas.microsoft.com/office/drawing/2014/chart" uri="{C3380CC4-5D6E-409C-BE32-E72D297353CC}">
                <c16:uniqueId val="{00000078-92BE-4C72-9198-3449C0C8282B}"/>
              </c:ext>
            </c:extLst>
          </c:dPt>
          <c:dPt>
            <c:idx val="28"/>
            <c:invertIfNegative val="0"/>
            <c:bubble3D val="0"/>
            <c:spPr>
              <a:solidFill>
                <a:srgbClr val="FF0000"/>
              </a:solidFill>
              <a:ln>
                <a:noFill/>
              </a:ln>
              <a:effectLst/>
            </c:spPr>
            <c:extLst>
              <c:ext xmlns:c16="http://schemas.microsoft.com/office/drawing/2014/chart" uri="{C3380CC4-5D6E-409C-BE32-E72D297353CC}">
                <c16:uniqueId val="{0000007A-92BE-4C72-9198-3449C0C8282B}"/>
              </c:ext>
            </c:extLst>
          </c:dPt>
          <c:dPt>
            <c:idx val="31"/>
            <c:invertIfNegative val="0"/>
            <c:bubble3D val="0"/>
            <c:spPr>
              <a:solidFill>
                <a:srgbClr val="FF0000"/>
              </a:solidFill>
              <a:ln>
                <a:noFill/>
              </a:ln>
              <a:effectLst/>
            </c:spPr>
            <c:extLst>
              <c:ext xmlns:c16="http://schemas.microsoft.com/office/drawing/2014/chart" uri="{C3380CC4-5D6E-409C-BE32-E72D297353CC}">
                <c16:uniqueId val="{0000007C-92BE-4C72-9198-3449C0C8282B}"/>
              </c:ext>
            </c:extLst>
          </c:dPt>
          <c:dPt>
            <c:idx val="32"/>
            <c:invertIfNegative val="0"/>
            <c:bubble3D val="0"/>
            <c:spPr>
              <a:solidFill>
                <a:srgbClr val="FF0000"/>
              </a:solidFill>
              <a:ln>
                <a:noFill/>
              </a:ln>
              <a:effectLst/>
            </c:spPr>
            <c:extLst>
              <c:ext xmlns:c16="http://schemas.microsoft.com/office/drawing/2014/chart" uri="{C3380CC4-5D6E-409C-BE32-E72D297353CC}">
                <c16:uniqueId val="{0000007E-92BE-4C72-9198-3449C0C8282B}"/>
              </c:ext>
            </c:extLst>
          </c:dPt>
          <c:dPt>
            <c:idx val="33"/>
            <c:invertIfNegative val="0"/>
            <c:bubble3D val="0"/>
            <c:spPr>
              <a:solidFill>
                <a:srgbClr val="FF0000"/>
              </a:solidFill>
              <a:ln>
                <a:noFill/>
              </a:ln>
              <a:effectLst/>
            </c:spPr>
            <c:extLst>
              <c:ext xmlns:c16="http://schemas.microsoft.com/office/drawing/2014/chart" uri="{C3380CC4-5D6E-409C-BE32-E72D297353CC}">
                <c16:uniqueId val="{00000080-92BE-4C72-9198-3449C0C8282B}"/>
              </c:ext>
            </c:extLst>
          </c:dPt>
          <c:dPt>
            <c:idx val="36"/>
            <c:invertIfNegative val="0"/>
            <c:bubble3D val="0"/>
            <c:spPr>
              <a:solidFill>
                <a:srgbClr val="FF0000"/>
              </a:solidFill>
              <a:ln>
                <a:noFill/>
              </a:ln>
              <a:effectLst/>
            </c:spPr>
            <c:extLst>
              <c:ext xmlns:c16="http://schemas.microsoft.com/office/drawing/2014/chart" uri="{C3380CC4-5D6E-409C-BE32-E72D297353CC}">
                <c16:uniqueId val="{00000082-92BE-4C72-9198-3449C0C8282B}"/>
              </c:ext>
            </c:extLst>
          </c:dPt>
          <c:dPt>
            <c:idx val="37"/>
            <c:invertIfNegative val="0"/>
            <c:bubble3D val="0"/>
            <c:spPr>
              <a:solidFill>
                <a:srgbClr val="FF0000"/>
              </a:solidFill>
              <a:ln>
                <a:noFill/>
              </a:ln>
              <a:effectLst/>
            </c:spPr>
            <c:extLst>
              <c:ext xmlns:c16="http://schemas.microsoft.com/office/drawing/2014/chart" uri="{C3380CC4-5D6E-409C-BE32-E72D297353CC}">
                <c16:uniqueId val="{00000084-92BE-4C72-9198-3449C0C8282B}"/>
              </c:ext>
            </c:extLst>
          </c:dPt>
          <c:dPt>
            <c:idx val="38"/>
            <c:invertIfNegative val="0"/>
            <c:bubble3D val="0"/>
            <c:spPr>
              <a:solidFill>
                <a:srgbClr val="FF0000"/>
              </a:solidFill>
              <a:ln>
                <a:noFill/>
              </a:ln>
              <a:effectLst/>
            </c:spPr>
            <c:extLst>
              <c:ext xmlns:c16="http://schemas.microsoft.com/office/drawing/2014/chart" uri="{C3380CC4-5D6E-409C-BE32-E72D297353CC}">
                <c16:uniqueId val="{00000086-92BE-4C72-9198-3449C0C8282B}"/>
              </c:ext>
            </c:extLst>
          </c:dPt>
          <c:dPt>
            <c:idx val="41"/>
            <c:invertIfNegative val="0"/>
            <c:bubble3D val="0"/>
            <c:spPr>
              <a:solidFill>
                <a:srgbClr val="FF0000"/>
              </a:solidFill>
              <a:ln>
                <a:noFill/>
              </a:ln>
              <a:effectLst/>
            </c:spPr>
            <c:extLst>
              <c:ext xmlns:c16="http://schemas.microsoft.com/office/drawing/2014/chart" uri="{C3380CC4-5D6E-409C-BE32-E72D297353CC}">
                <c16:uniqueId val="{00000088-92BE-4C72-9198-3449C0C8282B}"/>
              </c:ext>
            </c:extLst>
          </c:dPt>
          <c:dPt>
            <c:idx val="42"/>
            <c:invertIfNegative val="0"/>
            <c:bubble3D val="0"/>
            <c:spPr>
              <a:solidFill>
                <a:srgbClr val="FF0000"/>
              </a:solidFill>
              <a:ln>
                <a:noFill/>
              </a:ln>
              <a:effectLst/>
            </c:spPr>
            <c:extLst>
              <c:ext xmlns:c16="http://schemas.microsoft.com/office/drawing/2014/chart" uri="{C3380CC4-5D6E-409C-BE32-E72D297353CC}">
                <c16:uniqueId val="{0000008A-92BE-4C72-9198-3449C0C8282B}"/>
              </c:ext>
            </c:extLst>
          </c:dPt>
          <c:dPt>
            <c:idx val="43"/>
            <c:invertIfNegative val="0"/>
            <c:bubble3D val="0"/>
            <c:spPr>
              <a:solidFill>
                <a:srgbClr val="FF0000"/>
              </a:solidFill>
              <a:ln>
                <a:noFill/>
              </a:ln>
              <a:effectLst/>
            </c:spPr>
            <c:extLst>
              <c:ext xmlns:c16="http://schemas.microsoft.com/office/drawing/2014/chart" uri="{C3380CC4-5D6E-409C-BE32-E72D297353CC}">
                <c16:uniqueId val="{0000008C-92BE-4C72-9198-3449C0C8282B}"/>
              </c:ext>
            </c:extLst>
          </c:dPt>
          <c:dPt>
            <c:idx val="46"/>
            <c:invertIfNegative val="0"/>
            <c:bubble3D val="0"/>
            <c:spPr>
              <a:solidFill>
                <a:srgbClr val="FF0000"/>
              </a:solidFill>
              <a:ln>
                <a:noFill/>
              </a:ln>
              <a:effectLst/>
            </c:spPr>
            <c:extLst>
              <c:ext xmlns:c16="http://schemas.microsoft.com/office/drawing/2014/chart" uri="{C3380CC4-5D6E-409C-BE32-E72D297353CC}">
                <c16:uniqueId val="{0000008E-92BE-4C72-9198-3449C0C8282B}"/>
              </c:ext>
            </c:extLst>
          </c:dPt>
          <c:dPt>
            <c:idx val="47"/>
            <c:invertIfNegative val="0"/>
            <c:bubble3D val="0"/>
            <c:spPr>
              <a:solidFill>
                <a:srgbClr val="FF0000"/>
              </a:solidFill>
              <a:ln>
                <a:noFill/>
              </a:ln>
              <a:effectLst/>
            </c:spPr>
            <c:extLst>
              <c:ext xmlns:c16="http://schemas.microsoft.com/office/drawing/2014/chart" uri="{C3380CC4-5D6E-409C-BE32-E72D297353CC}">
                <c16:uniqueId val="{00000090-92BE-4C72-9198-3449C0C8282B}"/>
              </c:ext>
            </c:extLst>
          </c:dPt>
          <c:dPt>
            <c:idx val="48"/>
            <c:invertIfNegative val="0"/>
            <c:bubble3D val="0"/>
            <c:spPr>
              <a:solidFill>
                <a:srgbClr val="FF0000"/>
              </a:solidFill>
              <a:ln>
                <a:noFill/>
              </a:ln>
              <a:effectLst/>
            </c:spPr>
            <c:extLst>
              <c:ext xmlns:c16="http://schemas.microsoft.com/office/drawing/2014/chart" uri="{C3380CC4-5D6E-409C-BE32-E72D297353CC}">
                <c16:uniqueId val="{00000092-92BE-4C72-9198-3449C0C8282B}"/>
              </c:ext>
            </c:extLst>
          </c:dPt>
          <c:dPt>
            <c:idx val="51"/>
            <c:invertIfNegative val="0"/>
            <c:bubble3D val="0"/>
            <c:spPr>
              <a:solidFill>
                <a:srgbClr val="FF0000"/>
              </a:solidFill>
              <a:ln>
                <a:noFill/>
              </a:ln>
              <a:effectLst/>
            </c:spPr>
            <c:extLst>
              <c:ext xmlns:c16="http://schemas.microsoft.com/office/drawing/2014/chart" uri="{C3380CC4-5D6E-409C-BE32-E72D297353CC}">
                <c16:uniqueId val="{00000094-92BE-4C72-9198-3449C0C8282B}"/>
              </c:ext>
            </c:extLst>
          </c:dPt>
          <c:dPt>
            <c:idx val="52"/>
            <c:invertIfNegative val="0"/>
            <c:bubble3D val="0"/>
            <c:spPr>
              <a:solidFill>
                <a:srgbClr val="FF0000"/>
              </a:solidFill>
              <a:ln>
                <a:noFill/>
              </a:ln>
              <a:effectLst/>
            </c:spPr>
            <c:extLst>
              <c:ext xmlns:c16="http://schemas.microsoft.com/office/drawing/2014/chart" uri="{C3380CC4-5D6E-409C-BE32-E72D297353CC}">
                <c16:uniqueId val="{00000096-92BE-4C72-9198-3449C0C8282B}"/>
              </c:ext>
            </c:extLst>
          </c:dPt>
          <c:dPt>
            <c:idx val="53"/>
            <c:invertIfNegative val="0"/>
            <c:bubble3D val="0"/>
            <c:spPr>
              <a:solidFill>
                <a:srgbClr val="FF0000"/>
              </a:solidFill>
              <a:ln>
                <a:noFill/>
              </a:ln>
              <a:effectLst/>
            </c:spPr>
            <c:extLst>
              <c:ext xmlns:c16="http://schemas.microsoft.com/office/drawing/2014/chart" uri="{C3380CC4-5D6E-409C-BE32-E72D297353CC}">
                <c16:uniqueId val="{00000098-92BE-4C72-9198-3449C0C8282B}"/>
              </c:ext>
            </c:extLst>
          </c:dPt>
          <c:dPt>
            <c:idx val="56"/>
            <c:invertIfNegative val="0"/>
            <c:bubble3D val="0"/>
            <c:spPr>
              <a:solidFill>
                <a:srgbClr val="FF0000"/>
              </a:solidFill>
              <a:ln>
                <a:noFill/>
              </a:ln>
              <a:effectLst/>
            </c:spPr>
            <c:extLst>
              <c:ext xmlns:c16="http://schemas.microsoft.com/office/drawing/2014/chart" uri="{C3380CC4-5D6E-409C-BE32-E72D297353CC}">
                <c16:uniqueId val="{0000009A-92BE-4C72-9198-3449C0C8282B}"/>
              </c:ext>
            </c:extLst>
          </c:dPt>
          <c:dPt>
            <c:idx val="57"/>
            <c:invertIfNegative val="0"/>
            <c:bubble3D val="0"/>
            <c:spPr>
              <a:solidFill>
                <a:srgbClr val="FF0000"/>
              </a:solidFill>
              <a:ln>
                <a:noFill/>
              </a:ln>
              <a:effectLst/>
            </c:spPr>
            <c:extLst>
              <c:ext xmlns:c16="http://schemas.microsoft.com/office/drawing/2014/chart" uri="{C3380CC4-5D6E-409C-BE32-E72D297353CC}">
                <c16:uniqueId val="{0000009C-92BE-4C72-9198-3449C0C8282B}"/>
              </c:ext>
            </c:extLst>
          </c:dPt>
          <c:dPt>
            <c:idx val="58"/>
            <c:invertIfNegative val="0"/>
            <c:bubble3D val="0"/>
            <c:spPr>
              <a:solidFill>
                <a:srgbClr val="FF0000"/>
              </a:solidFill>
              <a:ln>
                <a:noFill/>
              </a:ln>
              <a:effectLst/>
            </c:spPr>
            <c:extLst>
              <c:ext xmlns:c16="http://schemas.microsoft.com/office/drawing/2014/chart" uri="{C3380CC4-5D6E-409C-BE32-E72D297353CC}">
                <c16:uniqueId val="{0000009E-92BE-4C72-9198-3449C0C8282B}"/>
              </c:ext>
            </c:extLst>
          </c:dPt>
          <c:dPt>
            <c:idx val="61"/>
            <c:invertIfNegative val="0"/>
            <c:bubble3D val="0"/>
            <c:spPr>
              <a:solidFill>
                <a:srgbClr val="FF0000"/>
              </a:solidFill>
              <a:ln>
                <a:noFill/>
              </a:ln>
              <a:effectLst/>
            </c:spPr>
            <c:extLst>
              <c:ext xmlns:c16="http://schemas.microsoft.com/office/drawing/2014/chart" uri="{C3380CC4-5D6E-409C-BE32-E72D297353CC}">
                <c16:uniqueId val="{000000A0-92BE-4C72-9198-3449C0C8282B}"/>
              </c:ext>
            </c:extLst>
          </c:dPt>
          <c:dPt>
            <c:idx val="62"/>
            <c:invertIfNegative val="0"/>
            <c:bubble3D val="0"/>
            <c:spPr>
              <a:solidFill>
                <a:srgbClr val="FF0000"/>
              </a:solidFill>
              <a:ln>
                <a:noFill/>
              </a:ln>
              <a:effectLst/>
            </c:spPr>
            <c:extLst>
              <c:ext xmlns:c16="http://schemas.microsoft.com/office/drawing/2014/chart" uri="{C3380CC4-5D6E-409C-BE32-E72D297353CC}">
                <c16:uniqueId val="{000000A2-92BE-4C72-9198-3449C0C8282B}"/>
              </c:ext>
            </c:extLst>
          </c:dPt>
          <c:dPt>
            <c:idx val="63"/>
            <c:invertIfNegative val="0"/>
            <c:bubble3D val="0"/>
            <c:spPr>
              <a:solidFill>
                <a:srgbClr val="FF0000"/>
              </a:solidFill>
              <a:ln>
                <a:noFill/>
              </a:ln>
              <a:effectLst/>
            </c:spPr>
            <c:extLst>
              <c:ext xmlns:c16="http://schemas.microsoft.com/office/drawing/2014/chart" uri="{C3380CC4-5D6E-409C-BE32-E72D297353CC}">
                <c16:uniqueId val="{000000A4-92BE-4C72-9198-3449C0C8282B}"/>
              </c:ext>
            </c:extLst>
          </c:dPt>
          <c:dPt>
            <c:idx val="66"/>
            <c:invertIfNegative val="0"/>
            <c:bubble3D val="0"/>
            <c:spPr>
              <a:solidFill>
                <a:srgbClr val="FF0000"/>
              </a:solidFill>
              <a:ln>
                <a:noFill/>
              </a:ln>
              <a:effectLst/>
            </c:spPr>
            <c:extLst>
              <c:ext xmlns:c16="http://schemas.microsoft.com/office/drawing/2014/chart" uri="{C3380CC4-5D6E-409C-BE32-E72D297353CC}">
                <c16:uniqueId val="{000000A6-92BE-4C72-9198-3449C0C8282B}"/>
              </c:ext>
            </c:extLst>
          </c:dPt>
          <c:dPt>
            <c:idx val="67"/>
            <c:invertIfNegative val="0"/>
            <c:bubble3D val="0"/>
            <c:spPr>
              <a:solidFill>
                <a:srgbClr val="FF0000"/>
              </a:solidFill>
              <a:ln>
                <a:noFill/>
              </a:ln>
              <a:effectLst/>
            </c:spPr>
            <c:extLst>
              <c:ext xmlns:c16="http://schemas.microsoft.com/office/drawing/2014/chart" uri="{C3380CC4-5D6E-409C-BE32-E72D297353CC}">
                <c16:uniqueId val="{000000A8-92BE-4C72-9198-3449C0C8282B}"/>
              </c:ext>
            </c:extLst>
          </c:dPt>
          <c:dPt>
            <c:idx val="68"/>
            <c:invertIfNegative val="0"/>
            <c:bubble3D val="0"/>
            <c:spPr>
              <a:solidFill>
                <a:srgbClr val="FF0000"/>
              </a:solidFill>
              <a:ln>
                <a:noFill/>
              </a:ln>
              <a:effectLst/>
            </c:spPr>
            <c:extLst>
              <c:ext xmlns:c16="http://schemas.microsoft.com/office/drawing/2014/chart" uri="{C3380CC4-5D6E-409C-BE32-E72D297353CC}">
                <c16:uniqueId val="{000000AA-92BE-4C72-9198-3449C0C8282B}"/>
              </c:ext>
            </c:extLst>
          </c:dPt>
          <c:dPt>
            <c:idx val="71"/>
            <c:invertIfNegative val="0"/>
            <c:bubble3D val="0"/>
            <c:spPr>
              <a:solidFill>
                <a:srgbClr val="FF0000"/>
              </a:solidFill>
              <a:ln>
                <a:noFill/>
              </a:ln>
              <a:effectLst/>
            </c:spPr>
            <c:extLst>
              <c:ext xmlns:c16="http://schemas.microsoft.com/office/drawing/2014/chart" uri="{C3380CC4-5D6E-409C-BE32-E72D297353CC}">
                <c16:uniqueId val="{000000AC-92BE-4C72-9198-3449C0C8282B}"/>
              </c:ext>
            </c:extLst>
          </c:dPt>
          <c:dPt>
            <c:idx val="72"/>
            <c:invertIfNegative val="0"/>
            <c:bubble3D val="0"/>
            <c:spPr>
              <a:solidFill>
                <a:srgbClr val="FF0000"/>
              </a:solidFill>
              <a:ln>
                <a:noFill/>
              </a:ln>
              <a:effectLst/>
            </c:spPr>
            <c:extLst>
              <c:ext xmlns:c16="http://schemas.microsoft.com/office/drawing/2014/chart" uri="{C3380CC4-5D6E-409C-BE32-E72D297353CC}">
                <c16:uniqueId val="{000000AE-92BE-4C72-9198-3449C0C8282B}"/>
              </c:ext>
            </c:extLst>
          </c:dPt>
          <c:dPt>
            <c:idx val="73"/>
            <c:invertIfNegative val="0"/>
            <c:bubble3D val="0"/>
            <c:spPr>
              <a:solidFill>
                <a:srgbClr val="FF0000"/>
              </a:solidFill>
              <a:ln>
                <a:noFill/>
              </a:ln>
              <a:effectLst/>
            </c:spPr>
            <c:extLst>
              <c:ext xmlns:c16="http://schemas.microsoft.com/office/drawing/2014/chart" uri="{C3380CC4-5D6E-409C-BE32-E72D297353CC}">
                <c16:uniqueId val="{000000B0-92BE-4C72-9198-3449C0C8282B}"/>
              </c:ext>
            </c:extLst>
          </c:dPt>
          <c:dPt>
            <c:idx val="76"/>
            <c:invertIfNegative val="0"/>
            <c:bubble3D val="0"/>
            <c:spPr>
              <a:solidFill>
                <a:srgbClr val="FF0000"/>
              </a:solidFill>
              <a:ln>
                <a:noFill/>
              </a:ln>
              <a:effectLst/>
            </c:spPr>
            <c:extLst>
              <c:ext xmlns:c16="http://schemas.microsoft.com/office/drawing/2014/chart" uri="{C3380CC4-5D6E-409C-BE32-E72D297353CC}">
                <c16:uniqueId val="{000000B2-92BE-4C72-9198-3449C0C8282B}"/>
              </c:ext>
            </c:extLst>
          </c:dPt>
          <c:dPt>
            <c:idx val="77"/>
            <c:invertIfNegative val="0"/>
            <c:bubble3D val="0"/>
            <c:spPr>
              <a:solidFill>
                <a:srgbClr val="FF0000"/>
              </a:solidFill>
              <a:ln>
                <a:noFill/>
              </a:ln>
              <a:effectLst/>
            </c:spPr>
            <c:extLst>
              <c:ext xmlns:c16="http://schemas.microsoft.com/office/drawing/2014/chart" uri="{C3380CC4-5D6E-409C-BE32-E72D297353CC}">
                <c16:uniqueId val="{000000B4-92BE-4C72-9198-3449C0C8282B}"/>
              </c:ext>
            </c:extLst>
          </c:dPt>
          <c:dPt>
            <c:idx val="78"/>
            <c:invertIfNegative val="0"/>
            <c:bubble3D val="0"/>
            <c:spPr>
              <a:solidFill>
                <a:srgbClr val="FF0000"/>
              </a:solidFill>
              <a:ln>
                <a:noFill/>
              </a:ln>
              <a:effectLst/>
            </c:spPr>
            <c:extLst>
              <c:ext xmlns:c16="http://schemas.microsoft.com/office/drawing/2014/chart" uri="{C3380CC4-5D6E-409C-BE32-E72D297353CC}">
                <c16:uniqueId val="{000000B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A'!$C$4:$C$88</c15:sqref>
                  </c15:fullRef>
                </c:ext>
              </c:extLst>
              <c:f>('Graphique A'!$C$4:$C$18,'Graphique A'!$C$24:$C$88)</c:f>
              <c:numCache>
                <c:formatCode>0.0</c:formatCode>
                <c:ptCount val="80"/>
                <c:pt idx="0">
                  <c:v>6.5</c:v>
                </c:pt>
                <c:pt idx="1">
                  <c:v>6.1</c:v>
                </c:pt>
                <c:pt idx="2">
                  <c:v>6</c:v>
                </c:pt>
                <c:pt idx="3">
                  <c:v>5.7</c:v>
                </c:pt>
                <c:pt idx="5">
                  <c:v>0.70000000000000007</c:v>
                </c:pt>
                <c:pt idx="6">
                  <c:v>0.89999999999999991</c:v>
                </c:pt>
                <c:pt idx="7">
                  <c:v>0.5</c:v>
                </c:pt>
                <c:pt idx="8">
                  <c:v>0.3</c:v>
                </c:pt>
                <c:pt idx="10">
                  <c:v>2.1999999999999997</c:v>
                </c:pt>
                <c:pt idx="11">
                  <c:v>2.1999999999999997</c:v>
                </c:pt>
                <c:pt idx="12">
                  <c:v>2.6</c:v>
                </c:pt>
                <c:pt idx="13">
                  <c:v>2.6</c:v>
                </c:pt>
                <c:pt idx="15">
                  <c:v>2.9000000000000004</c:v>
                </c:pt>
                <c:pt idx="16">
                  <c:v>2.6</c:v>
                </c:pt>
                <c:pt idx="17">
                  <c:v>1.9</c:v>
                </c:pt>
                <c:pt idx="18">
                  <c:v>2.9000000000000004</c:v>
                </c:pt>
                <c:pt idx="20">
                  <c:v>2.1999999999999997</c:v>
                </c:pt>
                <c:pt idx="21">
                  <c:v>2.8000000000000003</c:v>
                </c:pt>
                <c:pt idx="22">
                  <c:v>2.5</c:v>
                </c:pt>
                <c:pt idx="23">
                  <c:v>3.5999999999999996</c:v>
                </c:pt>
                <c:pt idx="25">
                  <c:v>3.6999999999999997</c:v>
                </c:pt>
                <c:pt idx="26">
                  <c:v>3.5999999999999996</c:v>
                </c:pt>
                <c:pt idx="27">
                  <c:v>3.3000000000000003</c:v>
                </c:pt>
                <c:pt idx="28">
                  <c:v>3.3000000000000003</c:v>
                </c:pt>
                <c:pt idx="30">
                  <c:v>1.5</c:v>
                </c:pt>
                <c:pt idx="31">
                  <c:v>1.9</c:v>
                </c:pt>
                <c:pt idx="32">
                  <c:v>2.2999999999999998</c:v>
                </c:pt>
                <c:pt idx="33">
                  <c:v>1.5</c:v>
                </c:pt>
                <c:pt idx="35">
                  <c:v>8.5</c:v>
                </c:pt>
                <c:pt idx="36">
                  <c:v>7.0000000000000009</c:v>
                </c:pt>
                <c:pt idx="37">
                  <c:v>4.2</c:v>
                </c:pt>
                <c:pt idx="38">
                  <c:v>2.9000000000000004</c:v>
                </c:pt>
                <c:pt idx="40">
                  <c:v>13.5</c:v>
                </c:pt>
                <c:pt idx="41">
                  <c:v>13</c:v>
                </c:pt>
                <c:pt idx="42">
                  <c:v>12.8</c:v>
                </c:pt>
                <c:pt idx="43">
                  <c:v>12.9</c:v>
                </c:pt>
                <c:pt idx="45">
                  <c:v>27.1</c:v>
                </c:pt>
                <c:pt idx="46">
                  <c:v>27.200000000000003</c:v>
                </c:pt>
                <c:pt idx="47">
                  <c:v>30.2</c:v>
                </c:pt>
                <c:pt idx="48">
                  <c:v>29.4</c:v>
                </c:pt>
                <c:pt idx="50">
                  <c:v>2.9000000000000004</c:v>
                </c:pt>
                <c:pt idx="51">
                  <c:v>3</c:v>
                </c:pt>
                <c:pt idx="52">
                  <c:v>3.1</c:v>
                </c:pt>
                <c:pt idx="53">
                  <c:v>1.9</c:v>
                </c:pt>
                <c:pt idx="55">
                  <c:v>0.89999999999999991</c:v>
                </c:pt>
                <c:pt idx="56">
                  <c:v>0.6</c:v>
                </c:pt>
                <c:pt idx="57">
                  <c:v>1</c:v>
                </c:pt>
                <c:pt idx="58">
                  <c:v>1.6</c:v>
                </c:pt>
                <c:pt idx="60">
                  <c:v>2.5</c:v>
                </c:pt>
                <c:pt idx="61">
                  <c:v>4.5</c:v>
                </c:pt>
                <c:pt idx="62">
                  <c:v>5.7</c:v>
                </c:pt>
                <c:pt idx="63">
                  <c:v>3.4000000000000004</c:v>
                </c:pt>
                <c:pt idx="65">
                  <c:v>6.3</c:v>
                </c:pt>
                <c:pt idx="66">
                  <c:v>5.7</c:v>
                </c:pt>
                <c:pt idx="67">
                  <c:v>6.4</c:v>
                </c:pt>
                <c:pt idx="68">
                  <c:v>6.5</c:v>
                </c:pt>
                <c:pt idx="70">
                  <c:v>2.5</c:v>
                </c:pt>
                <c:pt idx="71">
                  <c:v>2.1</c:v>
                </c:pt>
                <c:pt idx="72">
                  <c:v>2.5</c:v>
                </c:pt>
                <c:pt idx="73">
                  <c:v>2.5</c:v>
                </c:pt>
                <c:pt idx="75">
                  <c:v>17.5</c:v>
                </c:pt>
                <c:pt idx="76">
                  <c:v>15.5</c:v>
                </c:pt>
                <c:pt idx="77">
                  <c:v>17</c:v>
                </c:pt>
                <c:pt idx="78">
                  <c:v>17.899999999999999</c:v>
                </c:pt>
              </c:numCache>
            </c:numRef>
          </c:val>
          <c:extLst>
            <c:ext xmlns:c15="http://schemas.microsoft.com/office/drawing/2012/chart" uri="{02D57815-91ED-43cb-92C2-25804820EDAC}">
              <c15:categoryFilterExceptions>
                <c15:categoryFilterException>
                  <c15:sqref>'Graphique A'!$C$21</c15:sqref>
                  <c15:spPr xmlns:c15="http://schemas.microsoft.com/office/drawing/2012/chart">
                    <a:solidFill>
                      <a:srgbClr val="FF0000"/>
                    </a:solidFill>
                    <a:ln>
                      <a:noFill/>
                    </a:ln>
                    <a:effectLst/>
                  </c15:spPr>
                  <c15:invertIfNegative val="0"/>
                  <c15:bubble3D val="0"/>
                </c15:categoryFilterException>
                <c15:categoryFilterException>
                  <c15:sqref>'Graphique A'!$C$22</c15:sqref>
                  <c15:spPr xmlns:c15="http://schemas.microsoft.com/office/drawing/2012/chart">
                    <a:solidFill>
                      <a:srgbClr val="FF0000"/>
                    </a:solidFill>
                    <a:ln>
                      <a:noFill/>
                    </a:ln>
                    <a:effectLst/>
                  </c15:spPr>
                  <c15:invertIfNegative val="0"/>
                  <c15:bubble3D val="0"/>
                </c15:categoryFilterException>
              </c15:categoryFilterExceptions>
            </c:ext>
            <c:ext xmlns:c16="http://schemas.microsoft.com/office/drawing/2014/chart" uri="{C3380CC4-5D6E-409C-BE32-E72D297353CC}">
              <c16:uniqueId val="{000000B7-92BE-4C72-9198-3449C0C8282B}"/>
            </c:ext>
          </c:extLst>
        </c:ser>
        <c:ser>
          <c:idx val="2"/>
          <c:order val="2"/>
          <c:tx>
            <c:strRef>
              <c:f>'Graphique A'!$D$3</c:f>
              <c:strCache>
                <c:ptCount val="1"/>
                <c:pt idx="0">
                  <c:v>Elle a diminué fortement
 (de moins de 50 %)</c:v>
                </c:pt>
              </c:strCache>
            </c:strRef>
          </c:tx>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B9-92BE-4C72-9198-3449C0C8282B}"/>
              </c:ext>
            </c:extLst>
          </c:dPt>
          <c:dPt>
            <c:idx val="2"/>
            <c:invertIfNegative val="0"/>
            <c:bubble3D val="0"/>
            <c:spPr>
              <a:solidFill>
                <a:srgbClr val="FFC000"/>
              </a:solidFill>
              <a:ln>
                <a:noFill/>
              </a:ln>
              <a:effectLst/>
            </c:spPr>
            <c:extLst>
              <c:ext xmlns:c16="http://schemas.microsoft.com/office/drawing/2014/chart" uri="{C3380CC4-5D6E-409C-BE32-E72D297353CC}">
                <c16:uniqueId val="{000000BB-92BE-4C72-9198-3449C0C8282B}"/>
              </c:ext>
            </c:extLst>
          </c:dPt>
          <c:dPt>
            <c:idx val="3"/>
            <c:invertIfNegative val="0"/>
            <c:bubble3D val="0"/>
            <c:spPr>
              <a:solidFill>
                <a:srgbClr val="FFC000"/>
              </a:solidFill>
              <a:ln>
                <a:noFill/>
              </a:ln>
              <a:effectLst/>
            </c:spPr>
            <c:extLst>
              <c:ext xmlns:c16="http://schemas.microsoft.com/office/drawing/2014/chart" uri="{C3380CC4-5D6E-409C-BE32-E72D297353CC}">
                <c16:uniqueId val="{000000BD-92BE-4C72-9198-3449C0C8282B}"/>
              </c:ext>
            </c:extLst>
          </c:dPt>
          <c:dPt>
            <c:idx val="6"/>
            <c:invertIfNegative val="0"/>
            <c:bubble3D val="0"/>
            <c:spPr>
              <a:solidFill>
                <a:srgbClr val="FFC000"/>
              </a:solidFill>
              <a:ln>
                <a:noFill/>
              </a:ln>
              <a:effectLst/>
            </c:spPr>
            <c:extLst>
              <c:ext xmlns:c16="http://schemas.microsoft.com/office/drawing/2014/chart" uri="{C3380CC4-5D6E-409C-BE32-E72D297353CC}">
                <c16:uniqueId val="{000000BF-92BE-4C72-9198-3449C0C8282B}"/>
              </c:ext>
            </c:extLst>
          </c:dPt>
          <c:dPt>
            <c:idx val="7"/>
            <c:invertIfNegative val="0"/>
            <c:bubble3D val="0"/>
            <c:spPr>
              <a:solidFill>
                <a:srgbClr val="FFC000"/>
              </a:solidFill>
              <a:ln>
                <a:noFill/>
              </a:ln>
              <a:effectLst/>
            </c:spPr>
            <c:extLst>
              <c:ext xmlns:c16="http://schemas.microsoft.com/office/drawing/2014/chart" uri="{C3380CC4-5D6E-409C-BE32-E72D297353CC}">
                <c16:uniqueId val="{000000C1-92BE-4C72-9198-3449C0C8282B}"/>
              </c:ext>
            </c:extLst>
          </c:dPt>
          <c:dPt>
            <c:idx val="8"/>
            <c:invertIfNegative val="0"/>
            <c:bubble3D val="0"/>
            <c:spPr>
              <a:solidFill>
                <a:srgbClr val="FFC000"/>
              </a:solidFill>
              <a:ln>
                <a:noFill/>
              </a:ln>
              <a:effectLst/>
            </c:spPr>
            <c:extLst>
              <c:ext xmlns:c16="http://schemas.microsoft.com/office/drawing/2014/chart" uri="{C3380CC4-5D6E-409C-BE32-E72D297353CC}">
                <c16:uniqueId val="{000000C3-92BE-4C72-9198-3449C0C8282B}"/>
              </c:ext>
            </c:extLst>
          </c:dPt>
          <c:dPt>
            <c:idx val="11"/>
            <c:invertIfNegative val="0"/>
            <c:bubble3D val="0"/>
            <c:spPr>
              <a:solidFill>
                <a:srgbClr val="FFC000"/>
              </a:solidFill>
              <a:ln>
                <a:noFill/>
              </a:ln>
              <a:effectLst/>
            </c:spPr>
            <c:extLst>
              <c:ext xmlns:c16="http://schemas.microsoft.com/office/drawing/2014/chart" uri="{C3380CC4-5D6E-409C-BE32-E72D297353CC}">
                <c16:uniqueId val="{000000C5-92BE-4C72-9198-3449C0C8282B}"/>
              </c:ext>
            </c:extLst>
          </c:dPt>
          <c:dPt>
            <c:idx val="12"/>
            <c:invertIfNegative val="0"/>
            <c:bubble3D val="0"/>
            <c:spPr>
              <a:solidFill>
                <a:srgbClr val="FFC000"/>
              </a:solidFill>
              <a:ln>
                <a:noFill/>
              </a:ln>
              <a:effectLst/>
            </c:spPr>
            <c:extLst>
              <c:ext xmlns:c16="http://schemas.microsoft.com/office/drawing/2014/chart" uri="{C3380CC4-5D6E-409C-BE32-E72D297353CC}">
                <c16:uniqueId val="{000000C7-92BE-4C72-9198-3449C0C8282B}"/>
              </c:ext>
            </c:extLst>
          </c:dPt>
          <c:dPt>
            <c:idx val="13"/>
            <c:invertIfNegative val="0"/>
            <c:bubble3D val="0"/>
            <c:spPr>
              <a:solidFill>
                <a:srgbClr val="FFC000"/>
              </a:solidFill>
              <a:ln>
                <a:noFill/>
              </a:ln>
              <a:effectLst/>
            </c:spPr>
            <c:extLst>
              <c:ext xmlns:c16="http://schemas.microsoft.com/office/drawing/2014/chart" uri="{C3380CC4-5D6E-409C-BE32-E72D297353CC}">
                <c16:uniqueId val="{000000C9-92BE-4C72-9198-3449C0C8282B}"/>
              </c:ext>
            </c:extLst>
          </c:dPt>
          <c:dPt>
            <c:idx val="16"/>
            <c:invertIfNegative val="0"/>
            <c:bubble3D val="0"/>
            <c:spPr>
              <a:solidFill>
                <a:srgbClr val="FFC000"/>
              </a:solidFill>
              <a:ln>
                <a:noFill/>
              </a:ln>
              <a:effectLst/>
            </c:spPr>
            <c:extLst>
              <c:ext xmlns:c16="http://schemas.microsoft.com/office/drawing/2014/chart" uri="{C3380CC4-5D6E-409C-BE32-E72D297353CC}">
                <c16:uniqueId val="{000000CB-92BE-4C72-9198-3449C0C8282B}"/>
              </c:ext>
            </c:extLst>
          </c:dPt>
          <c:dPt>
            <c:idx val="17"/>
            <c:invertIfNegative val="0"/>
            <c:bubble3D val="0"/>
            <c:spPr>
              <a:solidFill>
                <a:srgbClr val="FFC000"/>
              </a:solidFill>
              <a:ln>
                <a:noFill/>
              </a:ln>
              <a:effectLst/>
            </c:spPr>
            <c:extLst>
              <c:ext xmlns:c16="http://schemas.microsoft.com/office/drawing/2014/chart" uri="{C3380CC4-5D6E-409C-BE32-E72D297353CC}">
                <c16:uniqueId val="{000000CD-92BE-4C72-9198-3449C0C8282B}"/>
              </c:ext>
            </c:extLst>
          </c:dPt>
          <c:dPt>
            <c:idx val="18"/>
            <c:invertIfNegative val="0"/>
            <c:bubble3D val="0"/>
            <c:spPr>
              <a:solidFill>
                <a:srgbClr val="FFC000"/>
              </a:solidFill>
              <a:ln>
                <a:noFill/>
              </a:ln>
              <a:effectLst/>
            </c:spPr>
            <c:extLst>
              <c:ext xmlns:c16="http://schemas.microsoft.com/office/drawing/2014/chart" uri="{C3380CC4-5D6E-409C-BE32-E72D297353CC}">
                <c16:uniqueId val="{000000CF-92BE-4C72-9198-3449C0C8282B}"/>
              </c:ext>
            </c:extLst>
          </c:dPt>
          <c:dPt>
            <c:idx val="21"/>
            <c:invertIfNegative val="0"/>
            <c:bubble3D val="0"/>
            <c:spPr>
              <a:solidFill>
                <a:srgbClr val="FFC000"/>
              </a:solidFill>
              <a:ln>
                <a:noFill/>
              </a:ln>
              <a:effectLst/>
            </c:spPr>
            <c:extLst>
              <c:ext xmlns:c16="http://schemas.microsoft.com/office/drawing/2014/chart" uri="{C3380CC4-5D6E-409C-BE32-E72D297353CC}">
                <c16:uniqueId val="{000000D1-92BE-4C72-9198-3449C0C8282B}"/>
              </c:ext>
            </c:extLst>
          </c:dPt>
          <c:dPt>
            <c:idx val="22"/>
            <c:invertIfNegative val="0"/>
            <c:bubble3D val="0"/>
            <c:spPr>
              <a:solidFill>
                <a:srgbClr val="FFC000"/>
              </a:solidFill>
              <a:ln>
                <a:noFill/>
              </a:ln>
              <a:effectLst/>
            </c:spPr>
            <c:extLst>
              <c:ext xmlns:c16="http://schemas.microsoft.com/office/drawing/2014/chart" uri="{C3380CC4-5D6E-409C-BE32-E72D297353CC}">
                <c16:uniqueId val="{000000D3-92BE-4C72-9198-3449C0C8282B}"/>
              </c:ext>
            </c:extLst>
          </c:dPt>
          <c:dPt>
            <c:idx val="23"/>
            <c:invertIfNegative val="0"/>
            <c:bubble3D val="0"/>
            <c:spPr>
              <a:solidFill>
                <a:srgbClr val="FFC000"/>
              </a:solidFill>
              <a:ln>
                <a:noFill/>
              </a:ln>
              <a:effectLst/>
            </c:spPr>
            <c:extLst>
              <c:ext xmlns:c16="http://schemas.microsoft.com/office/drawing/2014/chart" uri="{C3380CC4-5D6E-409C-BE32-E72D297353CC}">
                <c16:uniqueId val="{000000D5-92BE-4C72-9198-3449C0C8282B}"/>
              </c:ext>
            </c:extLst>
          </c:dPt>
          <c:dPt>
            <c:idx val="26"/>
            <c:invertIfNegative val="0"/>
            <c:bubble3D val="0"/>
            <c:spPr>
              <a:solidFill>
                <a:srgbClr val="FFC000"/>
              </a:solidFill>
              <a:ln>
                <a:noFill/>
              </a:ln>
              <a:effectLst/>
            </c:spPr>
            <c:extLst>
              <c:ext xmlns:c16="http://schemas.microsoft.com/office/drawing/2014/chart" uri="{C3380CC4-5D6E-409C-BE32-E72D297353CC}">
                <c16:uniqueId val="{000000D7-92BE-4C72-9198-3449C0C8282B}"/>
              </c:ext>
            </c:extLst>
          </c:dPt>
          <c:dPt>
            <c:idx val="27"/>
            <c:invertIfNegative val="0"/>
            <c:bubble3D val="0"/>
            <c:spPr>
              <a:solidFill>
                <a:srgbClr val="FFC000"/>
              </a:solidFill>
              <a:ln>
                <a:noFill/>
              </a:ln>
              <a:effectLst/>
            </c:spPr>
            <c:extLst>
              <c:ext xmlns:c16="http://schemas.microsoft.com/office/drawing/2014/chart" uri="{C3380CC4-5D6E-409C-BE32-E72D297353CC}">
                <c16:uniqueId val="{000000D9-92BE-4C72-9198-3449C0C8282B}"/>
              </c:ext>
            </c:extLst>
          </c:dPt>
          <c:dPt>
            <c:idx val="28"/>
            <c:invertIfNegative val="0"/>
            <c:bubble3D val="0"/>
            <c:spPr>
              <a:solidFill>
                <a:srgbClr val="FFC000"/>
              </a:solidFill>
              <a:ln>
                <a:noFill/>
              </a:ln>
              <a:effectLst/>
            </c:spPr>
            <c:extLst>
              <c:ext xmlns:c16="http://schemas.microsoft.com/office/drawing/2014/chart" uri="{C3380CC4-5D6E-409C-BE32-E72D297353CC}">
                <c16:uniqueId val="{000000DB-92BE-4C72-9198-3449C0C8282B}"/>
              </c:ext>
            </c:extLst>
          </c:dPt>
          <c:dPt>
            <c:idx val="31"/>
            <c:invertIfNegative val="0"/>
            <c:bubble3D val="0"/>
            <c:spPr>
              <a:solidFill>
                <a:srgbClr val="FFC000"/>
              </a:solidFill>
              <a:ln>
                <a:noFill/>
              </a:ln>
              <a:effectLst/>
            </c:spPr>
            <c:extLst>
              <c:ext xmlns:c16="http://schemas.microsoft.com/office/drawing/2014/chart" uri="{C3380CC4-5D6E-409C-BE32-E72D297353CC}">
                <c16:uniqueId val="{000000DD-92BE-4C72-9198-3449C0C8282B}"/>
              </c:ext>
            </c:extLst>
          </c:dPt>
          <c:dPt>
            <c:idx val="32"/>
            <c:invertIfNegative val="0"/>
            <c:bubble3D val="0"/>
            <c:spPr>
              <a:solidFill>
                <a:srgbClr val="FFC000"/>
              </a:solidFill>
              <a:ln>
                <a:noFill/>
              </a:ln>
              <a:effectLst/>
            </c:spPr>
            <c:extLst>
              <c:ext xmlns:c16="http://schemas.microsoft.com/office/drawing/2014/chart" uri="{C3380CC4-5D6E-409C-BE32-E72D297353CC}">
                <c16:uniqueId val="{000000DF-92BE-4C72-9198-3449C0C8282B}"/>
              </c:ext>
            </c:extLst>
          </c:dPt>
          <c:dPt>
            <c:idx val="33"/>
            <c:invertIfNegative val="0"/>
            <c:bubble3D val="0"/>
            <c:spPr>
              <a:solidFill>
                <a:srgbClr val="FFC000"/>
              </a:solidFill>
              <a:ln>
                <a:noFill/>
              </a:ln>
              <a:effectLst/>
            </c:spPr>
            <c:extLst>
              <c:ext xmlns:c16="http://schemas.microsoft.com/office/drawing/2014/chart" uri="{C3380CC4-5D6E-409C-BE32-E72D297353CC}">
                <c16:uniqueId val="{000000E1-92BE-4C72-9198-3449C0C8282B}"/>
              </c:ext>
            </c:extLst>
          </c:dPt>
          <c:dPt>
            <c:idx val="36"/>
            <c:invertIfNegative val="0"/>
            <c:bubble3D val="0"/>
            <c:spPr>
              <a:solidFill>
                <a:srgbClr val="FFC000"/>
              </a:solidFill>
              <a:ln>
                <a:noFill/>
              </a:ln>
              <a:effectLst/>
            </c:spPr>
            <c:extLst>
              <c:ext xmlns:c16="http://schemas.microsoft.com/office/drawing/2014/chart" uri="{C3380CC4-5D6E-409C-BE32-E72D297353CC}">
                <c16:uniqueId val="{000000E3-92BE-4C72-9198-3449C0C8282B}"/>
              </c:ext>
            </c:extLst>
          </c:dPt>
          <c:dPt>
            <c:idx val="37"/>
            <c:invertIfNegative val="0"/>
            <c:bubble3D val="0"/>
            <c:spPr>
              <a:solidFill>
                <a:srgbClr val="FFC000"/>
              </a:solidFill>
              <a:ln>
                <a:noFill/>
              </a:ln>
              <a:effectLst/>
            </c:spPr>
            <c:extLst>
              <c:ext xmlns:c16="http://schemas.microsoft.com/office/drawing/2014/chart" uri="{C3380CC4-5D6E-409C-BE32-E72D297353CC}">
                <c16:uniqueId val="{000000E5-92BE-4C72-9198-3449C0C8282B}"/>
              </c:ext>
            </c:extLst>
          </c:dPt>
          <c:dPt>
            <c:idx val="38"/>
            <c:invertIfNegative val="0"/>
            <c:bubble3D val="0"/>
            <c:spPr>
              <a:solidFill>
                <a:srgbClr val="FFC000"/>
              </a:solidFill>
              <a:ln>
                <a:noFill/>
              </a:ln>
              <a:effectLst/>
            </c:spPr>
            <c:extLst>
              <c:ext xmlns:c16="http://schemas.microsoft.com/office/drawing/2014/chart" uri="{C3380CC4-5D6E-409C-BE32-E72D297353CC}">
                <c16:uniqueId val="{000000E7-92BE-4C72-9198-3449C0C8282B}"/>
              </c:ext>
            </c:extLst>
          </c:dPt>
          <c:dPt>
            <c:idx val="41"/>
            <c:invertIfNegative val="0"/>
            <c:bubble3D val="0"/>
            <c:spPr>
              <a:solidFill>
                <a:srgbClr val="FFC000"/>
              </a:solidFill>
              <a:ln>
                <a:noFill/>
              </a:ln>
              <a:effectLst/>
            </c:spPr>
            <c:extLst>
              <c:ext xmlns:c16="http://schemas.microsoft.com/office/drawing/2014/chart" uri="{C3380CC4-5D6E-409C-BE32-E72D297353CC}">
                <c16:uniqueId val="{000000E9-92BE-4C72-9198-3449C0C8282B}"/>
              </c:ext>
            </c:extLst>
          </c:dPt>
          <c:dPt>
            <c:idx val="42"/>
            <c:invertIfNegative val="0"/>
            <c:bubble3D val="0"/>
            <c:spPr>
              <a:solidFill>
                <a:srgbClr val="FFC000"/>
              </a:solidFill>
              <a:ln>
                <a:noFill/>
              </a:ln>
              <a:effectLst/>
            </c:spPr>
            <c:extLst>
              <c:ext xmlns:c16="http://schemas.microsoft.com/office/drawing/2014/chart" uri="{C3380CC4-5D6E-409C-BE32-E72D297353CC}">
                <c16:uniqueId val="{000000EB-92BE-4C72-9198-3449C0C8282B}"/>
              </c:ext>
            </c:extLst>
          </c:dPt>
          <c:dPt>
            <c:idx val="43"/>
            <c:invertIfNegative val="0"/>
            <c:bubble3D val="0"/>
            <c:spPr>
              <a:solidFill>
                <a:srgbClr val="FFC000"/>
              </a:solidFill>
              <a:ln>
                <a:noFill/>
              </a:ln>
              <a:effectLst/>
            </c:spPr>
            <c:extLst>
              <c:ext xmlns:c16="http://schemas.microsoft.com/office/drawing/2014/chart" uri="{C3380CC4-5D6E-409C-BE32-E72D297353CC}">
                <c16:uniqueId val="{000000ED-92BE-4C72-9198-3449C0C8282B}"/>
              </c:ext>
            </c:extLst>
          </c:dPt>
          <c:dPt>
            <c:idx val="46"/>
            <c:invertIfNegative val="0"/>
            <c:bubble3D val="0"/>
            <c:spPr>
              <a:solidFill>
                <a:srgbClr val="FFC000"/>
              </a:solidFill>
              <a:ln>
                <a:noFill/>
              </a:ln>
              <a:effectLst/>
            </c:spPr>
            <c:extLst>
              <c:ext xmlns:c16="http://schemas.microsoft.com/office/drawing/2014/chart" uri="{C3380CC4-5D6E-409C-BE32-E72D297353CC}">
                <c16:uniqueId val="{000000EF-92BE-4C72-9198-3449C0C8282B}"/>
              </c:ext>
            </c:extLst>
          </c:dPt>
          <c:dPt>
            <c:idx val="47"/>
            <c:invertIfNegative val="0"/>
            <c:bubble3D val="0"/>
            <c:spPr>
              <a:solidFill>
                <a:srgbClr val="FFC000"/>
              </a:solidFill>
              <a:ln>
                <a:noFill/>
              </a:ln>
              <a:effectLst/>
            </c:spPr>
            <c:extLst>
              <c:ext xmlns:c16="http://schemas.microsoft.com/office/drawing/2014/chart" uri="{C3380CC4-5D6E-409C-BE32-E72D297353CC}">
                <c16:uniqueId val="{000000F1-92BE-4C72-9198-3449C0C8282B}"/>
              </c:ext>
            </c:extLst>
          </c:dPt>
          <c:dPt>
            <c:idx val="48"/>
            <c:invertIfNegative val="0"/>
            <c:bubble3D val="0"/>
            <c:spPr>
              <a:solidFill>
                <a:srgbClr val="FFC000"/>
              </a:solidFill>
              <a:ln>
                <a:noFill/>
              </a:ln>
              <a:effectLst/>
            </c:spPr>
            <c:extLst>
              <c:ext xmlns:c16="http://schemas.microsoft.com/office/drawing/2014/chart" uri="{C3380CC4-5D6E-409C-BE32-E72D297353CC}">
                <c16:uniqueId val="{000000F3-92BE-4C72-9198-3449C0C8282B}"/>
              </c:ext>
            </c:extLst>
          </c:dPt>
          <c:dPt>
            <c:idx val="51"/>
            <c:invertIfNegative val="0"/>
            <c:bubble3D val="0"/>
            <c:spPr>
              <a:solidFill>
                <a:srgbClr val="FFC000"/>
              </a:solidFill>
              <a:ln>
                <a:noFill/>
              </a:ln>
              <a:effectLst/>
            </c:spPr>
            <c:extLst>
              <c:ext xmlns:c16="http://schemas.microsoft.com/office/drawing/2014/chart" uri="{C3380CC4-5D6E-409C-BE32-E72D297353CC}">
                <c16:uniqueId val="{000000F5-92BE-4C72-9198-3449C0C8282B}"/>
              </c:ext>
            </c:extLst>
          </c:dPt>
          <c:dPt>
            <c:idx val="52"/>
            <c:invertIfNegative val="0"/>
            <c:bubble3D val="0"/>
            <c:spPr>
              <a:solidFill>
                <a:srgbClr val="FFC000"/>
              </a:solidFill>
              <a:ln>
                <a:noFill/>
              </a:ln>
              <a:effectLst/>
            </c:spPr>
            <c:extLst>
              <c:ext xmlns:c16="http://schemas.microsoft.com/office/drawing/2014/chart" uri="{C3380CC4-5D6E-409C-BE32-E72D297353CC}">
                <c16:uniqueId val="{000000F7-92BE-4C72-9198-3449C0C8282B}"/>
              </c:ext>
            </c:extLst>
          </c:dPt>
          <c:dPt>
            <c:idx val="53"/>
            <c:invertIfNegative val="0"/>
            <c:bubble3D val="0"/>
            <c:spPr>
              <a:solidFill>
                <a:srgbClr val="FFC000"/>
              </a:solidFill>
              <a:ln>
                <a:noFill/>
              </a:ln>
              <a:effectLst/>
            </c:spPr>
            <c:extLst>
              <c:ext xmlns:c16="http://schemas.microsoft.com/office/drawing/2014/chart" uri="{C3380CC4-5D6E-409C-BE32-E72D297353CC}">
                <c16:uniqueId val="{000000F9-92BE-4C72-9198-3449C0C8282B}"/>
              </c:ext>
            </c:extLst>
          </c:dPt>
          <c:dPt>
            <c:idx val="56"/>
            <c:invertIfNegative val="0"/>
            <c:bubble3D val="0"/>
            <c:spPr>
              <a:solidFill>
                <a:srgbClr val="FFC000"/>
              </a:solidFill>
              <a:ln>
                <a:noFill/>
              </a:ln>
              <a:effectLst/>
            </c:spPr>
            <c:extLst>
              <c:ext xmlns:c16="http://schemas.microsoft.com/office/drawing/2014/chart" uri="{C3380CC4-5D6E-409C-BE32-E72D297353CC}">
                <c16:uniqueId val="{000000FB-92BE-4C72-9198-3449C0C8282B}"/>
              </c:ext>
            </c:extLst>
          </c:dPt>
          <c:dPt>
            <c:idx val="57"/>
            <c:invertIfNegative val="0"/>
            <c:bubble3D val="0"/>
            <c:spPr>
              <a:solidFill>
                <a:srgbClr val="FFC000"/>
              </a:solidFill>
              <a:ln>
                <a:noFill/>
              </a:ln>
              <a:effectLst/>
            </c:spPr>
            <c:extLst>
              <c:ext xmlns:c16="http://schemas.microsoft.com/office/drawing/2014/chart" uri="{C3380CC4-5D6E-409C-BE32-E72D297353CC}">
                <c16:uniqueId val="{000000FD-92BE-4C72-9198-3449C0C8282B}"/>
              </c:ext>
            </c:extLst>
          </c:dPt>
          <c:dPt>
            <c:idx val="58"/>
            <c:invertIfNegative val="0"/>
            <c:bubble3D val="0"/>
            <c:spPr>
              <a:solidFill>
                <a:srgbClr val="FFC000"/>
              </a:solidFill>
              <a:ln>
                <a:noFill/>
              </a:ln>
              <a:effectLst/>
            </c:spPr>
            <c:extLst>
              <c:ext xmlns:c16="http://schemas.microsoft.com/office/drawing/2014/chart" uri="{C3380CC4-5D6E-409C-BE32-E72D297353CC}">
                <c16:uniqueId val="{000000FF-92BE-4C72-9198-3449C0C8282B}"/>
              </c:ext>
            </c:extLst>
          </c:dPt>
          <c:dPt>
            <c:idx val="61"/>
            <c:invertIfNegative val="0"/>
            <c:bubble3D val="0"/>
            <c:spPr>
              <a:solidFill>
                <a:srgbClr val="FFC000"/>
              </a:solidFill>
              <a:ln>
                <a:noFill/>
              </a:ln>
              <a:effectLst/>
            </c:spPr>
            <c:extLst>
              <c:ext xmlns:c16="http://schemas.microsoft.com/office/drawing/2014/chart" uri="{C3380CC4-5D6E-409C-BE32-E72D297353CC}">
                <c16:uniqueId val="{00000101-92BE-4C72-9198-3449C0C8282B}"/>
              </c:ext>
            </c:extLst>
          </c:dPt>
          <c:dPt>
            <c:idx val="62"/>
            <c:invertIfNegative val="0"/>
            <c:bubble3D val="0"/>
            <c:spPr>
              <a:solidFill>
                <a:srgbClr val="FFC000"/>
              </a:solidFill>
              <a:ln>
                <a:noFill/>
              </a:ln>
              <a:effectLst/>
            </c:spPr>
            <c:extLst>
              <c:ext xmlns:c16="http://schemas.microsoft.com/office/drawing/2014/chart" uri="{C3380CC4-5D6E-409C-BE32-E72D297353CC}">
                <c16:uniqueId val="{00000103-92BE-4C72-9198-3449C0C8282B}"/>
              </c:ext>
            </c:extLst>
          </c:dPt>
          <c:dPt>
            <c:idx val="63"/>
            <c:invertIfNegative val="0"/>
            <c:bubble3D val="0"/>
            <c:spPr>
              <a:solidFill>
                <a:srgbClr val="FFC000"/>
              </a:solidFill>
              <a:ln>
                <a:noFill/>
              </a:ln>
              <a:effectLst/>
            </c:spPr>
            <c:extLst>
              <c:ext xmlns:c16="http://schemas.microsoft.com/office/drawing/2014/chart" uri="{C3380CC4-5D6E-409C-BE32-E72D297353CC}">
                <c16:uniqueId val="{00000105-92BE-4C72-9198-3449C0C8282B}"/>
              </c:ext>
            </c:extLst>
          </c:dPt>
          <c:dPt>
            <c:idx val="66"/>
            <c:invertIfNegative val="0"/>
            <c:bubble3D val="0"/>
            <c:spPr>
              <a:solidFill>
                <a:srgbClr val="FFC000"/>
              </a:solidFill>
              <a:ln>
                <a:noFill/>
              </a:ln>
              <a:effectLst/>
            </c:spPr>
            <c:extLst>
              <c:ext xmlns:c16="http://schemas.microsoft.com/office/drawing/2014/chart" uri="{C3380CC4-5D6E-409C-BE32-E72D297353CC}">
                <c16:uniqueId val="{00000107-92BE-4C72-9198-3449C0C8282B}"/>
              </c:ext>
            </c:extLst>
          </c:dPt>
          <c:dPt>
            <c:idx val="67"/>
            <c:invertIfNegative val="0"/>
            <c:bubble3D val="0"/>
            <c:spPr>
              <a:solidFill>
                <a:srgbClr val="FFC000"/>
              </a:solidFill>
              <a:ln>
                <a:noFill/>
              </a:ln>
              <a:effectLst/>
            </c:spPr>
            <c:extLst>
              <c:ext xmlns:c16="http://schemas.microsoft.com/office/drawing/2014/chart" uri="{C3380CC4-5D6E-409C-BE32-E72D297353CC}">
                <c16:uniqueId val="{00000109-92BE-4C72-9198-3449C0C8282B}"/>
              </c:ext>
            </c:extLst>
          </c:dPt>
          <c:dPt>
            <c:idx val="68"/>
            <c:invertIfNegative val="0"/>
            <c:bubble3D val="0"/>
            <c:spPr>
              <a:solidFill>
                <a:srgbClr val="FFC000"/>
              </a:solidFill>
              <a:ln>
                <a:noFill/>
              </a:ln>
              <a:effectLst/>
            </c:spPr>
            <c:extLst>
              <c:ext xmlns:c16="http://schemas.microsoft.com/office/drawing/2014/chart" uri="{C3380CC4-5D6E-409C-BE32-E72D297353CC}">
                <c16:uniqueId val="{0000010B-92BE-4C72-9198-3449C0C8282B}"/>
              </c:ext>
            </c:extLst>
          </c:dPt>
          <c:dPt>
            <c:idx val="71"/>
            <c:invertIfNegative val="0"/>
            <c:bubble3D val="0"/>
            <c:spPr>
              <a:solidFill>
                <a:srgbClr val="FFC000"/>
              </a:solidFill>
              <a:ln>
                <a:noFill/>
              </a:ln>
              <a:effectLst/>
            </c:spPr>
            <c:extLst>
              <c:ext xmlns:c16="http://schemas.microsoft.com/office/drawing/2014/chart" uri="{C3380CC4-5D6E-409C-BE32-E72D297353CC}">
                <c16:uniqueId val="{0000010D-92BE-4C72-9198-3449C0C8282B}"/>
              </c:ext>
            </c:extLst>
          </c:dPt>
          <c:dPt>
            <c:idx val="72"/>
            <c:invertIfNegative val="0"/>
            <c:bubble3D val="0"/>
            <c:spPr>
              <a:solidFill>
                <a:srgbClr val="FFC000"/>
              </a:solidFill>
              <a:ln>
                <a:noFill/>
              </a:ln>
              <a:effectLst/>
            </c:spPr>
            <c:extLst>
              <c:ext xmlns:c16="http://schemas.microsoft.com/office/drawing/2014/chart" uri="{C3380CC4-5D6E-409C-BE32-E72D297353CC}">
                <c16:uniqueId val="{0000010F-92BE-4C72-9198-3449C0C8282B}"/>
              </c:ext>
            </c:extLst>
          </c:dPt>
          <c:dPt>
            <c:idx val="73"/>
            <c:invertIfNegative val="0"/>
            <c:bubble3D val="0"/>
            <c:spPr>
              <a:solidFill>
                <a:srgbClr val="FFC000"/>
              </a:solidFill>
              <a:ln>
                <a:noFill/>
              </a:ln>
              <a:effectLst/>
            </c:spPr>
            <c:extLst>
              <c:ext xmlns:c16="http://schemas.microsoft.com/office/drawing/2014/chart" uri="{C3380CC4-5D6E-409C-BE32-E72D297353CC}">
                <c16:uniqueId val="{00000111-92BE-4C72-9198-3449C0C8282B}"/>
              </c:ext>
            </c:extLst>
          </c:dPt>
          <c:dPt>
            <c:idx val="76"/>
            <c:invertIfNegative val="0"/>
            <c:bubble3D val="0"/>
            <c:spPr>
              <a:solidFill>
                <a:srgbClr val="FFC000"/>
              </a:solidFill>
              <a:ln>
                <a:noFill/>
              </a:ln>
              <a:effectLst/>
            </c:spPr>
            <c:extLst>
              <c:ext xmlns:c16="http://schemas.microsoft.com/office/drawing/2014/chart" uri="{C3380CC4-5D6E-409C-BE32-E72D297353CC}">
                <c16:uniqueId val="{00000113-92BE-4C72-9198-3449C0C8282B}"/>
              </c:ext>
            </c:extLst>
          </c:dPt>
          <c:dPt>
            <c:idx val="77"/>
            <c:invertIfNegative val="0"/>
            <c:bubble3D val="0"/>
            <c:spPr>
              <a:solidFill>
                <a:srgbClr val="FFC000"/>
              </a:solidFill>
              <a:ln>
                <a:noFill/>
              </a:ln>
              <a:effectLst/>
            </c:spPr>
            <c:extLst>
              <c:ext xmlns:c16="http://schemas.microsoft.com/office/drawing/2014/chart" uri="{C3380CC4-5D6E-409C-BE32-E72D297353CC}">
                <c16:uniqueId val="{00000115-92BE-4C72-9198-3449C0C8282B}"/>
              </c:ext>
            </c:extLst>
          </c:dPt>
          <c:dPt>
            <c:idx val="78"/>
            <c:invertIfNegative val="0"/>
            <c:bubble3D val="0"/>
            <c:spPr>
              <a:solidFill>
                <a:srgbClr val="FFC000"/>
              </a:solidFill>
              <a:ln>
                <a:noFill/>
              </a:ln>
              <a:effectLst/>
            </c:spPr>
            <c:extLst>
              <c:ext xmlns:c16="http://schemas.microsoft.com/office/drawing/2014/chart" uri="{C3380CC4-5D6E-409C-BE32-E72D297353CC}">
                <c16:uniqueId val="{00000117-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A'!$D$4:$D$88</c15:sqref>
                  </c15:fullRef>
                </c:ext>
              </c:extLst>
              <c:f>('Graphique A'!$D$4:$D$18,'Graphique A'!$D$24:$D$88)</c:f>
              <c:numCache>
                <c:formatCode>0.0</c:formatCode>
                <c:ptCount val="80"/>
                <c:pt idx="0">
                  <c:v>24.3</c:v>
                </c:pt>
                <c:pt idx="1">
                  <c:v>25.3</c:v>
                </c:pt>
                <c:pt idx="2">
                  <c:v>25.4</c:v>
                </c:pt>
                <c:pt idx="3">
                  <c:v>26.200000000000003</c:v>
                </c:pt>
                <c:pt idx="5">
                  <c:v>25.2</c:v>
                </c:pt>
                <c:pt idx="6">
                  <c:v>30.3</c:v>
                </c:pt>
                <c:pt idx="7">
                  <c:v>31.4</c:v>
                </c:pt>
                <c:pt idx="8">
                  <c:v>34.200000000000003</c:v>
                </c:pt>
                <c:pt idx="10">
                  <c:v>21.6</c:v>
                </c:pt>
                <c:pt idx="11">
                  <c:v>23.200000000000003</c:v>
                </c:pt>
                <c:pt idx="12">
                  <c:v>21.8</c:v>
                </c:pt>
                <c:pt idx="13">
                  <c:v>22.7</c:v>
                </c:pt>
                <c:pt idx="15">
                  <c:v>20.5</c:v>
                </c:pt>
                <c:pt idx="16">
                  <c:v>25.1</c:v>
                </c:pt>
                <c:pt idx="17">
                  <c:v>29.2</c:v>
                </c:pt>
                <c:pt idx="18">
                  <c:v>26.1</c:v>
                </c:pt>
                <c:pt idx="20">
                  <c:v>49.1</c:v>
                </c:pt>
                <c:pt idx="21">
                  <c:v>34.200000000000003</c:v>
                </c:pt>
                <c:pt idx="22">
                  <c:v>31.5</c:v>
                </c:pt>
                <c:pt idx="23">
                  <c:v>32.700000000000003</c:v>
                </c:pt>
                <c:pt idx="25">
                  <c:v>25.4</c:v>
                </c:pt>
                <c:pt idx="26">
                  <c:v>25.1</c:v>
                </c:pt>
                <c:pt idx="27">
                  <c:v>27.700000000000003</c:v>
                </c:pt>
                <c:pt idx="28">
                  <c:v>28.9</c:v>
                </c:pt>
                <c:pt idx="30">
                  <c:v>11.1</c:v>
                </c:pt>
                <c:pt idx="31">
                  <c:v>12.5</c:v>
                </c:pt>
                <c:pt idx="32">
                  <c:v>11.700000000000001</c:v>
                </c:pt>
                <c:pt idx="33">
                  <c:v>10.299999999999999</c:v>
                </c:pt>
                <c:pt idx="35">
                  <c:v>25.7</c:v>
                </c:pt>
                <c:pt idx="36">
                  <c:v>26.1</c:v>
                </c:pt>
                <c:pt idx="37">
                  <c:v>28.599999999999998</c:v>
                </c:pt>
                <c:pt idx="38">
                  <c:v>30.9</c:v>
                </c:pt>
                <c:pt idx="40">
                  <c:v>26.200000000000003</c:v>
                </c:pt>
                <c:pt idx="41">
                  <c:v>28.9</c:v>
                </c:pt>
                <c:pt idx="42">
                  <c:v>24.3</c:v>
                </c:pt>
                <c:pt idx="43">
                  <c:v>25.3</c:v>
                </c:pt>
                <c:pt idx="45">
                  <c:v>28.7</c:v>
                </c:pt>
                <c:pt idx="46">
                  <c:v>28.000000000000004</c:v>
                </c:pt>
                <c:pt idx="47">
                  <c:v>24.9</c:v>
                </c:pt>
                <c:pt idx="48">
                  <c:v>24.5</c:v>
                </c:pt>
                <c:pt idx="50">
                  <c:v>38.5</c:v>
                </c:pt>
                <c:pt idx="51">
                  <c:v>39.800000000000004</c:v>
                </c:pt>
                <c:pt idx="52">
                  <c:v>41.3</c:v>
                </c:pt>
                <c:pt idx="53">
                  <c:v>43.3</c:v>
                </c:pt>
                <c:pt idx="55">
                  <c:v>26.400000000000002</c:v>
                </c:pt>
                <c:pt idx="56">
                  <c:v>27.400000000000002</c:v>
                </c:pt>
                <c:pt idx="57">
                  <c:v>24.4</c:v>
                </c:pt>
                <c:pt idx="58">
                  <c:v>25.3</c:v>
                </c:pt>
                <c:pt idx="60">
                  <c:v>14.2</c:v>
                </c:pt>
                <c:pt idx="61">
                  <c:v>10</c:v>
                </c:pt>
                <c:pt idx="62">
                  <c:v>10</c:v>
                </c:pt>
                <c:pt idx="63">
                  <c:v>13.4</c:v>
                </c:pt>
                <c:pt idx="65">
                  <c:v>29.2</c:v>
                </c:pt>
                <c:pt idx="66">
                  <c:v>30.3</c:v>
                </c:pt>
                <c:pt idx="67">
                  <c:v>31</c:v>
                </c:pt>
                <c:pt idx="68">
                  <c:v>30.9</c:v>
                </c:pt>
                <c:pt idx="70">
                  <c:v>15.5</c:v>
                </c:pt>
                <c:pt idx="71">
                  <c:v>17.8</c:v>
                </c:pt>
                <c:pt idx="72">
                  <c:v>18.600000000000001</c:v>
                </c:pt>
                <c:pt idx="73">
                  <c:v>19.100000000000001</c:v>
                </c:pt>
                <c:pt idx="75">
                  <c:v>18.5</c:v>
                </c:pt>
                <c:pt idx="76">
                  <c:v>19.600000000000001</c:v>
                </c:pt>
                <c:pt idx="77">
                  <c:v>18.899999999999999</c:v>
                </c:pt>
                <c:pt idx="78">
                  <c:v>19.3</c:v>
                </c:pt>
              </c:numCache>
            </c:numRef>
          </c:val>
          <c:extLst>
            <c:ext xmlns:c15="http://schemas.microsoft.com/office/drawing/2012/chart" uri="{02D57815-91ED-43cb-92C2-25804820EDAC}">
              <c15:categoryFilterExceptions>
                <c15:categoryFilterException>
                  <c15:sqref>'Graphique A'!$D$20</c15:sqref>
                  <c15:spPr xmlns:c15="http://schemas.microsoft.com/office/drawing/2012/chart">
                    <a:solidFill>
                      <a:srgbClr val="FFC000"/>
                    </a:solidFill>
                    <a:ln>
                      <a:noFill/>
                    </a:ln>
                    <a:effectLst/>
                  </c15:spPr>
                  <c15:invertIfNegative val="0"/>
                  <c15:bubble3D val="0"/>
                </c15:categoryFilterException>
                <c15:categoryFilterException>
                  <c15:sqref>'Graphique A'!$D$21</c15:sqref>
                  <c15:spPr xmlns:c15="http://schemas.microsoft.com/office/drawing/2012/chart">
                    <a:solidFill>
                      <a:srgbClr val="FFC000"/>
                    </a:solidFill>
                    <a:ln>
                      <a:noFill/>
                    </a:ln>
                    <a:effectLst/>
                  </c15:spPr>
                  <c15:invertIfNegative val="0"/>
                  <c15:bubble3D val="0"/>
                </c15:categoryFilterException>
                <c15:categoryFilterException>
                  <c15:sqref>'Graphique A'!$D$22</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118-92BE-4C72-9198-3449C0C8282B}"/>
            </c:ext>
          </c:extLst>
        </c:ser>
        <c:ser>
          <c:idx val="3"/>
          <c:order val="3"/>
          <c:tx>
            <c:strRef>
              <c:f>'Graphique A'!$E$3</c:f>
              <c:strCache>
                <c:ptCount val="1"/>
                <c:pt idx="0">
                  <c:v>Elle est restée inchangée</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11A-92BE-4C72-9198-3449C0C8282B}"/>
              </c:ext>
            </c:extLst>
          </c:dPt>
          <c:dPt>
            <c:idx val="2"/>
            <c:invertIfNegative val="0"/>
            <c:bubble3D val="0"/>
            <c:spPr>
              <a:solidFill>
                <a:srgbClr val="92D050"/>
              </a:solidFill>
              <a:ln>
                <a:noFill/>
              </a:ln>
              <a:effectLst/>
            </c:spPr>
            <c:extLst>
              <c:ext xmlns:c16="http://schemas.microsoft.com/office/drawing/2014/chart" uri="{C3380CC4-5D6E-409C-BE32-E72D297353CC}">
                <c16:uniqueId val="{0000011C-92BE-4C72-9198-3449C0C8282B}"/>
              </c:ext>
            </c:extLst>
          </c:dPt>
          <c:dPt>
            <c:idx val="3"/>
            <c:invertIfNegative val="0"/>
            <c:bubble3D val="0"/>
            <c:spPr>
              <a:solidFill>
                <a:srgbClr val="92D050"/>
              </a:solidFill>
              <a:ln>
                <a:noFill/>
              </a:ln>
              <a:effectLst/>
            </c:spPr>
            <c:extLst>
              <c:ext xmlns:c16="http://schemas.microsoft.com/office/drawing/2014/chart" uri="{C3380CC4-5D6E-409C-BE32-E72D297353CC}">
                <c16:uniqueId val="{0000011E-92BE-4C72-9198-3449C0C8282B}"/>
              </c:ext>
            </c:extLst>
          </c:dPt>
          <c:dPt>
            <c:idx val="5"/>
            <c:invertIfNegative val="0"/>
            <c:bubble3D val="0"/>
            <c:spPr>
              <a:solidFill>
                <a:srgbClr val="92D050"/>
              </a:solidFill>
              <a:ln>
                <a:noFill/>
              </a:ln>
              <a:effectLst/>
            </c:spPr>
            <c:extLst>
              <c:ext xmlns:c16="http://schemas.microsoft.com/office/drawing/2014/chart" uri="{C3380CC4-5D6E-409C-BE32-E72D297353CC}">
                <c16:uniqueId val="{00000120-92BE-4C72-9198-3449C0C8282B}"/>
              </c:ext>
            </c:extLst>
          </c:dPt>
          <c:dPt>
            <c:idx val="7"/>
            <c:invertIfNegative val="0"/>
            <c:bubble3D val="0"/>
            <c:spPr>
              <a:solidFill>
                <a:srgbClr val="92D050"/>
              </a:solidFill>
              <a:ln>
                <a:noFill/>
              </a:ln>
              <a:effectLst/>
            </c:spPr>
            <c:extLst>
              <c:ext xmlns:c16="http://schemas.microsoft.com/office/drawing/2014/chart" uri="{C3380CC4-5D6E-409C-BE32-E72D297353CC}">
                <c16:uniqueId val="{00000122-92BE-4C72-9198-3449C0C8282B}"/>
              </c:ext>
            </c:extLst>
          </c:dPt>
          <c:dPt>
            <c:idx val="8"/>
            <c:invertIfNegative val="0"/>
            <c:bubble3D val="0"/>
            <c:spPr>
              <a:solidFill>
                <a:srgbClr val="92D050"/>
              </a:solidFill>
              <a:ln>
                <a:noFill/>
              </a:ln>
              <a:effectLst/>
            </c:spPr>
            <c:extLst>
              <c:ext xmlns:c16="http://schemas.microsoft.com/office/drawing/2014/chart" uri="{C3380CC4-5D6E-409C-BE32-E72D297353CC}">
                <c16:uniqueId val="{00000124-92BE-4C72-9198-3449C0C8282B}"/>
              </c:ext>
            </c:extLst>
          </c:dPt>
          <c:dPt>
            <c:idx val="10"/>
            <c:invertIfNegative val="0"/>
            <c:bubble3D val="0"/>
            <c:spPr>
              <a:solidFill>
                <a:srgbClr val="92D050"/>
              </a:solidFill>
              <a:ln>
                <a:noFill/>
              </a:ln>
              <a:effectLst/>
            </c:spPr>
            <c:extLst>
              <c:ext xmlns:c16="http://schemas.microsoft.com/office/drawing/2014/chart" uri="{C3380CC4-5D6E-409C-BE32-E72D297353CC}">
                <c16:uniqueId val="{00000126-92BE-4C72-9198-3449C0C8282B}"/>
              </c:ext>
            </c:extLst>
          </c:dPt>
          <c:dPt>
            <c:idx val="12"/>
            <c:invertIfNegative val="0"/>
            <c:bubble3D val="0"/>
            <c:spPr>
              <a:solidFill>
                <a:srgbClr val="92D050"/>
              </a:solidFill>
              <a:ln>
                <a:noFill/>
              </a:ln>
              <a:effectLst/>
            </c:spPr>
            <c:extLst>
              <c:ext xmlns:c16="http://schemas.microsoft.com/office/drawing/2014/chart" uri="{C3380CC4-5D6E-409C-BE32-E72D297353CC}">
                <c16:uniqueId val="{00000128-92BE-4C72-9198-3449C0C8282B}"/>
              </c:ext>
            </c:extLst>
          </c:dPt>
          <c:dPt>
            <c:idx val="13"/>
            <c:invertIfNegative val="0"/>
            <c:bubble3D val="0"/>
            <c:spPr>
              <a:solidFill>
                <a:srgbClr val="92D050"/>
              </a:solidFill>
              <a:ln>
                <a:noFill/>
              </a:ln>
              <a:effectLst/>
            </c:spPr>
            <c:extLst>
              <c:ext xmlns:c16="http://schemas.microsoft.com/office/drawing/2014/chart" uri="{C3380CC4-5D6E-409C-BE32-E72D297353CC}">
                <c16:uniqueId val="{0000012A-92BE-4C72-9198-3449C0C8282B}"/>
              </c:ext>
            </c:extLst>
          </c:dPt>
          <c:dPt>
            <c:idx val="15"/>
            <c:invertIfNegative val="0"/>
            <c:bubble3D val="0"/>
            <c:spPr>
              <a:solidFill>
                <a:srgbClr val="92D050"/>
              </a:solidFill>
              <a:ln>
                <a:noFill/>
              </a:ln>
              <a:effectLst/>
            </c:spPr>
            <c:extLst>
              <c:ext xmlns:c16="http://schemas.microsoft.com/office/drawing/2014/chart" uri="{C3380CC4-5D6E-409C-BE32-E72D297353CC}">
                <c16:uniqueId val="{0000012C-92BE-4C72-9198-3449C0C8282B}"/>
              </c:ext>
            </c:extLst>
          </c:dPt>
          <c:dPt>
            <c:idx val="17"/>
            <c:invertIfNegative val="0"/>
            <c:bubble3D val="0"/>
            <c:spPr>
              <a:solidFill>
                <a:srgbClr val="92D050"/>
              </a:solidFill>
              <a:ln>
                <a:noFill/>
              </a:ln>
              <a:effectLst/>
            </c:spPr>
            <c:extLst>
              <c:ext xmlns:c16="http://schemas.microsoft.com/office/drawing/2014/chart" uri="{C3380CC4-5D6E-409C-BE32-E72D297353CC}">
                <c16:uniqueId val="{0000012E-92BE-4C72-9198-3449C0C8282B}"/>
              </c:ext>
            </c:extLst>
          </c:dPt>
          <c:dPt>
            <c:idx val="18"/>
            <c:invertIfNegative val="0"/>
            <c:bubble3D val="0"/>
            <c:spPr>
              <a:solidFill>
                <a:srgbClr val="92D050"/>
              </a:solidFill>
              <a:ln>
                <a:noFill/>
              </a:ln>
              <a:effectLst/>
            </c:spPr>
            <c:extLst>
              <c:ext xmlns:c16="http://schemas.microsoft.com/office/drawing/2014/chart" uri="{C3380CC4-5D6E-409C-BE32-E72D297353CC}">
                <c16:uniqueId val="{00000130-92BE-4C72-9198-3449C0C8282B}"/>
              </c:ext>
            </c:extLst>
          </c:dPt>
          <c:dPt>
            <c:idx val="20"/>
            <c:invertIfNegative val="0"/>
            <c:bubble3D val="0"/>
            <c:spPr>
              <a:solidFill>
                <a:srgbClr val="92D050"/>
              </a:solidFill>
              <a:ln>
                <a:noFill/>
              </a:ln>
              <a:effectLst/>
            </c:spPr>
            <c:extLst>
              <c:ext xmlns:c16="http://schemas.microsoft.com/office/drawing/2014/chart" uri="{C3380CC4-5D6E-409C-BE32-E72D297353CC}">
                <c16:uniqueId val="{00000132-92BE-4C72-9198-3449C0C8282B}"/>
              </c:ext>
            </c:extLst>
          </c:dPt>
          <c:dPt>
            <c:idx val="22"/>
            <c:invertIfNegative val="0"/>
            <c:bubble3D val="0"/>
            <c:spPr>
              <a:solidFill>
                <a:srgbClr val="92D050"/>
              </a:solidFill>
              <a:ln>
                <a:noFill/>
              </a:ln>
              <a:effectLst/>
            </c:spPr>
            <c:extLst>
              <c:ext xmlns:c16="http://schemas.microsoft.com/office/drawing/2014/chart" uri="{C3380CC4-5D6E-409C-BE32-E72D297353CC}">
                <c16:uniqueId val="{00000134-92BE-4C72-9198-3449C0C8282B}"/>
              </c:ext>
            </c:extLst>
          </c:dPt>
          <c:dPt>
            <c:idx val="23"/>
            <c:invertIfNegative val="0"/>
            <c:bubble3D val="0"/>
            <c:spPr>
              <a:solidFill>
                <a:srgbClr val="92D050"/>
              </a:solidFill>
              <a:ln>
                <a:noFill/>
              </a:ln>
              <a:effectLst/>
            </c:spPr>
            <c:extLst>
              <c:ext xmlns:c16="http://schemas.microsoft.com/office/drawing/2014/chart" uri="{C3380CC4-5D6E-409C-BE32-E72D297353CC}">
                <c16:uniqueId val="{00000136-92BE-4C72-9198-3449C0C8282B}"/>
              </c:ext>
            </c:extLst>
          </c:dPt>
          <c:dPt>
            <c:idx val="25"/>
            <c:invertIfNegative val="0"/>
            <c:bubble3D val="0"/>
            <c:spPr>
              <a:solidFill>
                <a:srgbClr val="92D050"/>
              </a:solidFill>
              <a:ln>
                <a:noFill/>
              </a:ln>
              <a:effectLst/>
            </c:spPr>
            <c:extLst>
              <c:ext xmlns:c16="http://schemas.microsoft.com/office/drawing/2014/chart" uri="{C3380CC4-5D6E-409C-BE32-E72D297353CC}">
                <c16:uniqueId val="{00000138-92BE-4C72-9198-3449C0C8282B}"/>
              </c:ext>
            </c:extLst>
          </c:dPt>
          <c:dPt>
            <c:idx val="27"/>
            <c:invertIfNegative val="0"/>
            <c:bubble3D val="0"/>
            <c:spPr>
              <a:solidFill>
                <a:srgbClr val="92D050"/>
              </a:solidFill>
              <a:ln>
                <a:noFill/>
              </a:ln>
              <a:effectLst/>
            </c:spPr>
            <c:extLst>
              <c:ext xmlns:c16="http://schemas.microsoft.com/office/drawing/2014/chart" uri="{C3380CC4-5D6E-409C-BE32-E72D297353CC}">
                <c16:uniqueId val="{0000013A-92BE-4C72-9198-3449C0C8282B}"/>
              </c:ext>
            </c:extLst>
          </c:dPt>
          <c:dPt>
            <c:idx val="28"/>
            <c:invertIfNegative val="0"/>
            <c:bubble3D val="0"/>
            <c:spPr>
              <a:solidFill>
                <a:srgbClr val="92D050"/>
              </a:solidFill>
              <a:ln>
                <a:noFill/>
              </a:ln>
              <a:effectLst/>
            </c:spPr>
            <c:extLst>
              <c:ext xmlns:c16="http://schemas.microsoft.com/office/drawing/2014/chart" uri="{C3380CC4-5D6E-409C-BE32-E72D297353CC}">
                <c16:uniqueId val="{0000013C-92BE-4C72-9198-3449C0C8282B}"/>
              </c:ext>
            </c:extLst>
          </c:dPt>
          <c:dPt>
            <c:idx val="30"/>
            <c:invertIfNegative val="0"/>
            <c:bubble3D val="0"/>
            <c:spPr>
              <a:solidFill>
                <a:srgbClr val="92D050"/>
              </a:solidFill>
              <a:ln>
                <a:noFill/>
              </a:ln>
              <a:effectLst/>
            </c:spPr>
            <c:extLst>
              <c:ext xmlns:c16="http://schemas.microsoft.com/office/drawing/2014/chart" uri="{C3380CC4-5D6E-409C-BE32-E72D297353CC}">
                <c16:uniqueId val="{0000013E-92BE-4C72-9198-3449C0C8282B}"/>
              </c:ext>
            </c:extLst>
          </c:dPt>
          <c:dPt>
            <c:idx val="32"/>
            <c:invertIfNegative val="0"/>
            <c:bubble3D val="0"/>
            <c:spPr>
              <a:solidFill>
                <a:srgbClr val="92D050"/>
              </a:solidFill>
              <a:ln>
                <a:noFill/>
              </a:ln>
              <a:effectLst/>
            </c:spPr>
            <c:extLst>
              <c:ext xmlns:c16="http://schemas.microsoft.com/office/drawing/2014/chart" uri="{C3380CC4-5D6E-409C-BE32-E72D297353CC}">
                <c16:uniqueId val="{00000140-92BE-4C72-9198-3449C0C8282B}"/>
              </c:ext>
            </c:extLst>
          </c:dPt>
          <c:dPt>
            <c:idx val="33"/>
            <c:invertIfNegative val="0"/>
            <c:bubble3D val="0"/>
            <c:spPr>
              <a:solidFill>
                <a:srgbClr val="92D050"/>
              </a:solidFill>
              <a:ln>
                <a:noFill/>
              </a:ln>
              <a:effectLst/>
            </c:spPr>
            <c:extLst>
              <c:ext xmlns:c16="http://schemas.microsoft.com/office/drawing/2014/chart" uri="{C3380CC4-5D6E-409C-BE32-E72D297353CC}">
                <c16:uniqueId val="{00000142-92BE-4C72-9198-3449C0C8282B}"/>
              </c:ext>
            </c:extLst>
          </c:dPt>
          <c:dPt>
            <c:idx val="35"/>
            <c:invertIfNegative val="0"/>
            <c:bubble3D val="0"/>
            <c:spPr>
              <a:solidFill>
                <a:srgbClr val="92D050"/>
              </a:solidFill>
              <a:ln>
                <a:noFill/>
              </a:ln>
              <a:effectLst/>
            </c:spPr>
            <c:extLst>
              <c:ext xmlns:c16="http://schemas.microsoft.com/office/drawing/2014/chart" uri="{C3380CC4-5D6E-409C-BE32-E72D297353CC}">
                <c16:uniqueId val="{00000144-92BE-4C72-9198-3449C0C8282B}"/>
              </c:ext>
            </c:extLst>
          </c:dPt>
          <c:dPt>
            <c:idx val="37"/>
            <c:invertIfNegative val="0"/>
            <c:bubble3D val="0"/>
            <c:spPr>
              <a:solidFill>
                <a:srgbClr val="92D050"/>
              </a:solidFill>
              <a:ln>
                <a:noFill/>
              </a:ln>
              <a:effectLst/>
            </c:spPr>
            <c:extLst>
              <c:ext xmlns:c16="http://schemas.microsoft.com/office/drawing/2014/chart" uri="{C3380CC4-5D6E-409C-BE32-E72D297353CC}">
                <c16:uniqueId val="{00000146-92BE-4C72-9198-3449C0C8282B}"/>
              </c:ext>
            </c:extLst>
          </c:dPt>
          <c:dPt>
            <c:idx val="38"/>
            <c:invertIfNegative val="0"/>
            <c:bubble3D val="0"/>
            <c:spPr>
              <a:solidFill>
                <a:srgbClr val="92D050"/>
              </a:solidFill>
              <a:ln>
                <a:noFill/>
              </a:ln>
              <a:effectLst/>
            </c:spPr>
            <c:extLst>
              <c:ext xmlns:c16="http://schemas.microsoft.com/office/drawing/2014/chart" uri="{C3380CC4-5D6E-409C-BE32-E72D297353CC}">
                <c16:uniqueId val="{00000148-92BE-4C72-9198-3449C0C8282B}"/>
              </c:ext>
            </c:extLst>
          </c:dPt>
          <c:dPt>
            <c:idx val="40"/>
            <c:invertIfNegative val="0"/>
            <c:bubble3D val="0"/>
            <c:spPr>
              <a:solidFill>
                <a:srgbClr val="92D050"/>
              </a:solidFill>
              <a:ln>
                <a:noFill/>
              </a:ln>
              <a:effectLst/>
            </c:spPr>
            <c:extLst>
              <c:ext xmlns:c16="http://schemas.microsoft.com/office/drawing/2014/chart" uri="{C3380CC4-5D6E-409C-BE32-E72D297353CC}">
                <c16:uniqueId val="{0000014A-92BE-4C72-9198-3449C0C8282B}"/>
              </c:ext>
            </c:extLst>
          </c:dPt>
          <c:dPt>
            <c:idx val="42"/>
            <c:invertIfNegative val="0"/>
            <c:bubble3D val="0"/>
            <c:spPr>
              <a:solidFill>
                <a:srgbClr val="92D050"/>
              </a:solidFill>
              <a:ln>
                <a:noFill/>
              </a:ln>
              <a:effectLst/>
            </c:spPr>
            <c:extLst>
              <c:ext xmlns:c16="http://schemas.microsoft.com/office/drawing/2014/chart" uri="{C3380CC4-5D6E-409C-BE32-E72D297353CC}">
                <c16:uniqueId val="{0000014C-92BE-4C72-9198-3449C0C8282B}"/>
              </c:ext>
            </c:extLst>
          </c:dPt>
          <c:dPt>
            <c:idx val="43"/>
            <c:invertIfNegative val="0"/>
            <c:bubble3D val="0"/>
            <c:spPr>
              <a:solidFill>
                <a:srgbClr val="92D050"/>
              </a:solidFill>
              <a:ln>
                <a:noFill/>
              </a:ln>
              <a:effectLst/>
            </c:spPr>
            <c:extLst>
              <c:ext xmlns:c16="http://schemas.microsoft.com/office/drawing/2014/chart" uri="{C3380CC4-5D6E-409C-BE32-E72D297353CC}">
                <c16:uniqueId val="{0000014E-92BE-4C72-9198-3449C0C8282B}"/>
              </c:ext>
            </c:extLst>
          </c:dPt>
          <c:dPt>
            <c:idx val="45"/>
            <c:invertIfNegative val="0"/>
            <c:bubble3D val="0"/>
            <c:spPr>
              <a:solidFill>
                <a:srgbClr val="92D050"/>
              </a:solidFill>
              <a:ln>
                <a:noFill/>
              </a:ln>
              <a:effectLst/>
            </c:spPr>
            <c:extLst>
              <c:ext xmlns:c16="http://schemas.microsoft.com/office/drawing/2014/chart" uri="{C3380CC4-5D6E-409C-BE32-E72D297353CC}">
                <c16:uniqueId val="{00000150-92BE-4C72-9198-3449C0C8282B}"/>
              </c:ext>
            </c:extLst>
          </c:dPt>
          <c:dPt>
            <c:idx val="47"/>
            <c:invertIfNegative val="0"/>
            <c:bubble3D val="0"/>
            <c:spPr>
              <a:solidFill>
                <a:srgbClr val="92D050"/>
              </a:solidFill>
              <a:ln>
                <a:noFill/>
              </a:ln>
              <a:effectLst/>
            </c:spPr>
            <c:extLst>
              <c:ext xmlns:c16="http://schemas.microsoft.com/office/drawing/2014/chart" uri="{C3380CC4-5D6E-409C-BE32-E72D297353CC}">
                <c16:uniqueId val="{00000152-92BE-4C72-9198-3449C0C8282B}"/>
              </c:ext>
            </c:extLst>
          </c:dPt>
          <c:dPt>
            <c:idx val="48"/>
            <c:invertIfNegative val="0"/>
            <c:bubble3D val="0"/>
            <c:spPr>
              <a:solidFill>
                <a:srgbClr val="92D050"/>
              </a:solidFill>
              <a:ln>
                <a:noFill/>
              </a:ln>
              <a:effectLst/>
            </c:spPr>
            <c:extLst>
              <c:ext xmlns:c16="http://schemas.microsoft.com/office/drawing/2014/chart" uri="{C3380CC4-5D6E-409C-BE32-E72D297353CC}">
                <c16:uniqueId val="{00000154-92BE-4C72-9198-3449C0C8282B}"/>
              </c:ext>
            </c:extLst>
          </c:dPt>
          <c:dPt>
            <c:idx val="50"/>
            <c:invertIfNegative val="0"/>
            <c:bubble3D val="0"/>
            <c:spPr>
              <a:solidFill>
                <a:srgbClr val="92D050"/>
              </a:solidFill>
              <a:ln>
                <a:noFill/>
              </a:ln>
              <a:effectLst/>
            </c:spPr>
            <c:extLst>
              <c:ext xmlns:c16="http://schemas.microsoft.com/office/drawing/2014/chart" uri="{C3380CC4-5D6E-409C-BE32-E72D297353CC}">
                <c16:uniqueId val="{00000156-92BE-4C72-9198-3449C0C8282B}"/>
              </c:ext>
            </c:extLst>
          </c:dPt>
          <c:dPt>
            <c:idx val="52"/>
            <c:invertIfNegative val="0"/>
            <c:bubble3D val="0"/>
            <c:spPr>
              <a:solidFill>
                <a:srgbClr val="92D050"/>
              </a:solidFill>
              <a:ln>
                <a:noFill/>
              </a:ln>
              <a:effectLst/>
            </c:spPr>
            <c:extLst>
              <c:ext xmlns:c16="http://schemas.microsoft.com/office/drawing/2014/chart" uri="{C3380CC4-5D6E-409C-BE32-E72D297353CC}">
                <c16:uniqueId val="{00000158-92BE-4C72-9198-3449C0C8282B}"/>
              </c:ext>
            </c:extLst>
          </c:dPt>
          <c:dPt>
            <c:idx val="53"/>
            <c:invertIfNegative val="0"/>
            <c:bubble3D val="0"/>
            <c:spPr>
              <a:solidFill>
                <a:srgbClr val="92D050"/>
              </a:solidFill>
              <a:ln>
                <a:noFill/>
              </a:ln>
              <a:effectLst/>
            </c:spPr>
            <c:extLst>
              <c:ext xmlns:c16="http://schemas.microsoft.com/office/drawing/2014/chart" uri="{C3380CC4-5D6E-409C-BE32-E72D297353CC}">
                <c16:uniqueId val="{0000015A-92BE-4C72-9198-3449C0C8282B}"/>
              </c:ext>
            </c:extLst>
          </c:dPt>
          <c:dPt>
            <c:idx val="55"/>
            <c:invertIfNegative val="0"/>
            <c:bubble3D val="0"/>
            <c:spPr>
              <a:solidFill>
                <a:srgbClr val="92D050"/>
              </a:solidFill>
              <a:ln>
                <a:noFill/>
              </a:ln>
              <a:effectLst/>
            </c:spPr>
            <c:extLst>
              <c:ext xmlns:c16="http://schemas.microsoft.com/office/drawing/2014/chart" uri="{C3380CC4-5D6E-409C-BE32-E72D297353CC}">
                <c16:uniqueId val="{0000015C-92BE-4C72-9198-3449C0C8282B}"/>
              </c:ext>
            </c:extLst>
          </c:dPt>
          <c:dPt>
            <c:idx val="56"/>
            <c:invertIfNegative val="0"/>
            <c:bubble3D val="0"/>
            <c:spPr>
              <a:solidFill>
                <a:srgbClr val="92D050"/>
              </a:solidFill>
              <a:ln>
                <a:noFill/>
              </a:ln>
              <a:effectLst/>
            </c:spPr>
            <c:extLst>
              <c:ext xmlns:c16="http://schemas.microsoft.com/office/drawing/2014/chart" uri="{C3380CC4-5D6E-409C-BE32-E72D297353CC}">
                <c16:uniqueId val="{00000268-92BE-4C72-9198-3449C0C8282B}"/>
              </c:ext>
            </c:extLst>
          </c:dPt>
          <c:dPt>
            <c:idx val="57"/>
            <c:invertIfNegative val="0"/>
            <c:bubble3D val="0"/>
            <c:spPr>
              <a:solidFill>
                <a:srgbClr val="92D050"/>
              </a:solidFill>
              <a:ln>
                <a:noFill/>
              </a:ln>
              <a:effectLst/>
            </c:spPr>
            <c:extLst>
              <c:ext xmlns:c16="http://schemas.microsoft.com/office/drawing/2014/chart" uri="{C3380CC4-5D6E-409C-BE32-E72D297353CC}">
                <c16:uniqueId val="{0000015E-92BE-4C72-9198-3449C0C8282B}"/>
              </c:ext>
            </c:extLst>
          </c:dPt>
          <c:dPt>
            <c:idx val="58"/>
            <c:invertIfNegative val="0"/>
            <c:bubble3D val="0"/>
            <c:spPr>
              <a:solidFill>
                <a:srgbClr val="92D050"/>
              </a:solidFill>
              <a:ln>
                <a:noFill/>
              </a:ln>
              <a:effectLst/>
            </c:spPr>
            <c:extLst>
              <c:ext xmlns:c16="http://schemas.microsoft.com/office/drawing/2014/chart" uri="{C3380CC4-5D6E-409C-BE32-E72D297353CC}">
                <c16:uniqueId val="{00000160-92BE-4C72-9198-3449C0C8282B}"/>
              </c:ext>
            </c:extLst>
          </c:dPt>
          <c:dPt>
            <c:idx val="60"/>
            <c:invertIfNegative val="0"/>
            <c:bubble3D val="0"/>
            <c:spPr>
              <a:solidFill>
                <a:srgbClr val="92D050"/>
              </a:solidFill>
              <a:ln>
                <a:noFill/>
              </a:ln>
              <a:effectLst/>
            </c:spPr>
            <c:extLst>
              <c:ext xmlns:c16="http://schemas.microsoft.com/office/drawing/2014/chart" uri="{C3380CC4-5D6E-409C-BE32-E72D297353CC}">
                <c16:uniqueId val="{00000162-92BE-4C72-9198-3449C0C8282B}"/>
              </c:ext>
            </c:extLst>
          </c:dPt>
          <c:dPt>
            <c:idx val="62"/>
            <c:invertIfNegative val="0"/>
            <c:bubble3D val="0"/>
            <c:spPr>
              <a:solidFill>
                <a:srgbClr val="92D050"/>
              </a:solidFill>
              <a:ln>
                <a:noFill/>
              </a:ln>
              <a:effectLst/>
            </c:spPr>
            <c:extLst>
              <c:ext xmlns:c16="http://schemas.microsoft.com/office/drawing/2014/chart" uri="{C3380CC4-5D6E-409C-BE32-E72D297353CC}">
                <c16:uniqueId val="{00000164-92BE-4C72-9198-3449C0C8282B}"/>
              </c:ext>
            </c:extLst>
          </c:dPt>
          <c:dPt>
            <c:idx val="63"/>
            <c:invertIfNegative val="0"/>
            <c:bubble3D val="0"/>
            <c:spPr>
              <a:solidFill>
                <a:srgbClr val="92D050"/>
              </a:solidFill>
              <a:ln>
                <a:noFill/>
              </a:ln>
              <a:effectLst/>
            </c:spPr>
            <c:extLst>
              <c:ext xmlns:c16="http://schemas.microsoft.com/office/drawing/2014/chart" uri="{C3380CC4-5D6E-409C-BE32-E72D297353CC}">
                <c16:uniqueId val="{00000166-92BE-4C72-9198-3449C0C8282B}"/>
              </c:ext>
            </c:extLst>
          </c:dPt>
          <c:dPt>
            <c:idx val="65"/>
            <c:invertIfNegative val="0"/>
            <c:bubble3D val="0"/>
            <c:spPr>
              <a:solidFill>
                <a:srgbClr val="92D050"/>
              </a:solidFill>
              <a:ln>
                <a:noFill/>
              </a:ln>
              <a:effectLst/>
            </c:spPr>
            <c:extLst>
              <c:ext xmlns:c16="http://schemas.microsoft.com/office/drawing/2014/chart" uri="{C3380CC4-5D6E-409C-BE32-E72D297353CC}">
                <c16:uniqueId val="{00000168-92BE-4C72-9198-3449C0C8282B}"/>
              </c:ext>
            </c:extLst>
          </c:dPt>
          <c:dPt>
            <c:idx val="67"/>
            <c:invertIfNegative val="0"/>
            <c:bubble3D val="0"/>
            <c:spPr>
              <a:solidFill>
                <a:srgbClr val="92D050"/>
              </a:solidFill>
              <a:ln>
                <a:noFill/>
              </a:ln>
              <a:effectLst/>
            </c:spPr>
            <c:extLst>
              <c:ext xmlns:c16="http://schemas.microsoft.com/office/drawing/2014/chart" uri="{C3380CC4-5D6E-409C-BE32-E72D297353CC}">
                <c16:uniqueId val="{0000016A-92BE-4C72-9198-3449C0C8282B}"/>
              </c:ext>
            </c:extLst>
          </c:dPt>
          <c:dPt>
            <c:idx val="68"/>
            <c:invertIfNegative val="0"/>
            <c:bubble3D val="0"/>
            <c:spPr>
              <a:solidFill>
                <a:srgbClr val="92D050"/>
              </a:solidFill>
              <a:ln>
                <a:noFill/>
              </a:ln>
              <a:effectLst/>
            </c:spPr>
            <c:extLst>
              <c:ext xmlns:c16="http://schemas.microsoft.com/office/drawing/2014/chart" uri="{C3380CC4-5D6E-409C-BE32-E72D297353CC}">
                <c16:uniqueId val="{0000016C-92BE-4C72-9198-3449C0C8282B}"/>
              </c:ext>
            </c:extLst>
          </c:dPt>
          <c:dPt>
            <c:idx val="70"/>
            <c:invertIfNegative val="0"/>
            <c:bubble3D val="0"/>
            <c:spPr>
              <a:solidFill>
                <a:srgbClr val="92D050"/>
              </a:solidFill>
              <a:ln>
                <a:noFill/>
              </a:ln>
              <a:effectLst/>
            </c:spPr>
            <c:extLst>
              <c:ext xmlns:c16="http://schemas.microsoft.com/office/drawing/2014/chart" uri="{C3380CC4-5D6E-409C-BE32-E72D297353CC}">
                <c16:uniqueId val="{0000016E-92BE-4C72-9198-3449C0C8282B}"/>
              </c:ext>
            </c:extLst>
          </c:dPt>
          <c:dPt>
            <c:idx val="72"/>
            <c:invertIfNegative val="0"/>
            <c:bubble3D val="0"/>
            <c:spPr>
              <a:solidFill>
                <a:srgbClr val="92D050"/>
              </a:solidFill>
              <a:ln>
                <a:noFill/>
              </a:ln>
              <a:effectLst/>
            </c:spPr>
            <c:extLst>
              <c:ext xmlns:c16="http://schemas.microsoft.com/office/drawing/2014/chart" uri="{C3380CC4-5D6E-409C-BE32-E72D297353CC}">
                <c16:uniqueId val="{00000170-92BE-4C72-9198-3449C0C8282B}"/>
              </c:ext>
            </c:extLst>
          </c:dPt>
          <c:dPt>
            <c:idx val="73"/>
            <c:invertIfNegative val="0"/>
            <c:bubble3D val="0"/>
            <c:spPr>
              <a:solidFill>
                <a:srgbClr val="92D050"/>
              </a:solidFill>
              <a:ln>
                <a:noFill/>
              </a:ln>
              <a:effectLst/>
            </c:spPr>
            <c:extLst>
              <c:ext xmlns:c16="http://schemas.microsoft.com/office/drawing/2014/chart" uri="{C3380CC4-5D6E-409C-BE32-E72D297353CC}">
                <c16:uniqueId val="{00000172-92BE-4C72-9198-3449C0C8282B}"/>
              </c:ext>
            </c:extLst>
          </c:dPt>
          <c:dPt>
            <c:idx val="75"/>
            <c:invertIfNegative val="0"/>
            <c:bubble3D val="0"/>
            <c:spPr>
              <a:solidFill>
                <a:srgbClr val="92D050"/>
              </a:solidFill>
              <a:ln>
                <a:noFill/>
              </a:ln>
              <a:effectLst/>
            </c:spPr>
            <c:extLst>
              <c:ext xmlns:c16="http://schemas.microsoft.com/office/drawing/2014/chart" uri="{C3380CC4-5D6E-409C-BE32-E72D297353CC}">
                <c16:uniqueId val="{00000174-92BE-4C72-9198-3449C0C8282B}"/>
              </c:ext>
            </c:extLst>
          </c:dPt>
          <c:dPt>
            <c:idx val="77"/>
            <c:invertIfNegative val="0"/>
            <c:bubble3D val="0"/>
            <c:spPr>
              <a:solidFill>
                <a:srgbClr val="92D050"/>
              </a:solidFill>
              <a:ln>
                <a:noFill/>
              </a:ln>
              <a:effectLst/>
            </c:spPr>
            <c:extLst>
              <c:ext xmlns:c16="http://schemas.microsoft.com/office/drawing/2014/chart" uri="{C3380CC4-5D6E-409C-BE32-E72D297353CC}">
                <c16:uniqueId val="{00000176-92BE-4C72-9198-3449C0C8282B}"/>
              </c:ext>
            </c:extLst>
          </c:dPt>
          <c:dPt>
            <c:idx val="78"/>
            <c:invertIfNegative val="0"/>
            <c:bubble3D val="0"/>
            <c:spPr>
              <a:solidFill>
                <a:srgbClr val="92D050"/>
              </a:solidFill>
              <a:ln>
                <a:noFill/>
              </a:ln>
              <a:effectLst/>
            </c:spPr>
            <c:extLst>
              <c:ext xmlns:c16="http://schemas.microsoft.com/office/drawing/2014/chart" uri="{C3380CC4-5D6E-409C-BE32-E72D297353CC}">
                <c16:uniqueId val="{00000178-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A'!$E$4:$E$88</c15:sqref>
                  </c15:fullRef>
                </c:ext>
              </c:extLst>
              <c:f>('Graphique A'!$E$4:$E$18,'Graphique A'!$E$24:$E$88)</c:f>
              <c:numCache>
                <c:formatCode>0.0</c:formatCode>
                <c:ptCount val="80"/>
                <c:pt idx="0">
                  <c:v>61</c:v>
                </c:pt>
                <c:pt idx="1">
                  <c:v>61.1</c:v>
                </c:pt>
                <c:pt idx="2">
                  <c:v>61.1</c:v>
                </c:pt>
                <c:pt idx="3">
                  <c:v>59.9</c:v>
                </c:pt>
                <c:pt idx="5">
                  <c:v>70.899999999999991</c:v>
                </c:pt>
                <c:pt idx="6">
                  <c:v>67.900000000000006</c:v>
                </c:pt>
                <c:pt idx="7">
                  <c:v>67.7</c:v>
                </c:pt>
                <c:pt idx="8">
                  <c:v>65.100000000000009</c:v>
                </c:pt>
                <c:pt idx="10">
                  <c:v>68.300000000000011</c:v>
                </c:pt>
                <c:pt idx="11">
                  <c:v>68.100000000000009</c:v>
                </c:pt>
                <c:pt idx="12">
                  <c:v>70.3</c:v>
                </c:pt>
                <c:pt idx="13">
                  <c:v>66.400000000000006</c:v>
                </c:pt>
                <c:pt idx="15">
                  <c:v>68.100000000000009</c:v>
                </c:pt>
                <c:pt idx="16">
                  <c:v>66</c:v>
                </c:pt>
                <c:pt idx="17">
                  <c:v>64.2</c:v>
                </c:pt>
                <c:pt idx="18">
                  <c:v>64.8</c:v>
                </c:pt>
                <c:pt idx="20">
                  <c:v>40.6</c:v>
                </c:pt>
                <c:pt idx="21">
                  <c:v>56.999999999999993</c:v>
                </c:pt>
                <c:pt idx="22">
                  <c:v>62.2</c:v>
                </c:pt>
                <c:pt idx="23">
                  <c:v>60.6</c:v>
                </c:pt>
                <c:pt idx="25">
                  <c:v>61.7</c:v>
                </c:pt>
                <c:pt idx="26">
                  <c:v>63.9</c:v>
                </c:pt>
                <c:pt idx="27">
                  <c:v>63.2</c:v>
                </c:pt>
                <c:pt idx="28">
                  <c:v>60.8</c:v>
                </c:pt>
                <c:pt idx="30">
                  <c:v>85.1</c:v>
                </c:pt>
                <c:pt idx="31">
                  <c:v>82.899999999999991</c:v>
                </c:pt>
                <c:pt idx="32">
                  <c:v>84.1</c:v>
                </c:pt>
                <c:pt idx="33">
                  <c:v>86.4</c:v>
                </c:pt>
                <c:pt idx="35">
                  <c:v>53.900000000000006</c:v>
                </c:pt>
                <c:pt idx="36">
                  <c:v>55.7</c:v>
                </c:pt>
                <c:pt idx="37">
                  <c:v>55.2</c:v>
                </c:pt>
                <c:pt idx="38">
                  <c:v>52.300000000000004</c:v>
                </c:pt>
                <c:pt idx="40">
                  <c:v>56.100000000000009</c:v>
                </c:pt>
                <c:pt idx="41">
                  <c:v>54.7</c:v>
                </c:pt>
                <c:pt idx="42">
                  <c:v>59.199999999999996</c:v>
                </c:pt>
                <c:pt idx="43">
                  <c:v>57.599999999999994</c:v>
                </c:pt>
                <c:pt idx="45">
                  <c:v>9.3000000000000007</c:v>
                </c:pt>
                <c:pt idx="46">
                  <c:v>9.1999999999999993</c:v>
                </c:pt>
                <c:pt idx="47">
                  <c:v>8.5</c:v>
                </c:pt>
                <c:pt idx="48">
                  <c:v>8.7999999999999989</c:v>
                </c:pt>
                <c:pt idx="50">
                  <c:v>53</c:v>
                </c:pt>
                <c:pt idx="51">
                  <c:v>51.2</c:v>
                </c:pt>
                <c:pt idx="52">
                  <c:v>50.5</c:v>
                </c:pt>
                <c:pt idx="53">
                  <c:v>52.5</c:v>
                </c:pt>
                <c:pt idx="55">
                  <c:v>70.8</c:v>
                </c:pt>
                <c:pt idx="56">
                  <c:v>69.899999999999991</c:v>
                </c:pt>
                <c:pt idx="57">
                  <c:v>70.899999999999991</c:v>
                </c:pt>
                <c:pt idx="58">
                  <c:v>68.899999999999991</c:v>
                </c:pt>
                <c:pt idx="60">
                  <c:v>81.2</c:v>
                </c:pt>
                <c:pt idx="61">
                  <c:v>82.899999999999991</c:v>
                </c:pt>
                <c:pt idx="62">
                  <c:v>82.399999999999991</c:v>
                </c:pt>
                <c:pt idx="63">
                  <c:v>81.899999999999991</c:v>
                </c:pt>
                <c:pt idx="65">
                  <c:v>60.199999999999996</c:v>
                </c:pt>
                <c:pt idx="66">
                  <c:v>60.5</c:v>
                </c:pt>
                <c:pt idx="67">
                  <c:v>58.599999999999994</c:v>
                </c:pt>
                <c:pt idx="68">
                  <c:v>57.8</c:v>
                </c:pt>
                <c:pt idx="70">
                  <c:v>75.400000000000006</c:v>
                </c:pt>
                <c:pt idx="71">
                  <c:v>74</c:v>
                </c:pt>
                <c:pt idx="72">
                  <c:v>72.899999999999991</c:v>
                </c:pt>
                <c:pt idx="73">
                  <c:v>71.899999999999991</c:v>
                </c:pt>
                <c:pt idx="75">
                  <c:v>45.1</c:v>
                </c:pt>
                <c:pt idx="76">
                  <c:v>45.6</c:v>
                </c:pt>
                <c:pt idx="77">
                  <c:v>44.9</c:v>
                </c:pt>
                <c:pt idx="78">
                  <c:v>43</c:v>
                </c:pt>
              </c:numCache>
            </c:numRef>
          </c:val>
          <c:extLst>
            <c:ext xmlns:c15="http://schemas.microsoft.com/office/drawing/2012/chart" uri="{02D57815-91ED-43cb-92C2-25804820EDAC}">
              <c15:categoryFilterExceptions>
                <c15:categoryFilterException>
                  <c15:sqref>'Graphique A'!$E$21</c15:sqref>
                  <c15:spPr xmlns:c15="http://schemas.microsoft.com/office/drawing/2012/chart">
                    <a:solidFill>
                      <a:srgbClr val="92D050"/>
                    </a:solidFill>
                    <a:ln>
                      <a:noFill/>
                    </a:ln>
                    <a:effectLst/>
                  </c15:spPr>
                  <c15:invertIfNegative val="0"/>
                  <c15:bubble3D val="0"/>
                </c15:categoryFilterException>
                <c15:categoryFilterException>
                  <c15:sqref>'Graphique A'!$E$22</c15:sqref>
                  <c15:spPr xmlns:c15="http://schemas.microsoft.com/office/drawing/2012/chart">
                    <a:solidFill>
                      <a:srgbClr val="92D050"/>
                    </a:solidFill>
                    <a:ln>
                      <a:noFill/>
                    </a:ln>
                    <a:effectLst/>
                  </c15:spPr>
                  <c15:invertIfNegative val="0"/>
                  <c15:bubble3D val="0"/>
                </c15:categoryFilterException>
              </c15:categoryFilterExceptions>
            </c:ext>
            <c:ext xmlns:c16="http://schemas.microsoft.com/office/drawing/2014/chart" uri="{C3380CC4-5D6E-409C-BE32-E72D297353CC}">
              <c16:uniqueId val="{00000179-92BE-4C72-9198-3449C0C8282B}"/>
            </c:ext>
          </c:extLst>
        </c:ser>
        <c:ser>
          <c:idx val="4"/>
          <c:order val="4"/>
          <c:tx>
            <c:strRef>
              <c:f>'Graphique A'!$F$3</c:f>
              <c:strCache>
                <c:ptCount val="1"/>
                <c:pt idx="0">
                  <c:v>Elle a augmenté</c:v>
                </c:pt>
              </c:strCache>
            </c:strRef>
          </c:tx>
          <c:spPr>
            <a:solidFill>
              <a:srgbClr val="00B05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17B-92BE-4C72-9198-3449C0C8282B}"/>
              </c:ext>
            </c:extLst>
          </c:dPt>
          <c:dPt>
            <c:idx val="1"/>
            <c:invertIfNegative val="0"/>
            <c:bubble3D val="0"/>
            <c:spPr>
              <a:solidFill>
                <a:srgbClr val="00B050"/>
              </a:solidFill>
              <a:ln>
                <a:noFill/>
              </a:ln>
              <a:effectLst/>
            </c:spPr>
            <c:extLst>
              <c:ext xmlns:c16="http://schemas.microsoft.com/office/drawing/2014/chart" uri="{C3380CC4-5D6E-409C-BE32-E72D297353CC}">
                <c16:uniqueId val="{0000017D-92BE-4C72-9198-3449C0C8282B}"/>
              </c:ext>
            </c:extLst>
          </c:dPt>
          <c:dPt>
            <c:idx val="2"/>
            <c:invertIfNegative val="0"/>
            <c:bubble3D val="0"/>
            <c:spPr>
              <a:solidFill>
                <a:srgbClr val="00B050"/>
              </a:solidFill>
              <a:ln>
                <a:noFill/>
              </a:ln>
              <a:effectLst/>
            </c:spPr>
            <c:extLst>
              <c:ext xmlns:c16="http://schemas.microsoft.com/office/drawing/2014/chart" uri="{C3380CC4-5D6E-409C-BE32-E72D297353CC}">
                <c16:uniqueId val="{0000017F-92BE-4C72-9198-3449C0C8282B}"/>
              </c:ext>
            </c:extLst>
          </c:dPt>
          <c:dPt>
            <c:idx val="3"/>
            <c:invertIfNegative val="0"/>
            <c:bubble3D val="0"/>
            <c:spPr>
              <a:solidFill>
                <a:srgbClr val="00B050"/>
              </a:solidFill>
              <a:ln>
                <a:noFill/>
              </a:ln>
              <a:effectLst/>
            </c:spPr>
            <c:extLst>
              <c:ext xmlns:c16="http://schemas.microsoft.com/office/drawing/2014/chart" uri="{C3380CC4-5D6E-409C-BE32-E72D297353CC}">
                <c16:uniqueId val="{00000181-92BE-4C72-9198-3449C0C8282B}"/>
              </c:ext>
            </c:extLst>
          </c:dPt>
          <c:dPt>
            <c:idx val="5"/>
            <c:invertIfNegative val="0"/>
            <c:bubble3D val="0"/>
            <c:spPr>
              <a:solidFill>
                <a:srgbClr val="00B050"/>
              </a:solidFill>
              <a:ln>
                <a:noFill/>
              </a:ln>
              <a:effectLst/>
            </c:spPr>
            <c:extLst>
              <c:ext xmlns:c16="http://schemas.microsoft.com/office/drawing/2014/chart" uri="{C3380CC4-5D6E-409C-BE32-E72D297353CC}">
                <c16:uniqueId val="{00000183-92BE-4C72-9198-3449C0C8282B}"/>
              </c:ext>
            </c:extLst>
          </c:dPt>
          <c:dPt>
            <c:idx val="6"/>
            <c:invertIfNegative val="0"/>
            <c:bubble3D val="0"/>
            <c:spPr>
              <a:solidFill>
                <a:srgbClr val="00B050"/>
              </a:solidFill>
              <a:ln>
                <a:noFill/>
              </a:ln>
              <a:effectLst/>
            </c:spPr>
            <c:extLst>
              <c:ext xmlns:c16="http://schemas.microsoft.com/office/drawing/2014/chart" uri="{C3380CC4-5D6E-409C-BE32-E72D297353CC}">
                <c16:uniqueId val="{00000185-92BE-4C72-9198-3449C0C8282B}"/>
              </c:ext>
            </c:extLst>
          </c:dPt>
          <c:dPt>
            <c:idx val="7"/>
            <c:invertIfNegative val="0"/>
            <c:bubble3D val="0"/>
            <c:spPr>
              <a:solidFill>
                <a:srgbClr val="00B050"/>
              </a:solidFill>
              <a:ln>
                <a:noFill/>
              </a:ln>
              <a:effectLst/>
            </c:spPr>
            <c:extLst>
              <c:ext xmlns:c16="http://schemas.microsoft.com/office/drawing/2014/chart" uri="{C3380CC4-5D6E-409C-BE32-E72D297353CC}">
                <c16:uniqueId val="{00000187-92BE-4C72-9198-3449C0C8282B}"/>
              </c:ext>
            </c:extLst>
          </c:dPt>
          <c:dPt>
            <c:idx val="8"/>
            <c:invertIfNegative val="0"/>
            <c:bubble3D val="0"/>
            <c:spPr>
              <a:solidFill>
                <a:srgbClr val="00B050"/>
              </a:solidFill>
              <a:ln>
                <a:noFill/>
              </a:ln>
              <a:effectLst/>
            </c:spPr>
            <c:extLst>
              <c:ext xmlns:c16="http://schemas.microsoft.com/office/drawing/2014/chart" uri="{C3380CC4-5D6E-409C-BE32-E72D297353CC}">
                <c16:uniqueId val="{00000189-92BE-4C72-9198-3449C0C8282B}"/>
              </c:ext>
            </c:extLst>
          </c:dPt>
          <c:dPt>
            <c:idx val="10"/>
            <c:invertIfNegative val="0"/>
            <c:bubble3D val="0"/>
            <c:spPr>
              <a:solidFill>
                <a:srgbClr val="00B050"/>
              </a:solidFill>
              <a:ln>
                <a:noFill/>
              </a:ln>
              <a:effectLst/>
            </c:spPr>
            <c:extLst>
              <c:ext xmlns:c16="http://schemas.microsoft.com/office/drawing/2014/chart" uri="{C3380CC4-5D6E-409C-BE32-E72D297353CC}">
                <c16:uniqueId val="{0000018B-92BE-4C72-9198-3449C0C8282B}"/>
              </c:ext>
            </c:extLst>
          </c:dPt>
          <c:dPt>
            <c:idx val="11"/>
            <c:invertIfNegative val="0"/>
            <c:bubble3D val="0"/>
            <c:spPr>
              <a:solidFill>
                <a:srgbClr val="00B050"/>
              </a:solidFill>
              <a:ln>
                <a:noFill/>
              </a:ln>
              <a:effectLst/>
            </c:spPr>
            <c:extLst>
              <c:ext xmlns:c16="http://schemas.microsoft.com/office/drawing/2014/chart" uri="{C3380CC4-5D6E-409C-BE32-E72D297353CC}">
                <c16:uniqueId val="{0000018D-92BE-4C72-9198-3449C0C8282B}"/>
              </c:ext>
            </c:extLst>
          </c:dPt>
          <c:dPt>
            <c:idx val="12"/>
            <c:invertIfNegative val="0"/>
            <c:bubble3D val="0"/>
            <c:spPr>
              <a:solidFill>
                <a:srgbClr val="00B050"/>
              </a:solidFill>
              <a:ln>
                <a:noFill/>
              </a:ln>
              <a:effectLst/>
            </c:spPr>
            <c:extLst>
              <c:ext xmlns:c16="http://schemas.microsoft.com/office/drawing/2014/chart" uri="{C3380CC4-5D6E-409C-BE32-E72D297353CC}">
                <c16:uniqueId val="{0000018F-92BE-4C72-9198-3449C0C8282B}"/>
              </c:ext>
            </c:extLst>
          </c:dPt>
          <c:dPt>
            <c:idx val="13"/>
            <c:invertIfNegative val="0"/>
            <c:bubble3D val="0"/>
            <c:spPr>
              <a:solidFill>
                <a:srgbClr val="00B050"/>
              </a:solidFill>
              <a:ln>
                <a:noFill/>
              </a:ln>
              <a:effectLst/>
            </c:spPr>
            <c:extLst>
              <c:ext xmlns:c16="http://schemas.microsoft.com/office/drawing/2014/chart" uri="{C3380CC4-5D6E-409C-BE32-E72D297353CC}">
                <c16:uniqueId val="{00000191-92BE-4C72-9198-3449C0C8282B}"/>
              </c:ext>
            </c:extLst>
          </c:dPt>
          <c:dPt>
            <c:idx val="15"/>
            <c:invertIfNegative val="0"/>
            <c:bubble3D val="0"/>
            <c:spPr>
              <a:solidFill>
                <a:srgbClr val="00B050"/>
              </a:solidFill>
              <a:ln>
                <a:noFill/>
              </a:ln>
              <a:effectLst/>
            </c:spPr>
            <c:extLst>
              <c:ext xmlns:c16="http://schemas.microsoft.com/office/drawing/2014/chart" uri="{C3380CC4-5D6E-409C-BE32-E72D297353CC}">
                <c16:uniqueId val="{00000193-92BE-4C72-9198-3449C0C8282B}"/>
              </c:ext>
            </c:extLst>
          </c:dPt>
          <c:dPt>
            <c:idx val="16"/>
            <c:invertIfNegative val="0"/>
            <c:bubble3D val="0"/>
            <c:spPr>
              <a:solidFill>
                <a:srgbClr val="00B050"/>
              </a:solidFill>
              <a:ln>
                <a:noFill/>
              </a:ln>
              <a:effectLst/>
            </c:spPr>
            <c:extLst>
              <c:ext xmlns:c16="http://schemas.microsoft.com/office/drawing/2014/chart" uri="{C3380CC4-5D6E-409C-BE32-E72D297353CC}">
                <c16:uniqueId val="{00000195-92BE-4C72-9198-3449C0C8282B}"/>
              </c:ext>
            </c:extLst>
          </c:dPt>
          <c:dPt>
            <c:idx val="17"/>
            <c:invertIfNegative val="0"/>
            <c:bubble3D val="0"/>
            <c:spPr>
              <a:solidFill>
                <a:srgbClr val="00B050"/>
              </a:solidFill>
              <a:ln>
                <a:noFill/>
              </a:ln>
              <a:effectLst/>
            </c:spPr>
            <c:extLst>
              <c:ext xmlns:c16="http://schemas.microsoft.com/office/drawing/2014/chart" uri="{C3380CC4-5D6E-409C-BE32-E72D297353CC}">
                <c16:uniqueId val="{00000197-92BE-4C72-9198-3449C0C8282B}"/>
              </c:ext>
            </c:extLst>
          </c:dPt>
          <c:dPt>
            <c:idx val="18"/>
            <c:invertIfNegative val="0"/>
            <c:bubble3D val="0"/>
            <c:spPr>
              <a:solidFill>
                <a:srgbClr val="00B050"/>
              </a:solidFill>
              <a:ln>
                <a:noFill/>
              </a:ln>
              <a:effectLst/>
            </c:spPr>
            <c:extLst>
              <c:ext xmlns:c16="http://schemas.microsoft.com/office/drawing/2014/chart" uri="{C3380CC4-5D6E-409C-BE32-E72D297353CC}">
                <c16:uniqueId val="{00000199-92BE-4C72-9198-3449C0C8282B}"/>
              </c:ext>
            </c:extLst>
          </c:dPt>
          <c:dPt>
            <c:idx val="20"/>
            <c:invertIfNegative val="0"/>
            <c:bubble3D val="0"/>
            <c:spPr>
              <a:solidFill>
                <a:srgbClr val="00B050"/>
              </a:solidFill>
              <a:ln>
                <a:noFill/>
              </a:ln>
              <a:effectLst/>
            </c:spPr>
            <c:extLst>
              <c:ext xmlns:c16="http://schemas.microsoft.com/office/drawing/2014/chart" uri="{C3380CC4-5D6E-409C-BE32-E72D297353CC}">
                <c16:uniqueId val="{0000019B-92BE-4C72-9198-3449C0C8282B}"/>
              </c:ext>
            </c:extLst>
          </c:dPt>
          <c:dPt>
            <c:idx val="21"/>
            <c:invertIfNegative val="0"/>
            <c:bubble3D val="0"/>
            <c:spPr>
              <a:solidFill>
                <a:srgbClr val="00B050"/>
              </a:solidFill>
              <a:ln>
                <a:noFill/>
              </a:ln>
              <a:effectLst/>
            </c:spPr>
            <c:extLst>
              <c:ext xmlns:c16="http://schemas.microsoft.com/office/drawing/2014/chart" uri="{C3380CC4-5D6E-409C-BE32-E72D297353CC}">
                <c16:uniqueId val="{0000019D-92BE-4C72-9198-3449C0C8282B}"/>
              </c:ext>
            </c:extLst>
          </c:dPt>
          <c:dPt>
            <c:idx val="22"/>
            <c:invertIfNegative val="0"/>
            <c:bubble3D val="0"/>
            <c:spPr>
              <a:solidFill>
                <a:srgbClr val="00B050"/>
              </a:solidFill>
              <a:ln>
                <a:noFill/>
              </a:ln>
              <a:effectLst/>
            </c:spPr>
            <c:extLst>
              <c:ext xmlns:c16="http://schemas.microsoft.com/office/drawing/2014/chart" uri="{C3380CC4-5D6E-409C-BE32-E72D297353CC}">
                <c16:uniqueId val="{0000019F-92BE-4C72-9198-3449C0C8282B}"/>
              </c:ext>
            </c:extLst>
          </c:dPt>
          <c:dPt>
            <c:idx val="23"/>
            <c:invertIfNegative val="0"/>
            <c:bubble3D val="0"/>
            <c:spPr>
              <a:solidFill>
                <a:srgbClr val="00B050"/>
              </a:solidFill>
              <a:ln>
                <a:noFill/>
              </a:ln>
              <a:effectLst/>
            </c:spPr>
            <c:extLst>
              <c:ext xmlns:c16="http://schemas.microsoft.com/office/drawing/2014/chart" uri="{C3380CC4-5D6E-409C-BE32-E72D297353CC}">
                <c16:uniqueId val="{000001A1-92BE-4C72-9198-3449C0C8282B}"/>
              </c:ext>
            </c:extLst>
          </c:dPt>
          <c:dPt>
            <c:idx val="25"/>
            <c:invertIfNegative val="0"/>
            <c:bubble3D val="0"/>
            <c:spPr>
              <a:solidFill>
                <a:srgbClr val="00B050"/>
              </a:solidFill>
              <a:ln>
                <a:noFill/>
              </a:ln>
              <a:effectLst/>
            </c:spPr>
            <c:extLst>
              <c:ext xmlns:c16="http://schemas.microsoft.com/office/drawing/2014/chart" uri="{C3380CC4-5D6E-409C-BE32-E72D297353CC}">
                <c16:uniqueId val="{000001A3-92BE-4C72-9198-3449C0C8282B}"/>
              </c:ext>
            </c:extLst>
          </c:dPt>
          <c:dPt>
            <c:idx val="26"/>
            <c:invertIfNegative val="0"/>
            <c:bubble3D val="0"/>
            <c:spPr>
              <a:solidFill>
                <a:srgbClr val="00B050"/>
              </a:solidFill>
              <a:ln>
                <a:noFill/>
              </a:ln>
              <a:effectLst/>
            </c:spPr>
            <c:extLst>
              <c:ext xmlns:c16="http://schemas.microsoft.com/office/drawing/2014/chart" uri="{C3380CC4-5D6E-409C-BE32-E72D297353CC}">
                <c16:uniqueId val="{000001A5-92BE-4C72-9198-3449C0C8282B}"/>
              </c:ext>
            </c:extLst>
          </c:dPt>
          <c:dPt>
            <c:idx val="27"/>
            <c:invertIfNegative val="0"/>
            <c:bubble3D val="0"/>
            <c:spPr>
              <a:solidFill>
                <a:srgbClr val="00B050"/>
              </a:solidFill>
              <a:ln>
                <a:noFill/>
              </a:ln>
              <a:effectLst/>
            </c:spPr>
            <c:extLst>
              <c:ext xmlns:c16="http://schemas.microsoft.com/office/drawing/2014/chart" uri="{C3380CC4-5D6E-409C-BE32-E72D297353CC}">
                <c16:uniqueId val="{000001A7-92BE-4C72-9198-3449C0C8282B}"/>
              </c:ext>
            </c:extLst>
          </c:dPt>
          <c:dPt>
            <c:idx val="28"/>
            <c:invertIfNegative val="0"/>
            <c:bubble3D val="0"/>
            <c:spPr>
              <a:solidFill>
                <a:srgbClr val="00B050"/>
              </a:solidFill>
              <a:ln>
                <a:noFill/>
              </a:ln>
              <a:effectLst/>
            </c:spPr>
            <c:extLst>
              <c:ext xmlns:c16="http://schemas.microsoft.com/office/drawing/2014/chart" uri="{C3380CC4-5D6E-409C-BE32-E72D297353CC}">
                <c16:uniqueId val="{000001A9-92BE-4C72-9198-3449C0C8282B}"/>
              </c:ext>
            </c:extLst>
          </c:dPt>
          <c:dPt>
            <c:idx val="30"/>
            <c:invertIfNegative val="0"/>
            <c:bubble3D val="0"/>
            <c:spPr>
              <a:solidFill>
                <a:srgbClr val="00B050"/>
              </a:solidFill>
              <a:ln>
                <a:noFill/>
              </a:ln>
              <a:effectLst/>
            </c:spPr>
            <c:extLst>
              <c:ext xmlns:c16="http://schemas.microsoft.com/office/drawing/2014/chart" uri="{C3380CC4-5D6E-409C-BE32-E72D297353CC}">
                <c16:uniqueId val="{000001AB-92BE-4C72-9198-3449C0C8282B}"/>
              </c:ext>
            </c:extLst>
          </c:dPt>
          <c:dPt>
            <c:idx val="31"/>
            <c:invertIfNegative val="0"/>
            <c:bubble3D val="0"/>
            <c:spPr>
              <a:solidFill>
                <a:srgbClr val="00B050"/>
              </a:solidFill>
              <a:ln>
                <a:noFill/>
              </a:ln>
              <a:effectLst/>
            </c:spPr>
            <c:extLst>
              <c:ext xmlns:c16="http://schemas.microsoft.com/office/drawing/2014/chart" uri="{C3380CC4-5D6E-409C-BE32-E72D297353CC}">
                <c16:uniqueId val="{000001AD-92BE-4C72-9198-3449C0C8282B}"/>
              </c:ext>
            </c:extLst>
          </c:dPt>
          <c:dPt>
            <c:idx val="32"/>
            <c:invertIfNegative val="0"/>
            <c:bubble3D val="0"/>
            <c:spPr>
              <a:solidFill>
                <a:srgbClr val="00B050"/>
              </a:solidFill>
              <a:ln>
                <a:noFill/>
              </a:ln>
              <a:effectLst/>
            </c:spPr>
            <c:extLst>
              <c:ext xmlns:c16="http://schemas.microsoft.com/office/drawing/2014/chart" uri="{C3380CC4-5D6E-409C-BE32-E72D297353CC}">
                <c16:uniqueId val="{000001AF-92BE-4C72-9198-3449C0C8282B}"/>
              </c:ext>
            </c:extLst>
          </c:dPt>
          <c:dPt>
            <c:idx val="33"/>
            <c:invertIfNegative val="0"/>
            <c:bubble3D val="0"/>
            <c:spPr>
              <a:solidFill>
                <a:srgbClr val="00B050"/>
              </a:solidFill>
              <a:ln>
                <a:noFill/>
              </a:ln>
              <a:effectLst/>
            </c:spPr>
            <c:extLst>
              <c:ext xmlns:c16="http://schemas.microsoft.com/office/drawing/2014/chart" uri="{C3380CC4-5D6E-409C-BE32-E72D297353CC}">
                <c16:uniqueId val="{000001B1-92BE-4C72-9198-3449C0C8282B}"/>
              </c:ext>
            </c:extLst>
          </c:dPt>
          <c:dPt>
            <c:idx val="35"/>
            <c:invertIfNegative val="0"/>
            <c:bubble3D val="0"/>
            <c:spPr>
              <a:solidFill>
                <a:srgbClr val="00B050"/>
              </a:solidFill>
              <a:ln>
                <a:noFill/>
              </a:ln>
              <a:effectLst/>
            </c:spPr>
            <c:extLst>
              <c:ext xmlns:c16="http://schemas.microsoft.com/office/drawing/2014/chart" uri="{C3380CC4-5D6E-409C-BE32-E72D297353CC}">
                <c16:uniqueId val="{000001B3-92BE-4C72-9198-3449C0C8282B}"/>
              </c:ext>
            </c:extLst>
          </c:dPt>
          <c:dPt>
            <c:idx val="36"/>
            <c:invertIfNegative val="0"/>
            <c:bubble3D val="0"/>
            <c:spPr>
              <a:solidFill>
                <a:srgbClr val="00B050"/>
              </a:solidFill>
              <a:ln>
                <a:noFill/>
              </a:ln>
              <a:effectLst/>
            </c:spPr>
            <c:extLst>
              <c:ext xmlns:c16="http://schemas.microsoft.com/office/drawing/2014/chart" uri="{C3380CC4-5D6E-409C-BE32-E72D297353CC}">
                <c16:uniqueId val="{000001B5-92BE-4C72-9198-3449C0C8282B}"/>
              </c:ext>
            </c:extLst>
          </c:dPt>
          <c:dPt>
            <c:idx val="37"/>
            <c:invertIfNegative val="0"/>
            <c:bubble3D val="0"/>
            <c:spPr>
              <a:solidFill>
                <a:srgbClr val="00B050"/>
              </a:solidFill>
              <a:ln>
                <a:noFill/>
              </a:ln>
              <a:effectLst/>
            </c:spPr>
            <c:extLst>
              <c:ext xmlns:c16="http://schemas.microsoft.com/office/drawing/2014/chart" uri="{C3380CC4-5D6E-409C-BE32-E72D297353CC}">
                <c16:uniqueId val="{000001B7-92BE-4C72-9198-3449C0C8282B}"/>
              </c:ext>
            </c:extLst>
          </c:dPt>
          <c:dPt>
            <c:idx val="38"/>
            <c:invertIfNegative val="0"/>
            <c:bubble3D val="0"/>
            <c:spPr>
              <a:solidFill>
                <a:srgbClr val="00B050"/>
              </a:solidFill>
              <a:ln>
                <a:noFill/>
              </a:ln>
              <a:effectLst/>
            </c:spPr>
            <c:extLst>
              <c:ext xmlns:c16="http://schemas.microsoft.com/office/drawing/2014/chart" uri="{C3380CC4-5D6E-409C-BE32-E72D297353CC}">
                <c16:uniqueId val="{000001B9-92BE-4C72-9198-3449C0C8282B}"/>
              </c:ext>
            </c:extLst>
          </c:dPt>
          <c:dPt>
            <c:idx val="40"/>
            <c:invertIfNegative val="0"/>
            <c:bubble3D val="0"/>
            <c:spPr>
              <a:solidFill>
                <a:srgbClr val="00B050"/>
              </a:solidFill>
              <a:ln>
                <a:noFill/>
              </a:ln>
              <a:effectLst/>
            </c:spPr>
            <c:extLst>
              <c:ext xmlns:c16="http://schemas.microsoft.com/office/drawing/2014/chart" uri="{C3380CC4-5D6E-409C-BE32-E72D297353CC}">
                <c16:uniqueId val="{000001BB-92BE-4C72-9198-3449C0C8282B}"/>
              </c:ext>
            </c:extLst>
          </c:dPt>
          <c:dPt>
            <c:idx val="41"/>
            <c:invertIfNegative val="0"/>
            <c:bubble3D val="0"/>
            <c:spPr>
              <a:solidFill>
                <a:srgbClr val="00B050"/>
              </a:solidFill>
              <a:ln>
                <a:noFill/>
              </a:ln>
              <a:effectLst/>
            </c:spPr>
            <c:extLst>
              <c:ext xmlns:c16="http://schemas.microsoft.com/office/drawing/2014/chart" uri="{C3380CC4-5D6E-409C-BE32-E72D297353CC}">
                <c16:uniqueId val="{000001BD-92BE-4C72-9198-3449C0C8282B}"/>
              </c:ext>
            </c:extLst>
          </c:dPt>
          <c:dPt>
            <c:idx val="42"/>
            <c:invertIfNegative val="0"/>
            <c:bubble3D val="0"/>
            <c:spPr>
              <a:solidFill>
                <a:srgbClr val="00B050"/>
              </a:solidFill>
              <a:ln>
                <a:noFill/>
              </a:ln>
              <a:effectLst/>
            </c:spPr>
            <c:extLst>
              <c:ext xmlns:c16="http://schemas.microsoft.com/office/drawing/2014/chart" uri="{C3380CC4-5D6E-409C-BE32-E72D297353CC}">
                <c16:uniqueId val="{000001BF-92BE-4C72-9198-3449C0C8282B}"/>
              </c:ext>
            </c:extLst>
          </c:dPt>
          <c:dPt>
            <c:idx val="43"/>
            <c:invertIfNegative val="0"/>
            <c:bubble3D val="0"/>
            <c:spPr>
              <a:solidFill>
                <a:srgbClr val="00B050"/>
              </a:solidFill>
              <a:ln>
                <a:noFill/>
              </a:ln>
              <a:effectLst/>
            </c:spPr>
            <c:extLst>
              <c:ext xmlns:c16="http://schemas.microsoft.com/office/drawing/2014/chart" uri="{C3380CC4-5D6E-409C-BE32-E72D297353CC}">
                <c16:uniqueId val="{000001C1-92BE-4C72-9198-3449C0C8282B}"/>
              </c:ext>
            </c:extLst>
          </c:dPt>
          <c:dPt>
            <c:idx val="45"/>
            <c:invertIfNegative val="0"/>
            <c:bubble3D val="0"/>
            <c:spPr>
              <a:solidFill>
                <a:srgbClr val="00B050"/>
              </a:solidFill>
              <a:ln>
                <a:noFill/>
              </a:ln>
              <a:effectLst/>
            </c:spPr>
            <c:extLst>
              <c:ext xmlns:c16="http://schemas.microsoft.com/office/drawing/2014/chart" uri="{C3380CC4-5D6E-409C-BE32-E72D297353CC}">
                <c16:uniqueId val="{000001C3-92BE-4C72-9198-3449C0C8282B}"/>
              </c:ext>
            </c:extLst>
          </c:dPt>
          <c:dPt>
            <c:idx val="46"/>
            <c:invertIfNegative val="0"/>
            <c:bubble3D val="0"/>
            <c:spPr>
              <a:solidFill>
                <a:srgbClr val="00B050"/>
              </a:solidFill>
              <a:ln>
                <a:noFill/>
              </a:ln>
              <a:effectLst/>
            </c:spPr>
            <c:extLst>
              <c:ext xmlns:c16="http://schemas.microsoft.com/office/drawing/2014/chart" uri="{C3380CC4-5D6E-409C-BE32-E72D297353CC}">
                <c16:uniqueId val="{000001C5-92BE-4C72-9198-3449C0C8282B}"/>
              </c:ext>
            </c:extLst>
          </c:dPt>
          <c:dPt>
            <c:idx val="47"/>
            <c:invertIfNegative val="0"/>
            <c:bubble3D val="0"/>
            <c:spPr>
              <a:solidFill>
                <a:srgbClr val="00B050"/>
              </a:solidFill>
              <a:ln>
                <a:noFill/>
              </a:ln>
              <a:effectLst/>
            </c:spPr>
            <c:extLst>
              <c:ext xmlns:c16="http://schemas.microsoft.com/office/drawing/2014/chart" uri="{C3380CC4-5D6E-409C-BE32-E72D297353CC}">
                <c16:uniqueId val="{000001C7-92BE-4C72-9198-3449C0C8282B}"/>
              </c:ext>
            </c:extLst>
          </c:dPt>
          <c:dPt>
            <c:idx val="48"/>
            <c:invertIfNegative val="0"/>
            <c:bubble3D val="0"/>
            <c:spPr>
              <a:solidFill>
                <a:srgbClr val="00B050"/>
              </a:solidFill>
              <a:ln>
                <a:noFill/>
              </a:ln>
              <a:effectLst/>
            </c:spPr>
            <c:extLst>
              <c:ext xmlns:c16="http://schemas.microsoft.com/office/drawing/2014/chart" uri="{C3380CC4-5D6E-409C-BE32-E72D297353CC}">
                <c16:uniqueId val="{000001C9-92BE-4C72-9198-3449C0C8282B}"/>
              </c:ext>
            </c:extLst>
          </c:dPt>
          <c:dPt>
            <c:idx val="50"/>
            <c:invertIfNegative val="0"/>
            <c:bubble3D val="0"/>
            <c:spPr>
              <a:solidFill>
                <a:srgbClr val="00B050"/>
              </a:solidFill>
              <a:ln>
                <a:noFill/>
              </a:ln>
              <a:effectLst/>
            </c:spPr>
            <c:extLst>
              <c:ext xmlns:c16="http://schemas.microsoft.com/office/drawing/2014/chart" uri="{C3380CC4-5D6E-409C-BE32-E72D297353CC}">
                <c16:uniqueId val="{000001CB-92BE-4C72-9198-3449C0C8282B}"/>
              </c:ext>
            </c:extLst>
          </c:dPt>
          <c:dPt>
            <c:idx val="51"/>
            <c:invertIfNegative val="0"/>
            <c:bubble3D val="0"/>
            <c:spPr>
              <a:solidFill>
                <a:srgbClr val="00B050"/>
              </a:solidFill>
              <a:ln>
                <a:noFill/>
              </a:ln>
              <a:effectLst/>
            </c:spPr>
            <c:extLst>
              <c:ext xmlns:c16="http://schemas.microsoft.com/office/drawing/2014/chart" uri="{C3380CC4-5D6E-409C-BE32-E72D297353CC}">
                <c16:uniqueId val="{000001CD-92BE-4C72-9198-3449C0C8282B}"/>
              </c:ext>
            </c:extLst>
          </c:dPt>
          <c:dPt>
            <c:idx val="52"/>
            <c:invertIfNegative val="0"/>
            <c:bubble3D val="0"/>
            <c:spPr>
              <a:solidFill>
                <a:srgbClr val="00B050"/>
              </a:solidFill>
              <a:ln>
                <a:noFill/>
              </a:ln>
              <a:effectLst/>
            </c:spPr>
            <c:extLst>
              <c:ext xmlns:c16="http://schemas.microsoft.com/office/drawing/2014/chart" uri="{C3380CC4-5D6E-409C-BE32-E72D297353CC}">
                <c16:uniqueId val="{000001CF-92BE-4C72-9198-3449C0C8282B}"/>
              </c:ext>
            </c:extLst>
          </c:dPt>
          <c:dPt>
            <c:idx val="53"/>
            <c:invertIfNegative val="0"/>
            <c:bubble3D val="0"/>
            <c:spPr>
              <a:solidFill>
                <a:srgbClr val="00B050"/>
              </a:solidFill>
              <a:ln>
                <a:noFill/>
              </a:ln>
              <a:effectLst/>
            </c:spPr>
            <c:extLst>
              <c:ext xmlns:c16="http://schemas.microsoft.com/office/drawing/2014/chart" uri="{C3380CC4-5D6E-409C-BE32-E72D297353CC}">
                <c16:uniqueId val="{000001D1-92BE-4C72-9198-3449C0C8282B}"/>
              </c:ext>
            </c:extLst>
          </c:dPt>
          <c:dPt>
            <c:idx val="55"/>
            <c:invertIfNegative val="0"/>
            <c:bubble3D val="0"/>
            <c:spPr>
              <a:solidFill>
                <a:srgbClr val="00B050"/>
              </a:solidFill>
              <a:ln>
                <a:noFill/>
              </a:ln>
              <a:effectLst/>
            </c:spPr>
            <c:extLst>
              <c:ext xmlns:c16="http://schemas.microsoft.com/office/drawing/2014/chart" uri="{C3380CC4-5D6E-409C-BE32-E72D297353CC}">
                <c16:uniqueId val="{000001D3-92BE-4C72-9198-3449C0C8282B}"/>
              </c:ext>
            </c:extLst>
          </c:dPt>
          <c:dPt>
            <c:idx val="56"/>
            <c:invertIfNegative val="0"/>
            <c:bubble3D val="0"/>
            <c:spPr>
              <a:solidFill>
                <a:srgbClr val="00B050"/>
              </a:solidFill>
              <a:ln>
                <a:noFill/>
              </a:ln>
              <a:effectLst/>
            </c:spPr>
            <c:extLst>
              <c:ext xmlns:c16="http://schemas.microsoft.com/office/drawing/2014/chart" uri="{C3380CC4-5D6E-409C-BE32-E72D297353CC}">
                <c16:uniqueId val="{000001D5-92BE-4C72-9198-3449C0C8282B}"/>
              </c:ext>
            </c:extLst>
          </c:dPt>
          <c:dPt>
            <c:idx val="57"/>
            <c:invertIfNegative val="0"/>
            <c:bubble3D val="0"/>
            <c:spPr>
              <a:solidFill>
                <a:srgbClr val="00B050"/>
              </a:solidFill>
              <a:ln>
                <a:noFill/>
              </a:ln>
              <a:effectLst/>
            </c:spPr>
            <c:extLst>
              <c:ext xmlns:c16="http://schemas.microsoft.com/office/drawing/2014/chart" uri="{C3380CC4-5D6E-409C-BE32-E72D297353CC}">
                <c16:uniqueId val="{000001D7-92BE-4C72-9198-3449C0C8282B}"/>
              </c:ext>
            </c:extLst>
          </c:dPt>
          <c:dPt>
            <c:idx val="58"/>
            <c:invertIfNegative val="0"/>
            <c:bubble3D val="0"/>
            <c:spPr>
              <a:solidFill>
                <a:srgbClr val="00B050"/>
              </a:solidFill>
              <a:ln>
                <a:noFill/>
              </a:ln>
              <a:effectLst/>
            </c:spPr>
            <c:extLst>
              <c:ext xmlns:c16="http://schemas.microsoft.com/office/drawing/2014/chart" uri="{C3380CC4-5D6E-409C-BE32-E72D297353CC}">
                <c16:uniqueId val="{000001D9-92BE-4C72-9198-3449C0C8282B}"/>
              </c:ext>
            </c:extLst>
          </c:dPt>
          <c:dPt>
            <c:idx val="60"/>
            <c:invertIfNegative val="0"/>
            <c:bubble3D val="0"/>
            <c:spPr>
              <a:solidFill>
                <a:srgbClr val="00B050"/>
              </a:solidFill>
              <a:ln>
                <a:noFill/>
              </a:ln>
              <a:effectLst/>
            </c:spPr>
            <c:extLst>
              <c:ext xmlns:c16="http://schemas.microsoft.com/office/drawing/2014/chart" uri="{C3380CC4-5D6E-409C-BE32-E72D297353CC}">
                <c16:uniqueId val="{000001DB-92BE-4C72-9198-3449C0C8282B}"/>
              </c:ext>
            </c:extLst>
          </c:dPt>
          <c:dPt>
            <c:idx val="61"/>
            <c:invertIfNegative val="0"/>
            <c:bubble3D val="0"/>
            <c:spPr>
              <a:solidFill>
                <a:srgbClr val="00B050"/>
              </a:solidFill>
              <a:ln>
                <a:noFill/>
              </a:ln>
              <a:effectLst/>
            </c:spPr>
            <c:extLst>
              <c:ext xmlns:c16="http://schemas.microsoft.com/office/drawing/2014/chart" uri="{C3380CC4-5D6E-409C-BE32-E72D297353CC}">
                <c16:uniqueId val="{000001DD-92BE-4C72-9198-3449C0C8282B}"/>
              </c:ext>
            </c:extLst>
          </c:dPt>
          <c:dPt>
            <c:idx val="62"/>
            <c:invertIfNegative val="0"/>
            <c:bubble3D val="0"/>
            <c:spPr>
              <a:solidFill>
                <a:srgbClr val="00B050"/>
              </a:solidFill>
              <a:ln>
                <a:noFill/>
              </a:ln>
              <a:effectLst/>
            </c:spPr>
            <c:extLst>
              <c:ext xmlns:c16="http://schemas.microsoft.com/office/drawing/2014/chart" uri="{C3380CC4-5D6E-409C-BE32-E72D297353CC}">
                <c16:uniqueId val="{000001DF-92BE-4C72-9198-3449C0C8282B}"/>
              </c:ext>
            </c:extLst>
          </c:dPt>
          <c:dPt>
            <c:idx val="63"/>
            <c:invertIfNegative val="0"/>
            <c:bubble3D val="0"/>
            <c:spPr>
              <a:solidFill>
                <a:srgbClr val="00B050"/>
              </a:solidFill>
              <a:ln>
                <a:noFill/>
              </a:ln>
              <a:effectLst/>
            </c:spPr>
            <c:extLst>
              <c:ext xmlns:c16="http://schemas.microsoft.com/office/drawing/2014/chart" uri="{C3380CC4-5D6E-409C-BE32-E72D297353CC}">
                <c16:uniqueId val="{000001E1-92BE-4C72-9198-3449C0C8282B}"/>
              </c:ext>
            </c:extLst>
          </c:dPt>
          <c:dPt>
            <c:idx val="65"/>
            <c:invertIfNegative val="0"/>
            <c:bubble3D val="0"/>
            <c:spPr>
              <a:solidFill>
                <a:srgbClr val="00B050"/>
              </a:solidFill>
              <a:ln>
                <a:noFill/>
              </a:ln>
              <a:effectLst/>
            </c:spPr>
            <c:extLst>
              <c:ext xmlns:c16="http://schemas.microsoft.com/office/drawing/2014/chart" uri="{C3380CC4-5D6E-409C-BE32-E72D297353CC}">
                <c16:uniqueId val="{000001E3-92BE-4C72-9198-3449C0C8282B}"/>
              </c:ext>
            </c:extLst>
          </c:dPt>
          <c:dPt>
            <c:idx val="66"/>
            <c:invertIfNegative val="0"/>
            <c:bubble3D val="0"/>
            <c:spPr>
              <a:solidFill>
                <a:srgbClr val="00B050"/>
              </a:solidFill>
              <a:ln>
                <a:noFill/>
              </a:ln>
              <a:effectLst/>
            </c:spPr>
            <c:extLst>
              <c:ext xmlns:c16="http://schemas.microsoft.com/office/drawing/2014/chart" uri="{C3380CC4-5D6E-409C-BE32-E72D297353CC}">
                <c16:uniqueId val="{000001E5-92BE-4C72-9198-3449C0C8282B}"/>
              </c:ext>
            </c:extLst>
          </c:dPt>
          <c:dPt>
            <c:idx val="67"/>
            <c:invertIfNegative val="0"/>
            <c:bubble3D val="0"/>
            <c:spPr>
              <a:solidFill>
                <a:srgbClr val="00B050"/>
              </a:solidFill>
              <a:ln>
                <a:noFill/>
              </a:ln>
              <a:effectLst/>
            </c:spPr>
            <c:extLst>
              <c:ext xmlns:c16="http://schemas.microsoft.com/office/drawing/2014/chart" uri="{C3380CC4-5D6E-409C-BE32-E72D297353CC}">
                <c16:uniqueId val="{000001E7-92BE-4C72-9198-3449C0C8282B}"/>
              </c:ext>
            </c:extLst>
          </c:dPt>
          <c:dPt>
            <c:idx val="68"/>
            <c:invertIfNegative val="0"/>
            <c:bubble3D val="0"/>
            <c:spPr>
              <a:solidFill>
                <a:srgbClr val="00B050"/>
              </a:solidFill>
              <a:ln>
                <a:noFill/>
              </a:ln>
              <a:effectLst/>
            </c:spPr>
            <c:extLst>
              <c:ext xmlns:c16="http://schemas.microsoft.com/office/drawing/2014/chart" uri="{C3380CC4-5D6E-409C-BE32-E72D297353CC}">
                <c16:uniqueId val="{000001E9-92BE-4C72-9198-3449C0C8282B}"/>
              </c:ext>
            </c:extLst>
          </c:dPt>
          <c:dPt>
            <c:idx val="70"/>
            <c:invertIfNegative val="0"/>
            <c:bubble3D val="0"/>
            <c:spPr>
              <a:solidFill>
                <a:srgbClr val="00B050"/>
              </a:solidFill>
              <a:ln>
                <a:noFill/>
              </a:ln>
              <a:effectLst/>
            </c:spPr>
            <c:extLst>
              <c:ext xmlns:c16="http://schemas.microsoft.com/office/drawing/2014/chart" uri="{C3380CC4-5D6E-409C-BE32-E72D297353CC}">
                <c16:uniqueId val="{000001EB-92BE-4C72-9198-3449C0C8282B}"/>
              </c:ext>
            </c:extLst>
          </c:dPt>
          <c:dPt>
            <c:idx val="71"/>
            <c:invertIfNegative val="0"/>
            <c:bubble3D val="0"/>
            <c:spPr>
              <a:solidFill>
                <a:srgbClr val="00B050"/>
              </a:solidFill>
              <a:ln>
                <a:noFill/>
              </a:ln>
              <a:effectLst/>
            </c:spPr>
            <c:extLst>
              <c:ext xmlns:c16="http://schemas.microsoft.com/office/drawing/2014/chart" uri="{C3380CC4-5D6E-409C-BE32-E72D297353CC}">
                <c16:uniqueId val="{000001ED-92BE-4C72-9198-3449C0C8282B}"/>
              </c:ext>
            </c:extLst>
          </c:dPt>
          <c:dPt>
            <c:idx val="72"/>
            <c:invertIfNegative val="0"/>
            <c:bubble3D val="0"/>
            <c:spPr>
              <a:solidFill>
                <a:srgbClr val="00B050"/>
              </a:solidFill>
              <a:ln>
                <a:noFill/>
              </a:ln>
              <a:effectLst/>
            </c:spPr>
            <c:extLst>
              <c:ext xmlns:c16="http://schemas.microsoft.com/office/drawing/2014/chart" uri="{C3380CC4-5D6E-409C-BE32-E72D297353CC}">
                <c16:uniqueId val="{000001EF-92BE-4C72-9198-3449C0C8282B}"/>
              </c:ext>
            </c:extLst>
          </c:dPt>
          <c:dPt>
            <c:idx val="73"/>
            <c:invertIfNegative val="0"/>
            <c:bubble3D val="0"/>
            <c:spPr>
              <a:solidFill>
                <a:srgbClr val="00B050"/>
              </a:solidFill>
              <a:ln>
                <a:noFill/>
              </a:ln>
              <a:effectLst/>
            </c:spPr>
            <c:extLst>
              <c:ext xmlns:c16="http://schemas.microsoft.com/office/drawing/2014/chart" uri="{C3380CC4-5D6E-409C-BE32-E72D297353CC}">
                <c16:uniqueId val="{000001F1-92BE-4C72-9198-3449C0C8282B}"/>
              </c:ext>
            </c:extLst>
          </c:dPt>
          <c:dPt>
            <c:idx val="75"/>
            <c:invertIfNegative val="0"/>
            <c:bubble3D val="0"/>
            <c:spPr>
              <a:solidFill>
                <a:srgbClr val="00B050"/>
              </a:solidFill>
              <a:ln>
                <a:noFill/>
              </a:ln>
              <a:effectLst/>
            </c:spPr>
            <c:extLst>
              <c:ext xmlns:c16="http://schemas.microsoft.com/office/drawing/2014/chart" uri="{C3380CC4-5D6E-409C-BE32-E72D297353CC}">
                <c16:uniqueId val="{000001F3-92BE-4C72-9198-3449C0C8282B}"/>
              </c:ext>
            </c:extLst>
          </c:dPt>
          <c:dPt>
            <c:idx val="76"/>
            <c:invertIfNegative val="0"/>
            <c:bubble3D val="0"/>
            <c:spPr>
              <a:solidFill>
                <a:srgbClr val="00B050"/>
              </a:solidFill>
              <a:ln>
                <a:noFill/>
              </a:ln>
              <a:effectLst/>
            </c:spPr>
            <c:extLst>
              <c:ext xmlns:c16="http://schemas.microsoft.com/office/drawing/2014/chart" uri="{C3380CC4-5D6E-409C-BE32-E72D297353CC}">
                <c16:uniqueId val="{000001F5-92BE-4C72-9198-3449C0C8282B}"/>
              </c:ext>
            </c:extLst>
          </c:dPt>
          <c:dPt>
            <c:idx val="77"/>
            <c:invertIfNegative val="0"/>
            <c:bubble3D val="0"/>
            <c:spPr>
              <a:solidFill>
                <a:srgbClr val="00B050"/>
              </a:solidFill>
              <a:ln>
                <a:noFill/>
              </a:ln>
              <a:effectLst/>
            </c:spPr>
            <c:extLst>
              <c:ext xmlns:c16="http://schemas.microsoft.com/office/drawing/2014/chart" uri="{C3380CC4-5D6E-409C-BE32-E72D297353CC}">
                <c16:uniqueId val="{000001F7-92BE-4C72-9198-3449C0C8282B}"/>
              </c:ext>
            </c:extLst>
          </c:dPt>
          <c:dPt>
            <c:idx val="78"/>
            <c:invertIfNegative val="0"/>
            <c:bubble3D val="0"/>
            <c:spPr>
              <a:solidFill>
                <a:srgbClr val="00B050"/>
              </a:solidFill>
              <a:ln>
                <a:noFill/>
              </a:ln>
              <a:effectLst/>
            </c:spPr>
            <c:extLst>
              <c:ext xmlns:c16="http://schemas.microsoft.com/office/drawing/2014/chart" uri="{C3380CC4-5D6E-409C-BE32-E72D297353CC}">
                <c16:uniqueId val="{000001F9-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A'!$F$4:$F$88</c15:sqref>
                  </c15:fullRef>
                </c:ext>
              </c:extLst>
              <c:f>('Graphique A'!$F$4:$F$18,'Graphique A'!$F$24:$F$88)</c:f>
              <c:numCache>
                <c:formatCode>0.0</c:formatCode>
                <c:ptCount val="80"/>
                <c:pt idx="0">
                  <c:v>5.5</c:v>
                </c:pt>
                <c:pt idx="1">
                  <c:v>5</c:v>
                </c:pt>
                <c:pt idx="2">
                  <c:v>5.0999999999999996</c:v>
                </c:pt>
                <c:pt idx="3">
                  <c:v>5.7</c:v>
                </c:pt>
                <c:pt idx="5">
                  <c:v>1.4000000000000001</c:v>
                </c:pt>
                <c:pt idx="6">
                  <c:v>0.70000000000000007</c:v>
                </c:pt>
                <c:pt idx="7">
                  <c:v>0.3</c:v>
                </c:pt>
                <c:pt idx="8">
                  <c:v>0.2</c:v>
                </c:pt>
                <c:pt idx="10">
                  <c:v>7.5</c:v>
                </c:pt>
                <c:pt idx="11">
                  <c:v>6.2</c:v>
                </c:pt>
                <c:pt idx="12">
                  <c:v>5.0999999999999996</c:v>
                </c:pt>
                <c:pt idx="13">
                  <c:v>8.1</c:v>
                </c:pt>
                <c:pt idx="15">
                  <c:v>7.9</c:v>
                </c:pt>
                <c:pt idx="16">
                  <c:v>6</c:v>
                </c:pt>
                <c:pt idx="17">
                  <c:v>4.5</c:v>
                </c:pt>
                <c:pt idx="18">
                  <c:v>5.8999999999999995</c:v>
                </c:pt>
                <c:pt idx="20">
                  <c:v>7.8</c:v>
                </c:pt>
                <c:pt idx="21">
                  <c:v>5.8000000000000007</c:v>
                </c:pt>
                <c:pt idx="22">
                  <c:v>3.5000000000000004</c:v>
                </c:pt>
                <c:pt idx="23">
                  <c:v>3.1</c:v>
                </c:pt>
                <c:pt idx="25">
                  <c:v>9.1</c:v>
                </c:pt>
                <c:pt idx="26">
                  <c:v>7.3</c:v>
                </c:pt>
                <c:pt idx="27">
                  <c:v>5.6000000000000005</c:v>
                </c:pt>
                <c:pt idx="28">
                  <c:v>6.9</c:v>
                </c:pt>
                <c:pt idx="30">
                  <c:v>2.2999999999999998</c:v>
                </c:pt>
                <c:pt idx="31">
                  <c:v>2.5</c:v>
                </c:pt>
                <c:pt idx="32">
                  <c:v>1.7000000000000002</c:v>
                </c:pt>
                <c:pt idx="33">
                  <c:v>1.5</c:v>
                </c:pt>
                <c:pt idx="35">
                  <c:v>10</c:v>
                </c:pt>
                <c:pt idx="36">
                  <c:v>9.7000000000000011</c:v>
                </c:pt>
                <c:pt idx="37">
                  <c:v>11.799999999999999</c:v>
                </c:pt>
                <c:pt idx="38">
                  <c:v>13.700000000000001</c:v>
                </c:pt>
                <c:pt idx="40">
                  <c:v>3.4000000000000004</c:v>
                </c:pt>
                <c:pt idx="41">
                  <c:v>2.6</c:v>
                </c:pt>
                <c:pt idx="42">
                  <c:v>2.8000000000000003</c:v>
                </c:pt>
                <c:pt idx="43">
                  <c:v>3.4000000000000004</c:v>
                </c:pt>
                <c:pt idx="45">
                  <c:v>1.3</c:v>
                </c:pt>
                <c:pt idx="46">
                  <c:v>1.3</c:v>
                </c:pt>
                <c:pt idx="47">
                  <c:v>1</c:v>
                </c:pt>
                <c:pt idx="48">
                  <c:v>0.89999999999999991</c:v>
                </c:pt>
                <c:pt idx="50">
                  <c:v>4.7</c:v>
                </c:pt>
                <c:pt idx="51">
                  <c:v>5.0999999999999996</c:v>
                </c:pt>
                <c:pt idx="52">
                  <c:v>4.2</c:v>
                </c:pt>
                <c:pt idx="53">
                  <c:v>1.4000000000000001</c:v>
                </c:pt>
                <c:pt idx="55">
                  <c:v>1.7999999999999998</c:v>
                </c:pt>
                <c:pt idx="56">
                  <c:v>2</c:v>
                </c:pt>
                <c:pt idx="57">
                  <c:v>3.5999999999999996</c:v>
                </c:pt>
                <c:pt idx="58">
                  <c:v>4.1000000000000005</c:v>
                </c:pt>
                <c:pt idx="60">
                  <c:v>1.2</c:v>
                </c:pt>
                <c:pt idx="61">
                  <c:v>2.2999999999999998</c:v>
                </c:pt>
                <c:pt idx="62">
                  <c:v>1.0999999999999999</c:v>
                </c:pt>
                <c:pt idx="63">
                  <c:v>1.3</c:v>
                </c:pt>
                <c:pt idx="65">
                  <c:v>3.4000000000000004</c:v>
                </c:pt>
                <c:pt idx="66">
                  <c:v>2.9000000000000004</c:v>
                </c:pt>
                <c:pt idx="67">
                  <c:v>3.2</c:v>
                </c:pt>
                <c:pt idx="68">
                  <c:v>3.9</c:v>
                </c:pt>
                <c:pt idx="70">
                  <c:v>6.4</c:v>
                </c:pt>
                <c:pt idx="71">
                  <c:v>5.8999999999999995</c:v>
                </c:pt>
                <c:pt idx="72">
                  <c:v>5.8000000000000007</c:v>
                </c:pt>
                <c:pt idx="73">
                  <c:v>6.1</c:v>
                </c:pt>
                <c:pt idx="75">
                  <c:v>3.9</c:v>
                </c:pt>
                <c:pt idx="76">
                  <c:v>3.6999999999999997</c:v>
                </c:pt>
                <c:pt idx="77">
                  <c:v>4.2</c:v>
                </c:pt>
                <c:pt idx="78">
                  <c:v>3.5999999999999996</c:v>
                </c:pt>
              </c:numCache>
            </c:numRef>
          </c:val>
          <c:extLst>
            <c:ext xmlns:c15="http://schemas.microsoft.com/office/drawing/2012/chart" uri="{02D57815-91ED-43cb-92C2-25804820EDAC}">
              <c15:categoryFilterExceptions>
                <c15:categoryFilterException>
                  <c15:sqref>'Graphique A'!$F$19</c15:sqref>
                  <c15:spPr xmlns:c15="http://schemas.microsoft.com/office/drawing/2012/chart">
                    <a:solidFill>
                      <a:srgbClr val="00B050"/>
                    </a:solidFill>
                    <a:ln>
                      <a:noFill/>
                    </a:ln>
                    <a:effectLst/>
                  </c15:spPr>
                  <c15:invertIfNegative val="0"/>
                  <c15:bubble3D val="0"/>
                </c15:categoryFilterException>
                <c15:categoryFilterException>
                  <c15:sqref>'Graphique A'!$F$21</c15:sqref>
                  <c15:spPr xmlns:c15="http://schemas.microsoft.com/office/drawing/2012/chart">
                    <a:solidFill>
                      <a:srgbClr val="00B050"/>
                    </a:solidFill>
                    <a:ln>
                      <a:noFill/>
                    </a:ln>
                    <a:effectLst/>
                  </c15:spPr>
                  <c15:invertIfNegative val="0"/>
                  <c15:bubble3D val="0"/>
                </c15:categoryFilterException>
                <c15:categoryFilterException>
                  <c15:sqref>'Graphique A'!$F$22</c15:sqref>
                  <c15:spPr xmlns:c15="http://schemas.microsoft.com/office/drawing/2012/chart">
                    <a:solidFill>
                      <a:srgbClr val="00B050"/>
                    </a:solidFill>
                    <a:ln>
                      <a:noFill/>
                    </a:ln>
                    <a:effectLst/>
                  </c15:spPr>
                  <c15:invertIfNegative val="0"/>
                  <c15:bubble3D val="0"/>
                </c15:categoryFilterException>
              </c15:categoryFilterExceptions>
            </c:ext>
            <c:ext xmlns:c16="http://schemas.microsoft.com/office/drawing/2014/chart" uri="{C3380CC4-5D6E-409C-BE32-E72D297353CC}">
              <c16:uniqueId val="{000001FA-92BE-4C72-9198-3449C0C8282B}"/>
            </c:ext>
          </c:extLst>
        </c:ser>
        <c:ser>
          <c:idx val="5"/>
          <c:order val="5"/>
          <c:tx>
            <c:strRef>
              <c:f>'Graphique A'!$G$3</c:f>
              <c:strCache>
                <c:ptCount val="1"/>
                <c:pt idx="0">
                  <c:v>nd</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92BE-4C72-9198-3449C0C8282B}"/>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92BE-4C72-9198-3449C0C8282B}"/>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92BE-4C72-9198-3449C0C8282B}"/>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92BE-4C72-9198-3449C0C8282B}"/>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92BE-4C72-9198-3449C0C8282B}"/>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92BE-4C72-9198-3449C0C8282B}"/>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92BE-4C72-9198-3449C0C8282B}"/>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92BE-4C72-9198-3449C0C8282B}"/>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92BE-4C72-9198-3449C0C8282B}"/>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E-92BE-4C72-9198-3449C0C8282B}"/>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0-92BE-4C72-9198-3449C0C8282B}"/>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2-92BE-4C72-9198-3449C0C8282B}"/>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92BE-4C72-9198-3449C0C8282B}"/>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92BE-4C72-9198-3449C0C8282B}"/>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92BE-4C72-9198-3449C0C8282B}"/>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92BE-4C72-9198-3449C0C8282B}"/>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92BE-4C72-9198-3449C0C8282B}"/>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92BE-4C72-9198-3449C0C8282B}"/>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92BE-4C72-9198-3449C0C8282B}"/>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92BE-4C72-9198-3449C0C8282B}"/>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92BE-4C72-9198-3449C0C8282B}"/>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6-92BE-4C72-9198-3449C0C8282B}"/>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8-92BE-4C72-9198-3449C0C8282B}"/>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A-92BE-4C72-9198-3449C0C8282B}"/>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C-92BE-4C72-9198-3449C0C8282B}"/>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92BE-4C72-9198-3449C0C8282B}"/>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92BE-4C72-9198-3449C0C8282B}"/>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92BE-4C72-9198-3449C0C8282B}"/>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92BE-4C72-9198-3449C0C8282B}"/>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92BE-4C72-9198-3449C0C8282B}"/>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92BE-4C72-9198-3449C0C8282B}"/>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92BE-4C72-9198-3449C0C8282B}"/>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92BE-4C72-9198-3449C0C8282B}"/>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92BE-4C72-9198-3449C0C8282B}"/>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92BE-4C72-9198-3449C0C8282B}"/>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92BE-4C72-9198-3449C0C8282B}"/>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92BE-4C72-9198-3449C0C8282B}"/>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A'!$G$4:$G$88</c15:sqref>
                  </c15:fullRef>
                </c:ext>
              </c:extLst>
              <c:f>('Graphique A'!$G$4:$G$18,'Graphique A'!$G$24:$G$88)</c:f>
              <c:numCache>
                <c:formatCode>0.0</c:formatCode>
                <c:ptCount val="80"/>
              </c:numCache>
            </c:numRef>
          </c:val>
          <c:extLst>
            <c:ext xmlns:c15="http://schemas.microsoft.com/office/drawing/2012/chart" uri="{02D57815-91ED-43cb-92C2-25804820EDAC}">
              <c15:categoryFilterExceptions>
                <c15:categoryFilterException>
                  <c15:sqref>'Graphique A'!$G$19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47-92BE-4C72-9198-3449C0C8282B}"/>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20226081635311"/>
          <c:y val="3.2846533749535556E-2"/>
          <c:w val="0.60635116572278935"/>
          <c:h val="0.87687062340209465"/>
        </c:manualLayout>
      </c:layout>
      <c:barChart>
        <c:barDir val="bar"/>
        <c:grouping val="stacked"/>
        <c:varyColors val="0"/>
        <c:ser>
          <c:idx val="0"/>
          <c:order val="0"/>
          <c:tx>
            <c:strRef>
              <c:f>'Graphique B'!$B$3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2AD-4377-B94C-E9F0DA54133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C2AD-4377-B94C-E9F0DA54133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C2AD-4377-B94C-E9F0DA541335}"/>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C2AD-4377-B94C-E9F0DA541335}"/>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2AD-4377-B94C-E9F0DA541335}"/>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2AD-4377-B94C-E9F0DA541335}"/>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C2AD-4377-B94C-E9F0DA541335}"/>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2AD-4377-B94C-E9F0DA541335}"/>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C2AD-4377-B94C-E9F0DA541335}"/>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C2AD-4377-B94C-E9F0DA541335}"/>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C2AD-4377-B94C-E9F0DA54133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2AD-4377-B94C-E9F0DA541335}"/>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2AD-4377-B94C-E9F0DA541335}"/>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C2AD-4377-B94C-E9F0DA541335}"/>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C2AD-4377-B94C-E9F0DA541335}"/>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2AD-4377-B94C-E9F0DA541335}"/>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C2AD-4377-B94C-E9F0DA541335}"/>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C2AD-4377-B94C-E9F0DA541335}"/>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C2AD-4377-B94C-E9F0DA541335}"/>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2AD-4377-B94C-E9F0DA541335}"/>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2AD-4377-B94C-E9F0DA54133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C2AD-4377-B94C-E9F0DA541335}"/>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C2AD-4377-B94C-E9F0DA54133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2AD-4377-B94C-E9F0DA54133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C2AD-4377-B94C-E9F0DA541335}"/>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C2AD-4377-B94C-E9F0DA541335}"/>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C2AD-4377-B94C-E9F0DA541335}"/>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2AD-4377-B94C-E9F0DA541335}"/>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C2AD-4377-B94C-E9F0DA541335}"/>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C2AD-4377-B94C-E9F0DA541335}"/>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C2AD-4377-B94C-E9F0DA541335}"/>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2AD-4377-B94C-E9F0DA541335}"/>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C2AD-4377-B94C-E9F0DA541335}"/>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C2AD-4377-B94C-E9F0DA541335}"/>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C2AD-4377-B94C-E9F0DA541335}"/>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C2AD-4377-B94C-E9F0DA541335}"/>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C2AD-4377-B94C-E9F0DA541335}"/>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C2AD-4377-B94C-E9F0DA541335}"/>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C2AD-4377-B94C-E9F0DA54133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2AD-4377-B94C-E9F0DA541335}"/>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2AD-4377-B94C-E9F0DA541335}"/>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C2AD-4377-B94C-E9F0DA541335}"/>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C2AD-4377-B94C-E9F0DA541335}"/>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C2AD-4377-B94C-E9F0DA541335}"/>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C2AD-4377-B94C-E9F0DA54133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C2AD-4377-B94C-E9F0DA541335}"/>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C2AD-4377-B94C-E9F0DA54133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C2AD-4377-B94C-E9F0DA54133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C2AD-4377-B94C-E9F0DA541335}"/>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C2AD-4377-B94C-E9F0DA541335}"/>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C2AD-4377-B94C-E9F0DA541335}"/>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C2AD-4377-B94C-E9F0DA541335}"/>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C2AD-4377-B94C-E9F0DA541335}"/>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C2AD-4377-B94C-E9F0DA541335}"/>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C2AD-4377-B94C-E9F0DA541335}"/>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C2AD-4377-B94C-E9F0DA541335}"/>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C2AD-4377-B94C-E9F0DA541335}"/>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C2AD-4377-B94C-E9F0DA541335}"/>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C2AD-4377-B94C-E9F0DA541335}"/>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C2AD-4377-B94C-E9F0DA541335}"/>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B'!$B$4:$B$87</c15:sqref>
                  </c15:fullRef>
                </c:ext>
              </c:extLst>
              <c:f>('Graphique B'!$B$4:$B$18,'Graphique B'!$B$24:$B$87)</c:f>
              <c:numCache>
                <c:formatCode>0.0</c:formatCode>
                <c:ptCount val="79"/>
                <c:pt idx="0">
                  <c:v>53.1</c:v>
                </c:pt>
                <c:pt idx="1">
                  <c:v>56.2</c:v>
                </c:pt>
                <c:pt idx="2">
                  <c:v>56.699999999999996</c:v>
                </c:pt>
                <c:pt idx="3">
                  <c:v>59.199999999999996</c:v>
                </c:pt>
                <c:pt idx="5">
                  <c:v>93.300000000000011</c:v>
                </c:pt>
                <c:pt idx="6">
                  <c:v>93.899999999999991</c:v>
                </c:pt>
                <c:pt idx="7">
                  <c:v>88.4</c:v>
                </c:pt>
                <c:pt idx="8">
                  <c:v>91.4</c:v>
                </c:pt>
                <c:pt idx="10">
                  <c:v>69.899999999999991</c:v>
                </c:pt>
                <c:pt idx="11">
                  <c:v>71.599999999999994</c:v>
                </c:pt>
                <c:pt idx="12">
                  <c:v>79.100000000000009</c:v>
                </c:pt>
                <c:pt idx="13">
                  <c:v>86.6</c:v>
                </c:pt>
                <c:pt idx="15">
                  <c:v>76</c:v>
                </c:pt>
                <c:pt idx="16">
                  <c:v>66.3</c:v>
                </c:pt>
                <c:pt idx="17">
                  <c:v>72</c:v>
                </c:pt>
                <c:pt idx="18">
                  <c:v>80.400000000000006</c:v>
                </c:pt>
                <c:pt idx="20">
                  <c:v>77.8</c:v>
                </c:pt>
                <c:pt idx="21">
                  <c:v>89.5</c:v>
                </c:pt>
                <c:pt idx="22">
                  <c:v>92.5</c:v>
                </c:pt>
                <c:pt idx="23">
                  <c:v>94.8</c:v>
                </c:pt>
                <c:pt idx="25">
                  <c:v>79.7</c:v>
                </c:pt>
                <c:pt idx="26">
                  <c:v>83.6</c:v>
                </c:pt>
                <c:pt idx="27">
                  <c:v>84</c:v>
                </c:pt>
                <c:pt idx="28">
                  <c:v>84.2</c:v>
                </c:pt>
                <c:pt idx="30">
                  <c:v>66.5</c:v>
                </c:pt>
                <c:pt idx="31">
                  <c:v>75.7</c:v>
                </c:pt>
                <c:pt idx="32">
                  <c:v>76.900000000000006</c:v>
                </c:pt>
                <c:pt idx="33">
                  <c:v>60.699999999999996</c:v>
                </c:pt>
                <c:pt idx="35">
                  <c:v>28.799999999999997</c:v>
                </c:pt>
                <c:pt idx="36">
                  <c:v>31.6</c:v>
                </c:pt>
                <c:pt idx="37">
                  <c:v>39.800000000000004</c:v>
                </c:pt>
                <c:pt idx="38">
                  <c:v>47.9</c:v>
                </c:pt>
                <c:pt idx="40">
                  <c:v>65.5</c:v>
                </c:pt>
                <c:pt idx="41">
                  <c:v>66.900000000000006</c:v>
                </c:pt>
                <c:pt idx="42">
                  <c:v>63</c:v>
                </c:pt>
                <c:pt idx="43">
                  <c:v>63.2</c:v>
                </c:pt>
                <c:pt idx="45">
                  <c:v>22.8</c:v>
                </c:pt>
                <c:pt idx="46">
                  <c:v>23</c:v>
                </c:pt>
                <c:pt idx="47">
                  <c:v>24.5</c:v>
                </c:pt>
                <c:pt idx="48">
                  <c:v>24.2</c:v>
                </c:pt>
                <c:pt idx="50">
                  <c:v>91.3</c:v>
                </c:pt>
                <c:pt idx="51">
                  <c:v>91</c:v>
                </c:pt>
                <c:pt idx="52">
                  <c:v>90.9</c:v>
                </c:pt>
                <c:pt idx="53">
                  <c:v>88.8</c:v>
                </c:pt>
                <c:pt idx="55">
                  <c:v>83.399999999999991</c:v>
                </c:pt>
                <c:pt idx="56">
                  <c:v>87.5</c:v>
                </c:pt>
                <c:pt idx="57">
                  <c:v>88.2</c:v>
                </c:pt>
                <c:pt idx="58">
                  <c:v>91.100000000000009</c:v>
                </c:pt>
                <c:pt idx="60">
                  <c:v>56.499999999999993</c:v>
                </c:pt>
                <c:pt idx="61">
                  <c:v>66.2</c:v>
                </c:pt>
                <c:pt idx="62">
                  <c:v>53.7</c:v>
                </c:pt>
                <c:pt idx="63">
                  <c:v>60.9</c:v>
                </c:pt>
                <c:pt idx="65">
                  <c:v>55.600000000000009</c:v>
                </c:pt>
                <c:pt idx="66">
                  <c:v>60.099999999999994</c:v>
                </c:pt>
                <c:pt idx="67">
                  <c:v>53.6</c:v>
                </c:pt>
                <c:pt idx="68">
                  <c:v>59.8</c:v>
                </c:pt>
                <c:pt idx="70">
                  <c:v>46.2</c:v>
                </c:pt>
                <c:pt idx="71">
                  <c:v>50.7</c:v>
                </c:pt>
                <c:pt idx="72">
                  <c:v>53.1</c:v>
                </c:pt>
                <c:pt idx="73">
                  <c:v>52.2</c:v>
                </c:pt>
                <c:pt idx="75">
                  <c:v>16.600000000000001</c:v>
                </c:pt>
                <c:pt idx="76">
                  <c:v>20.8</c:v>
                </c:pt>
                <c:pt idx="77">
                  <c:v>20.100000000000001</c:v>
                </c:pt>
                <c:pt idx="78">
                  <c:v>20.5</c:v>
                </c:pt>
              </c:numCache>
            </c:numRef>
          </c:val>
          <c:extLst>
            <c:ext xmlns:c15="http://schemas.microsoft.com/office/drawing/2012/chart" uri="{02D57815-91ED-43cb-92C2-25804820EDAC}">
              <c15:categoryFilterExceptions>
                <c15:categoryFilterException>
                  <c15:sqref>'Graphique B'!$B$21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C2AD-4377-B94C-E9F0DA541335}"/>
            </c:ext>
          </c:extLst>
        </c:ser>
        <c:ser>
          <c:idx val="1"/>
          <c:order val="1"/>
          <c:tx>
            <c:strRef>
              <c:f>'Graphique B'!$C$3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C2AD-4377-B94C-E9F0DA54133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2AD-4377-B94C-E9F0DA54133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2AD-4377-B94C-E9F0DA54133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2AD-4377-B94C-E9F0DA54133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C2AD-4377-B94C-E9F0DA54133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C2AD-4377-B94C-E9F0DA541335}"/>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C2AD-4377-B94C-E9F0DA54133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C2AD-4377-B94C-E9F0DA541335}"/>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C2AD-4377-B94C-E9F0DA54133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C2AD-4377-B94C-E9F0DA541335}"/>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2AD-4377-B94C-E9F0DA541335}"/>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2AD-4377-B94C-E9F0DA541335}"/>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C2AD-4377-B94C-E9F0DA541335}"/>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2AD-4377-B94C-E9F0DA541335}"/>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2AD-4377-B94C-E9F0DA541335}"/>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C2AD-4377-B94C-E9F0DA541335}"/>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C2AD-4377-B94C-E9F0DA541335}"/>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C2AD-4377-B94C-E9F0DA541335}"/>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C2AD-4377-B94C-E9F0DA54133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C2AD-4377-B94C-E9F0DA54133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C2AD-4377-B94C-E9F0DA54133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C2AD-4377-B94C-E9F0DA54133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C2AD-4377-B94C-E9F0DA541335}"/>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C2AD-4377-B94C-E9F0DA541335}"/>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C2AD-4377-B94C-E9F0DA541335}"/>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2AD-4377-B94C-E9F0DA541335}"/>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2AD-4377-B94C-E9F0DA541335}"/>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C2AD-4377-B94C-E9F0DA541335}"/>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C2AD-4377-B94C-E9F0DA541335}"/>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C2AD-4377-B94C-E9F0DA541335}"/>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C2AD-4377-B94C-E9F0DA54133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C2AD-4377-B94C-E9F0DA541335}"/>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C2AD-4377-B94C-E9F0DA541335}"/>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C2AD-4377-B94C-E9F0DA541335}"/>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C2AD-4377-B94C-E9F0DA541335}"/>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C2AD-4377-B94C-E9F0DA541335}"/>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C2AD-4377-B94C-E9F0DA54133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C2AD-4377-B94C-E9F0DA541335}"/>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C2AD-4377-B94C-E9F0DA54133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C2AD-4377-B94C-E9F0DA541335}"/>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C2AD-4377-B94C-E9F0DA541335}"/>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C2AD-4377-B94C-E9F0DA541335}"/>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C2AD-4377-B94C-E9F0DA54133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C2AD-4377-B94C-E9F0DA541335}"/>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C2AD-4377-B94C-E9F0DA54133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C2AD-4377-B94C-E9F0DA54133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C2AD-4377-B94C-E9F0DA541335}"/>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C2AD-4377-B94C-E9F0DA541335}"/>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C2AD-4377-B94C-E9F0DA541335}"/>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C2AD-4377-B94C-E9F0DA541335}"/>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C2AD-4377-B94C-E9F0DA541335}"/>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C2AD-4377-B94C-E9F0DA541335}"/>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C2AD-4377-B94C-E9F0DA541335}"/>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C2AD-4377-B94C-E9F0DA541335}"/>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C2AD-4377-B94C-E9F0DA541335}"/>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C2AD-4377-B94C-E9F0DA541335}"/>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C2AD-4377-B94C-E9F0DA541335}"/>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C2AD-4377-B94C-E9F0DA541335}"/>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B'!$C$4:$C$87</c15:sqref>
                  </c15:fullRef>
                </c:ext>
              </c:extLst>
              <c:f>('Graphique B'!$C$4:$C$18,'Graphique B'!$C$24:$C$87)</c:f>
              <c:numCache>
                <c:formatCode>0.0</c:formatCode>
                <c:ptCount val="79"/>
                <c:pt idx="0">
                  <c:v>37.1</c:v>
                </c:pt>
                <c:pt idx="1">
                  <c:v>35</c:v>
                </c:pt>
                <c:pt idx="2">
                  <c:v>35.299999999999997</c:v>
                </c:pt>
                <c:pt idx="3">
                  <c:v>33.1</c:v>
                </c:pt>
                <c:pt idx="5">
                  <c:v>4.3</c:v>
                </c:pt>
                <c:pt idx="6">
                  <c:v>3.9</c:v>
                </c:pt>
                <c:pt idx="7">
                  <c:v>9.6</c:v>
                </c:pt>
                <c:pt idx="8">
                  <c:v>5</c:v>
                </c:pt>
                <c:pt idx="10">
                  <c:v>20.5</c:v>
                </c:pt>
                <c:pt idx="11">
                  <c:v>20.200000000000003</c:v>
                </c:pt>
                <c:pt idx="12">
                  <c:v>20.599999999999998</c:v>
                </c:pt>
                <c:pt idx="13">
                  <c:v>12.2</c:v>
                </c:pt>
                <c:pt idx="15">
                  <c:v>2.8000000000000003</c:v>
                </c:pt>
                <c:pt idx="16">
                  <c:v>5.8999999999999995</c:v>
                </c:pt>
                <c:pt idx="17">
                  <c:v>6.7</c:v>
                </c:pt>
                <c:pt idx="18">
                  <c:v>4.5</c:v>
                </c:pt>
                <c:pt idx="20">
                  <c:v>0</c:v>
                </c:pt>
                <c:pt idx="21">
                  <c:v>1.2</c:v>
                </c:pt>
                <c:pt idx="22">
                  <c:v>0</c:v>
                </c:pt>
                <c:pt idx="23">
                  <c:v>0</c:v>
                </c:pt>
                <c:pt idx="25">
                  <c:v>6.1</c:v>
                </c:pt>
                <c:pt idx="26">
                  <c:v>4.7</c:v>
                </c:pt>
                <c:pt idx="27">
                  <c:v>6.1</c:v>
                </c:pt>
                <c:pt idx="28">
                  <c:v>7.1999999999999993</c:v>
                </c:pt>
                <c:pt idx="30">
                  <c:v>14.799999999999999</c:v>
                </c:pt>
                <c:pt idx="31">
                  <c:v>13.600000000000001</c:v>
                </c:pt>
                <c:pt idx="32">
                  <c:v>14.7</c:v>
                </c:pt>
                <c:pt idx="33">
                  <c:v>28.199999999999996</c:v>
                </c:pt>
                <c:pt idx="35">
                  <c:v>53.900000000000006</c:v>
                </c:pt>
                <c:pt idx="36">
                  <c:v>50.6</c:v>
                </c:pt>
                <c:pt idx="37">
                  <c:v>41.6</c:v>
                </c:pt>
                <c:pt idx="38">
                  <c:v>34.1</c:v>
                </c:pt>
                <c:pt idx="40">
                  <c:v>32.4</c:v>
                </c:pt>
                <c:pt idx="41">
                  <c:v>29.799999999999997</c:v>
                </c:pt>
                <c:pt idx="42">
                  <c:v>32.6</c:v>
                </c:pt>
                <c:pt idx="43">
                  <c:v>32.800000000000004</c:v>
                </c:pt>
                <c:pt idx="45">
                  <c:v>75.8</c:v>
                </c:pt>
                <c:pt idx="46">
                  <c:v>76.2</c:v>
                </c:pt>
                <c:pt idx="47">
                  <c:v>75.2</c:v>
                </c:pt>
                <c:pt idx="48">
                  <c:v>74.7</c:v>
                </c:pt>
                <c:pt idx="50">
                  <c:v>5.5</c:v>
                </c:pt>
                <c:pt idx="51">
                  <c:v>7.5</c:v>
                </c:pt>
                <c:pt idx="52">
                  <c:v>7.8</c:v>
                </c:pt>
                <c:pt idx="53">
                  <c:v>8.3000000000000007</c:v>
                </c:pt>
                <c:pt idx="55">
                  <c:v>14.399999999999999</c:v>
                </c:pt>
                <c:pt idx="56">
                  <c:v>10.4</c:v>
                </c:pt>
                <c:pt idx="57">
                  <c:v>9.9</c:v>
                </c:pt>
                <c:pt idx="58">
                  <c:v>4.3999999999999995</c:v>
                </c:pt>
                <c:pt idx="60">
                  <c:v>35.099999999999994</c:v>
                </c:pt>
                <c:pt idx="61">
                  <c:v>28.199999999999996</c:v>
                </c:pt>
                <c:pt idx="62">
                  <c:v>38.700000000000003</c:v>
                </c:pt>
                <c:pt idx="63">
                  <c:v>31.5</c:v>
                </c:pt>
                <c:pt idx="65">
                  <c:v>39.700000000000003</c:v>
                </c:pt>
                <c:pt idx="66">
                  <c:v>35.9</c:v>
                </c:pt>
                <c:pt idx="67">
                  <c:v>43.5</c:v>
                </c:pt>
                <c:pt idx="68">
                  <c:v>36.700000000000003</c:v>
                </c:pt>
                <c:pt idx="70">
                  <c:v>28.999999999999996</c:v>
                </c:pt>
                <c:pt idx="71">
                  <c:v>27.500000000000004</c:v>
                </c:pt>
                <c:pt idx="72">
                  <c:v>28.299999999999997</c:v>
                </c:pt>
                <c:pt idx="73">
                  <c:v>31.5</c:v>
                </c:pt>
                <c:pt idx="75">
                  <c:v>77.5</c:v>
                </c:pt>
                <c:pt idx="76">
                  <c:v>73.400000000000006</c:v>
                </c:pt>
                <c:pt idx="77">
                  <c:v>74.3</c:v>
                </c:pt>
                <c:pt idx="78">
                  <c:v>75.5</c:v>
                </c:pt>
              </c:numCache>
            </c:numRef>
          </c:val>
          <c:extLst>
            <c:ext xmlns:c15="http://schemas.microsoft.com/office/drawing/2012/chart" uri="{02D57815-91ED-43cb-92C2-25804820EDAC}">
              <c15:categoryFilterExceptions>
                <c15:categoryFilterException>
                  <c15:sqref>'Graphique B'!$C$21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C2AD-4377-B94C-E9F0DA541335}"/>
            </c:ext>
          </c:extLst>
        </c:ser>
        <c:ser>
          <c:idx val="2"/>
          <c:order val="2"/>
          <c:tx>
            <c:strRef>
              <c:f>'Graphique B'!$D$3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C2AD-4377-B94C-E9F0DA5413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C2AD-4377-B94C-E9F0DA54133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C2AD-4377-B94C-E9F0DA541335}"/>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C2AD-4377-B94C-E9F0DA541335}"/>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C2AD-4377-B94C-E9F0DA541335}"/>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C2AD-4377-B94C-E9F0DA541335}"/>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C2AD-4377-B94C-E9F0DA541335}"/>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C2AD-4377-B94C-E9F0DA54133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C2AD-4377-B94C-E9F0DA541335}"/>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C2AD-4377-B94C-E9F0DA54133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C2AD-4377-B94C-E9F0DA541335}"/>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C2AD-4377-B94C-E9F0DA541335}"/>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C2AD-4377-B94C-E9F0DA541335}"/>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C2AD-4377-B94C-E9F0DA541335}"/>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2AD-4377-B94C-E9F0DA541335}"/>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2AD-4377-B94C-E9F0DA541335}"/>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C2AD-4377-B94C-E9F0DA541335}"/>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C2AD-4377-B94C-E9F0DA541335}"/>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C2AD-4377-B94C-E9F0DA541335}"/>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C2AD-4377-B94C-E9F0DA54133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C2AD-4377-B94C-E9F0DA541335}"/>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C2AD-4377-B94C-E9F0DA54133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C2AD-4377-B94C-E9F0DA54133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C2AD-4377-B94C-E9F0DA541335}"/>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C2AD-4377-B94C-E9F0DA541335}"/>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C2AD-4377-B94C-E9F0DA541335}"/>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C2AD-4377-B94C-E9F0DA541335}"/>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C2AD-4377-B94C-E9F0DA541335}"/>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C2AD-4377-B94C-E9F0DA541335}"/>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C2AD-4377-B94C-E9F0DA541335}"/>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C2AD-4377-B94C-E9F0DA541335}"/>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C2AD-4377-B94C-E9F0DA541335}"/>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C2AD-4377-B94C-E9F0DA541335}"/>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C2AD-4377-B94C-E9F0DA541335}"/>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C2AD-4377-B94C-E9F0DA541335}"/>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C2AD-4377-B94C-E9F0DA541335}"/>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C2AD-4377-B94C-E9F0DA541335}"/>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C2AD-4377-B94C-E9F0DA54133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C2AD-4377-B94C-E9F0DA541335}"/>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C2AD-4377-B94C-E9F0DA541335}"/>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C2AD-4377-B94C-E9F0DA541335}"/>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C2AD-4377-B94C-E9F0DA541335}"/>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C2AD-4377-B94C-E9F0DA541335}"/>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C2AD-4377-B94C-E9F0DA541335}"/>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C2AD-4377-B94C-E9F0DA54133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C2AD-4377-B94C-E9F0DA54133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C2AD-4377-B94C-E9F0DA541335}"/>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C2AD-4377-B94C-E9F0DA541335}"/>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C2AD-4377-B94C-E9F0DA541335}"/>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C2AD-4377-B94C-E9F0DA541335}"/>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C2AD-4377-B94C-E9F0DA541335}"/>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C2AD-4377-B94C-E9F0DA541335}"/>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C2AD-4377-B94C-E9F0DA541335}"/>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C2AD-4377-B94C-E9F0DA541335}"/>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C2AD-4377-B94C-E9F0DA541335}"/>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C2AD-4377-B94C-E9F0DA541335}"/>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C2AD-4377-B94C-E9F0DA541335}"/>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C2AD-4377-B94C-E9F0DA541335}"/>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B'!$D$4:$D$87</c15:sqref>
                  </c15:fullRef>
                </c:ext>
              </c:extLst>
              <c:f>('Graphique B'!$D$4:$D$18,'Graphique B'!$D$24:$D$87)</c:f>
              <c:numCache>
                <c:formatCode>0.0</c:formatCode>
                <c:ptCount val="79"/>
                <c:pt idx="0">
                  <c:v>3.8</c:v>
                </c:pt>
                <c:pt idx="1">
                  <c:v>3.4000000000000004</c:v>
                </c:pt>
                <c:pt idx="2">
                  <c:v>2.8000000000000003</c:v>
                </c:pt>
                <c:pt idx="3">
                  <c:v>2.5</c:v>
                </c:pt>
                <c:pt idx="5">
                  <c:v>0</c:v>
                </c:pt>
                <c:pt idx="6">
                  <c:v>0</c:v>
                </c:pt>
                <c:pt idx="7">
                  <c:v>0</c:v>
                </c:pt>
                <c:pt idx="8">
                  <c:v>0</c:v>
                </c:pt>
                <c:pt idx="10">
                  <c:v>4</c:v>
                </c:pt>
                <c:pt idx="11">
                  <c:v>3.4000000000000004</c:v>
                </c:pt>
                <c:pt idx="12">
                  <c:v>0.29999999999999716</c:v>
                </c:pt>
                <c:pt idx="13">
                  <c:v>0</c:v>
                </c:pt>
                <c:pt idx="15">
                  <c:v>16.100000000000001</c:v>
                </c:pt>
                <c:pt idx="16">
                  <c:v>26.1</c:v>
                </c:pt>
                <c:pt idx="17">
                  <c:v>20.399999999999999</c:v>
                </c:pt>
                <c:pt idx="18">
                  <c:v>14.000000000000002</c:v>
                </c:pt>
                <c:pt idx="20">
                  <c:v>20.8</c:v>
                </c:pt>
                <c:pt idx="21">
                  <c:v>9.3000000000000007</c:v>
                </c:pt>
                <c:pt idx="22">
                  <c:v>6.9</c:v>
                </c:pt>
                <c:pt idx="23">
                  <c:v>4.1000000000000005</c:v>
                </c:pt>
                <c:pt idx="25">
                  <c:v>10.8</c:v>
                </c:pt>
                <c:pt idx="26">
                  <c:v>9.3000000000000007</c:v>
                </c:pt>
                <c:pt idx="27">
                  <c:v>8.6</c:v>
                </c:pt>
                <c:pt idx="28">
                  <c:v>6.4</c:v>
                </c:pt>
                <c:pt idx="30">
                  <c:v>11.700000000000001</c:v>
                </c:pt>
                <c:pt idx="31">
                  <c:v>4.3</c:v>
                </c:pt>
                <c:pt idx="32">
                  <c:v>4.7</c:v>
                </c:pt>
                <c:pt idx="33">
                  <c:v>7.1</c:v>
                </c:pt>
                <c:pt idx="35">
                  <c:v>3.1</c:v>
                </c:pt>
                <c:pt idx="36">
                  <c:v>3.5999999999999996</c:v>
                </c:pt>
                <c:pt idx="37">
                  <c:v>2.5</c:v>
                </c:pt>
                <c:pt idx="38">
                  <c:v>2.5</c:v>
                </c:pt>
                <c:pt idx="40">
                  <c:v>1.4000000000000001</c:v>
                </c:pt>
                <c:pt idx="41">
                  <c:v>2.5</c:v>
                </c:pt>
                <c:pt idx="42">
                  <c:v>2.8000000000000003</c:v>
                </c:pt>
                <c:pt idx="43">
                  <c:v>3.4000000000000004</c:v>
                </c:pt>
                <c:pt idx="45">
                  <c:v>0.6</c:v>
                </c:pt>
                <c:pt idx="46">
                  <c:v>0.4</c:v>
                </c:pt>
                <c:pt idx="47">
                  <c:v>0</c:v>
                </c:pt>
                <c:pt idx="48">
                  <c:v>0.5</c:v>
                </c:pt>
                <c:pt idx="50">
                  <c:v>0.5</c:v>
                </c:pt>
                <c:pt idx="51">
                  <c:v>0.6</c:v>
                </c:pt>
                <c:pt idx="52">
                  <c:v>0.5</c:v>
                </c:pt>
                <c:pt idx="53">
                  <c:v>0.8</c:v>
                </c:pt>
                <c:pt idx="55">
                  <c:v>0</c:v>
                </c:pt>
                <c:pt idx="56">
                  <c:v>0.8</c:v>
                </c:pt>
                <c:pt idx="57">
                  <c:v>1.4000000000000001</c:v>
                </c:pt>
                <c:pt idx="58">
                  <c:v>0.1</c:v>
                </c:pt>
                <c:pt idx="60">
                  <c:v>0</c:v>
                </c:pt>
                <c:pt idx="61">
                  <c:v>0</c:v>
                </c:pt>
                <c:pt idx="62">
                  <c:v>0</c:v>
                </c:pt>
                <c:pt idx="63">
                  <c:v>0</c:v>
                </c:pt>
                <c:pt idx="65">
                  <c:v>2.2999999999999998</c:v>
                </c:pt>
                <c:pt idx="66">
                  <c:v>1.7999999999999998</c:v>
                </c:pt>
                <c:pt idx="67">
                  <c:v>0.89999999999999991</c:v>
                </c:pt>
                <c:pt idx="68">
                  <c:v>1.3</c:v>
                </c:pt>
                <c:pt idx="70">
                  <c:v>3.5000000000000004</c:v>
                </c:pt>
                <c:pt idx="71">
                  <c:v>3.2</c:v>
                </c:pt>
                <c:pt idx="72">
                  <c:v>2.9000000000000004</c:v>
                </c:pt>
                <c:pt idx="73">
                  <c:v>2.1999999999999997</c:v>
                </c:pt>
                <c:pt idx="75">
                  <c:v>1.4000000000000001</c:v>
                </c:pt>
                <c:pt idx="76">
                  <c:v>1.6</c:v>
                </c:pt>
                <c:pt idx="77">
                  <c:v>0.8</c:v>
                </c:pt>
                <c:pt idx="78">
                  <c:v>0.3</c:v>
                </c:pt>
              </c:numCache>
            </c:numRef>
          </c:val>
          <c:extLst>
            <c:ext xmlns:c15="http://schemas.microsoft.com/office/drawing/2012/chart" uri="{02D57815-91ED-43cb-92C2-25804820EDAC}">
              <c15:categoryFilterExceptions>
                <c15:categoryFilterException>
                  <c15:sqref>'Graphique B'!$D$21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C2AD-4377-B94C-E9F0DA541335}"/>
            </c:ext>
          </c:extLst>
        </c:ser>
        <c:ser>
          <c:idx val="3"/>
          <c:order val="3"/>
          <c:tx>
            <c:strRef>
              <c:f>'Graphique B'!$E$3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C2AD-4377-B94C-E9F0DA54133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C2AD-4377-B94C-E9F0DA54133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C2AD-4377-B94C-E9F0DA54133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2AD-4377-B94C-E9F0DA541335}"/>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C2AD-4377-B94C-E9F0DA541335}"/>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C2AD-4377-B94C-E9F0DA54133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C2AD-4377-B94C-E9F0DA541335}"/>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C2AD-4377-B94C-E9F0DA541335}"/>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C2AD-4377-B94C-E9F0DA541335}"/>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C2AD-4377-B94C-E9F0DA541335}"/>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C2AD-4377-B94C-E9F0DA541335}"/>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C2AD-4377-B94C-E9F0DA54133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C2AD-4377-B94C-E9F0DA54133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C2AD-4377-B94C-E9F0DA54133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C2AD-4377-B94C-E9F0DA541335}"/>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2AD-4377-B94C-E9F0DA54133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C2AD-4377-B94C-E9F0DA541335}"/>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C2AD-4377-B94C-E9F0DA541335}"/>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C2AD-4377-B94C-E9F0DA541335}"/>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C2AD-4377-B94C-E9F0DA541335}"/>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C2AD-4377-B94C-E9F0DA541335}"/>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C2AD-4377-B94C-E9F0DA541335}"/>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C2AD-4377-B94C-E9F0DA541335}"/>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C2AD-4377-B94C-E9F0DA541335}"/>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C2AD-4377-B94C-E9F0DA541335}"/>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C2AD-4377-B94C-E9F0DA541335}"/>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C2AD-4377-B94C-E9F0DA54133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C2AD-4377-B94C-E9F0DA54133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C2AD-4377-B94C-E9F0DA54133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C2AD-4377-B94C-E9F0DA54133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C2AD-4377-B94C-E9F0DA541335}"/>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C2AD-4377-B94C-E9F0DA541335}"/>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C2AD-4377-B94C-E9F0DA541335}"/>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C2AD-4377-B94C-E9F0DA541335}"/>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C2AD-4377-B94C-E9F0DA541335}"/>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C2AD-4377-B94C-E9F0DA541335}"/>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C2AD-4377-B94C-E9F0DA54133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C2AD-4377-B94C-E9F0DA541335}"/>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C2AD-4377-B94C-E9F0DA541335}"/>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C2AD-4377-B94C-E9F0DA541335}"/>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C2AD-4377-B94C-E9F0DA541335}"/>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C2AD-4377-B94C-E9F0DA541335}"/>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C2AD-4377-B94C-E9F0DA541335}"/>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C2AD-4377-B94C-E9F0DA54133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C2AD-4377-B94C-E9F0DA541335}"/>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C2AD-4377-B94C-E9F0DA54133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C2AD-4377-B94C-E9F0DA54133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C2AD-4377-B94C-E9F0DA541335}"/>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C2AD-4377-B94C-E9F0DA541335}"/>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C2AD-4377-B94C-E9F0DA541335}"/>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C2AD-4377-B94C-E9F0DA541335}"/>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C2AD-4377-B94C-E9F0DA541335}"/>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C2AD-4377-B94C-E9F0DA541335}"/>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C2AD-4377-B94C-E9F0DA541335}"/>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C2AD-4377-B94C-E9F0DA54133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C2AD-4377-B94C-E9F0DA54133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C2AD-4377-B94C-E9F0DA54133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C2AD-4377-B94C-E9F0DA541335}"/>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C2AD-4377-B94C-E9F0DA541335}"/>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C2AD-4377-B94C-E9F0DA541335}"/>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C2AD-4377-B94C-E9F0DA541335}"/>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C2AD-4377-B94C-E9F0DA541335}"/>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C2AD-4377-B94C-E9F0DA541335}"/>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C2AD-4377-B94C-E9F0DA541335}"/>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C2AD-4377-B94C-E9F0DA541335}"/>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C2AD-4377-B94C-E9F0DA541335}"/>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C2AD-4377-B94C-E9F0DA541335}"/>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C2AD-4377-B94C-E9F0DA541335}"/>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C2AD-4377-B94C-E9F0DA541335}"/>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C2AD-4377-B94C-E9F0DA541335}"/>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C2AD-4377-B94C-E9F0DA541335}"/>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C2AD-4377-B94C-E9F0DA541335}"/>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B'!$E$4:$E$87</c15:sqref>
                  </c15:fullRef>
                </c:ext>
              </c:extLst>
              <c:f>('Graphique B'!$E$4:$E$18,'Graphique B'!$E$24:$E$87)</c:f>
              <c:numCache>
                <c:formatCode>0.0</c:formatCode>
                <c:ptCount val="79"/>
                <c:pt idx="0">
                  <c:v>6</c:v>
                </c:pt>
                <c:pt idx="1">
                  <c:v>5.4</c:v>
                </c:pt>
                <c:pt idx="2">
                  <c:v>5.2</c:v>
                </c:pt>
                <c:pt idx="3">
                  <c:v>5.2</c:v>
                </c:pt>
                <c:pt idx="5">
                  <c:v>0</c:v>
                </c:pt>
                <c:pt idx="6">
                  <c:v>0</c:v>
                </c:pt>
                <c:pt idx="7">
                  <c:v>0</c:v>
                </c:pt>
                <c:pt idx="8">
                  <c:v>0</c:v>
                </c:pt>
                <c:pt idx="10">
                  <c:v>5.5</c:v>
                </c:pt>
                <c:pt idx="11">
                  <c:v>4.7999999999999972</c:v>
                </c:pt>
                <c:pt idx="12">
                  <c:v>0</c:v>
                </c:pt>
                <c:pt idx="13">
                  <c:v>1.2</c:v>
                </c:pt>
                <c:pt idx="15">
                  <c:v>5.0999999999999996</c:v>
                </c:pt>
                <c:pt idx="16">
                  <c:v>1.6</c:v>
                </c:pt>
                <c:pt idx="17">
                  <c:v>1</c:v>
                </c:pt>
                <c:pt idx="18">
                  <c:v>1.0999999999999999</c:v>
                </c:pt>
                <c:pt idx="20">
                  <c:v>0</c:v>
                </c:pt>
                <c:pt idx="21">
                  <c:v>0</c:v>
                </c:pt>
                <c:pt idx="22">
                  <c:v>0</c:v>
                </c:pt>
                <c:pt idx="23">
                  <c:v>0</c:v>
                </c:pt>
                <c:pt idx="25">
                  <c:v>3.4000000000000004</c:v>
                </c:pt>
                <c:pt idx="26">
                  <c:v>2.5</c:v>
                </c:pt>
                <c:pt idx="27">
                  <c:v>1.3</c:v>
                </c:pt>
                <c:pt idx="28">
                  <c:v>2.1999999999999997</c:v>
                </c:pt>
                <c:pt idx="30">
                  <c:v>7.0000000000000009</c:v>
                </c:pt>
                <c:pt idx="31">
                  <c:v>6.4</c:v>
                </c:pt>
                <c:pt idx="32">
                  <c:v>3.6999999999999997</c:v>
                </c:pt>
                <c:pt idx="33">
                  <c:v>4</c:v>
                </c:pt>
                <c:pt idx="35">
                  <c:v>14.2</c:v>
                </c:pt>
                <c:pt idx="36">
                  <c:v>14.2</c:v>
                </c:pt>
                <c:pt idx="37">
                  <c:v>16</c:v>
                </c:pt>
                <c:pt idx="38">
                  <c:v>15.5</c:v>
                </c:pt>
                <c:pt idx="40">
                  <c:v>0.70000000000000007</c:v>
                </c:pt>
                <c:pt idx="41">
                  <c:v>0.8</c:v>
                </c:pt>
                <c:pt idx="42">
                  <c:v>1.6</c:v>
                </c:pt>
                <c:pt idx="43">
                  <c:v>0.6</c:v>
                </c:pt>
                <c:pt idx="45">
                  <c:v>0.8</c:v>
                </c:pt>
                <c:pt idx="46">
                  <c:v>0.4</c:v>
                </c:pt>
                <c:pt idx="47">
                  <c:v>0</c:v>
                </c:pt>
                <c:pt idx="48">
                  <c:v>0.6</c:v>
                </c:pt>
                <c:pt idx="50">
                  <c:v>2.6</c:v>
                </c:pt>
                <c:pt idx="51">
                  <c:v>0.89999999999999991</c:v>
                </c:pt>
                <c:pt idx="52">
                  <c:v>0.8</c:v>
                </c:pt>
                <c:pt idx="53">
                  <c:v>2</c:v>
                </c:pt>
                <c:pt idx="55">
                  <c:v>2.1</c:v>
                </c:pt>
                <c:pt idx="56">
                  <c:v>1.3</c:v>
                </c:pt>
                <c:pt idx="57">
                  <c:v>0.5</c:v>
                </c:pt>
                <c:pt idx="58">
                  <c:v>4.3999999999999995</c:v>
                </c:pt>
                <c:pt idx="60">
                  <c:v>0</c:v>
                </c:pt>
                <c:pt idx="61">
                  <c:v>0</c:v>
                </c:pt>
                <c:pt idx="62">
                  <c:v>0</c:v>
                </c:pt>
                <c:pt idx="63">
                  <c:v>0</c:v>
                </c:pt>
                <c:pt idx="65">
                  <c:v>2.2999999999999998</c:v>
                </c:pt>
                <c:pt idx="66">
                  <c:v>2.1999999999999997</c:v>
                </c:pt>
                <c:pt idx="67">
                  <c:v>2</c:v>
                </c:pt>
                <c:pt idx="68">
                  <c:v>2.1999999999999997</c:v>
                </c:pt>
                <c:pt idx="70">
                  <c:v>21.3</c:v>
                </c:pt>
                <c:pt idx="71">
                  <c:v>18.600000000000001</c:v>
                </c:pt>
                <c:pt idx="72">
                  <c:v>15.7</c:v>
                </c:pt>
                <c:pt idx="73">
                  <c:v>14.099999999999998</c:v>
                </c:pt>
                <c:pt idx="75">
                  <c:v>4.5999999999999996</c:v>
                </c:pt>
                <c:pt idx="76">
                  <c:v>4.1000000000000005</c:v>
                </c:pt>
                <c:pt idx="77">
                  <c:v>4.8</c:v>
                </c:pt>
                <c:pt idx="78">
                  <c:v>3.6999999999999997</c:v>
                </c:pt>
              </c:numCache>
            </c:numRef>
          </c:val>
          <c:extLst>
            <c:ext xmlns:c15="http://schemas.microsoft.com/office/drawing/2012/chart" uri="{02D57815-91ED-43cb-92C2-25804820EDAC}">
              <c15:categoryFilterExceptions>
                <c15:categoryFilterException>
                  <c15:sqref>'Graphique B'!$E$21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B'!$E$23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C2AD-4377-B94C-E9F0DA541335}"/>
            </c:ext>
          </c:extLst>
        </c:ser>
        <c:ser>
          <c:idx val="4"/>
          <c:order val="4"/>
          <c:tx>
            <c:strRef>
              <c:f>'Graphique B'!$F$3</c:f>
              <c:strCache>
                <c:ptCount val="1"/>
                <c:pt idx="0">
                  <c:v>nd</c:v>
                </c:pt>
              </c:strCache>
            </c:strRef>
          </c:tx>
          <c:spPr>
            <a:pattFill prst="dkUpDiag">
              <a:fgClr>
                <a:schemeClr val="tx1"/>
              </a:fgClr>
              <a:bgClr>
                <a:schemeClr val="bg1"/>
              </a:bgClr>
            </a:pattFill>
            <a:ln>
              <a:noFill/>
            </a:ln>
            <a:effectLst/>
          </c:spPr>
          <c:invertIfNegative val="0"/>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C2AD-4377-B94C-E9F0DA541335}"/>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F-C2AD-4377-B94C-E9F0DA541335}"/>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1-C2AD-4377-B94C-E9F0DA541335}"/>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5-C2AD-4377-B94C-E9F0DA541335}"/>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7-C2AD-4377-B94C-E9F0DA541335}"/>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9-C2AD-4377-B94C-E9F0DA541335}"/>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B-C2AD-4377-B94C-E9F0DA541335}"/>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D-C2AD-4377-B94C-E9F0DA541335}"/>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F-C2AD-4377-B94C-E9F0DA541335}"/>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1-C2AD-4377-B94C-E9F0DA541335}"/>
              </c:ext>
            </c:extLst>
          </c:dPt>
          <c:dPt>
            <c:idx val="3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3-C2AD-4377-B94C-E9F0DA541335}"/>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5-C2AD-4377-B94C-E9F0DA541335}"/>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7-C2AD-4377-B94C-E9F0DA541335}"/>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9-C2AD-4377-B94C-E9F0DA541335}"/>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B-C2AD-4377-B94C-E9F0DA541335}"/>
              </c:ext>
            </c:extLst>
          </c:dPt>
          <c:dPt>
            <c:idx val="4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D-C2AD-4377-B94C-E9F0DA541335}"/>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F-C2AD-4377-B94C-E9F0DA541335}"/>
              </c:ext>
            </c:extLst>
          </c:dPt>
          <c:dPt>
            <c:idx val="5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1-C2AD-4377-B94C-E9F0DA541335}"/>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3-C2AD-4377-B94C-E9F0DA541335}"/>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5-C2AD-4377-B94C-E9F0DA541335}"/>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7-C2AD-4377-B94C-E9F0DA541335}"/>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9-C2AD-4377-B94C-E9F0DA541335}"/>
              </c:ext>
            </c:extLst>
          </c:dPt>
          <c:dPt>
            <c:idx val="6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B-C2AD-4377-B94C-E9F0DA541335}"/>
              </c:ext>
            </c:extLst>
          </c:dPt>
          <c:dPt>
            <c:idx val="7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D-C2AD-4377-B94C-E9F0DA541335}"/>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F-C2AD-4377-B94C-E9F0DA541335}"/>
              </c:ext>
            </c:extLst>
          </c:dPt>
          <c:dPt>
            <c:idx val="7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1-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B'!$F$4:$F$87</c15:sqref>
                  </c15:fullRef>
                </c:ext>
              </c:extLst>
              <c:f>('Graphique B'!$F$4:$F$18,'Graphique B'!$F$24:$F$87)</c:f>
              <c:numCache>
                <c:formatCode>0.0</c:formatCode>
                <c:ptCount val="79"/>
                <c:pt idx="5">
                  <c:v>2.3999999999999915</c:v>
                </c:pt>
                <c:pt idx="6">
                  <c:v>2.2000000000000028</c:v>
                </c:pt>
                <c:pt idx="7">
                  <c:v>2</c:v>
                </c:pt>
                <c:pt idx="8">
                  <c:v>3.5999999999999943</c:v>
                </c:pt>
                <c:pt idx="20">
                  <c:v>1.4000000000000057</c:v>
                </c:pt>
                <c:pt idx="22">
                  <c:v>0.59999999999999432</c:v>
                </c:pt>
                <c:pt idx="23">
                  <c:v>1.1000000000000085</c:v>
                </c:pt>
                <c:pt idx="47">
                  <c:v>0.3</c:v>
                </c:pt>
                <c:pt idx="60">
                  <c:v>8.4000000000000057</c:v>
                </c:pt>
                <c:pt idx="61">
                  <c:v>5.5999999999999943</c:v>
                </c:pt>
                <c:pt idx="62">
                  <c:v>7.5999999999999943</c:v>
                </c:pt>
                <c:pt idx="63">
                  <c:v>7.5999999999999943</c:v>
                </c:pt>
              </c:numCache>
            </c:numRef>
          </c:val>
          <c:extLst>
            <c:ext xmlns:c15="http://schemas.microsoft.com/office/drawing/2012/chart" uri="{02D57815-91ED-43cb-92C2-25804820EDAC}">
              <c15:categoryFilterExceptions>
                <c15:categoryFilterException>
                  <c15:sqref>'Graphique B'!$F$21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B'!$F$22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B'!$F$23</c15:sqref>
                  <c15:spPr xmlns:c15="http://schemas.microsoft.com/office/drawing/2012/chart">
                    <a:pattFill prst="dkUpDiag">
                      <a:fgClr>
                        <a:schemeClr val="tx1"/>
                      </a:fgClr>
                      <a:bgClr>
                        <a:schemeClr val="bg1"/>
                      </a:bgClr>
                    </a:pattFill>
                    <a:ln>
                      <a:noFill/>
                    </a:ln>
                    <a:effectLst/>
                  </c15:spPr>
                </c15:categoryFilterException>
              </c15:categoryFilterExceptions>
            </c:ext>
            <c:ext xmlns:c16="http://schemas.microsoft.com/office/drawing/2014/chart" uri="{C3380CC4-5D6E-409C-BE32-E72D297353CC}">
              <c16:uniqueId val="{00000232-C2AD-4377-B94C-E9F0DA54133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3.7443938777890718E-3"/>
          <c:y val="0.9177266600709536"/>
          <c:w val="0.99323313968154225"/>
          <c:h val="8.2273339929046382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C'!$B$3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CD-D08E-4D9B-97FC-128310084BD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C'!$A$4:$A$87</c15:sqref>
                  </c15:fullRef>
                </c:ext>
              </c:extLst>
              <c:f>('Graphique C'!$A$4:$A$17,'Graphique C'!$A$23:$A$87)</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C'!$B$4:$B$87</c15:sqref>
                  </c15:fullRef>
                </c:ext>
              </c:extLst>
              <c:f>('Graphique C'!$B$4:$B$17,'Graphique C'!$B$23:$B$87)</c:f>
              <c:numCache>
                <c:formatCode>0</c:formatCode>
                <c:ptCount val="79"/>
                <c:pt idx="0">
                  <c:v>35.5</c:v>
                </c:pt>
                <c:pt idx="1">
                  <c:v>34.200000000000003</c:v>
                </c:pt>
                <c:pt idx="2">
                  <c:v>32.300000000000004</c:v>
                </c:pt>
                <c:pt idx="3">
                  <c:v>34.599999999999994</c:v>
                </c:pt>
                <c:pt idx="5">
                  <c:v>22.2</c:v>
                </c:pt>
                <c:pt idx="6">
                  <c:v>22.6</c:v>
                </c:pt>
                <c:pt idx="7">
                  <c:v>20.599999999999998</c:v>
                </c:pt>
                <c:pt idx="8">
                  <c:v>25.4</c:v>
                </c:pt>
                <c:pt idx="10">
                  <c:v>32.800000000000004</c:v>
                </c:pt>
                <c:pt idx="11">
                  <c:v>32.1</c:v>
                </c:pt>
                <c:pt idx="12">
                  <c:v>28.4</c:v>
                </c:pt>
                <c:pt idx="13">
                  <c:v>29.599999999999998</c:v>
                </c:pt>
                <c:pt idx="15">
                  <c:v>43</c:v>
                </c:pt>
                <c:pt idx="16">
                  <c:v>40.699999999999996</c:v>
                </c:pt>
                <c:pt idx="17">
                  <c:v>38.9</c:v>
                </c:pt>
                <c:pt idx="18">
                  <c:v>43.1</c:v>
                </c:pt>
                <c:pt idx="20">
                  <c:v>71.8</c:v>
                </c:pt>
                <c:pt idx="21">
                  <c:v>58.099999999999994</c:v>
                </c:pt>
                <c:pt idx="22">
                  <c:v>56.2</c:v>
                </c:pt>
                <c:pt idx="23">
                  <c:v>55.800000000000004</c:v>
                </c:pt>
                <c:pt idx="25">
                  <c:v>31.2</c:v>
                </c:pt>
                <c:pt idx="26">
                  <c:v>30.2</c:v>
                </c:pt>
                <c:pt idx="27">
                  <c:v>31.1</c:v>
                </c:pt>
                <c:pt idx="28">
                  <c:v>34.1</c:v>
                </c:pt>
                <c:pt idx="30">
                  <c:v>18</c:v>
                </c:pt>
                <c:pt idx="31">
                  <c:v>16.8</c:v>
                </c:pt>
                <c:pt idx="32">
                  <c:v>15.8</c:v>
                </c:pt>
                <c:pt idx="33">
                  <c:v>18.8</c:v>
                </c:pt>
                <c:pt idx="35">
                  <c:v>37.299999999999997</c:v>
                </c:pt>
                <c:pt idx="36">
                  <c:v>34.1</c:v>
                </c:pt>
                <c:pt idx="37">
                  <c:v>31.1</c:v>
                </c:pt>
                <c:pt idx="38">
                  <c:v>34.200000000000003</c:v>
                </c:pt>
                <c:pt idx="40">
                  <c:v>52.5</c:v>
                </c:pt>
                <c:pt idx="41">
                  <c:v>52.300000000000004</c:v>
                </c:pt>
                <c:pt idx="42">
                  <c:v>40.400000000000006</c:v>
                </c:pt>
                <c:pt idx="43">
                  <c:v>40.799999999999997</c:v>
                </c:pt>
                <c:pt idx="45">
                  <c:v>91.100000000000009</c:v>
                </c:pt>
                <c:pt idx="46">
                  <c:v>91.4</c:v>
                </c:pt>
                <c:pt idx="47">
                  <c:v>91.4</c:v>
                </c:pt>
                <c:pt idx="48">
                  <c:v>91.3</c:v>
                </c:pt>
                <c:pt idx="50">
                  <c:v>21.2</c:v>
                </c:pt>
                <c:pt idx="51">
                  <c:v>23.599999999999998</c:v>
                </c:pt>
                <c:pt idx="52">
                  <c:v>23.799999999999997</c:v>
                </c:pt>
                <c:pt idx="53">
                  <c:v>27.800000000000004</c:v>
                </c:pt>
                <c:pt idx="55">
                  <c:v>9.8000000000000007</c:v>
                </c:pt>
                <c:pt idx="56">
                  <c:v>9.5</c:v>
                </c:pt>
                <c:pt idx="57">
                  <c:v>9.1999999999999993</c:v>
                </c:pt>
                <c:pt idx="58">
                  <c:v>10.100000000000001</c:v>
                </c:pt>
                <c:pt idx="60">
                  <c:v>12.7</c:v>
                </c:pt>
                <c:pt idx="61">
                  <c:v>11</c:v>
                </c:pt>
                <c:pt idx="62">
                  <c:v>10</c:v>
                </c:pt>
                <c:pt idx="63">
                  <c:v>9.7000000000000011</c:v>
                </c:pt>
                <c:pt idx="65">
                  <c:v>41</c:v>
                </c:pt>
                <c:pt idx="66">
                  <c:v>39.800000000000004</c:v>
                </c:pt>
                <c:pt idx="67">
                  <c:v>40</c:v>
                </c:pt>
                <c:pt idx="68">
                  <c:v>43.4</c:v>
                </c:pt>
                <c:pt idx="70">
                  <c:v>20.399999999999999</c:v>
                </c:pt>
                <c:pt idx="71">
                  <c:v>19.600000000000001</c:v>
                </c:pt>
                <c:pt idx="72">
                  <c:v>19.400000000000002</c:v>
                </c:pt>
                <c:pt idx="73">
                  <c:v>20.7</c:v>
                </c:pt>
                <c:pt idx="75">
                  <c:v>48.8</c:v>
                </c:pt>
                <c:pt idx="76">
                  <c:v>49.9</c:v>
                </c:pt>
                <c:pt idx="77">
                  <c:v>49.2</c:v>
                </c:pt>
                <c:pt idx="78">
                  <c:v>53.300000000000004</c:v>
                </c:pt>
              </c:numCache>
            </c:numRef>
          </c:val>
          <c:extLst>
            <c:ext xmlns:c15="http://schemas.microsoft.com/office/drawing/2012/chart" uri="{02D57815-91ED-43cb-92C2-25804820EDAC}">
              <c15:categoryFilterExceptions>
                <c15:categoryFilterException>
                  <c15:sqref>'Graphique C'!$B$20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C'!$B$21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C'!$B$22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C'!$C$3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CC-D08E-4D9B-97FC-128310084BD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C'!$A$4:$A$87</c15:sqref>
                  </c15:fullRef>
                </c:ext>
              </c:extLst>
              <c:f>('Graphique C'!$A$4:$A$17,'Graphique C'!$A$23:$A$87)</c:f>
              <c:strCache>
                <c:ptCount val="79"/>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C3 - Biens d'équipement - mars</c:v>
                </c:pt>
                <c:pt idx="16">
                  <c:v>février</c:v>
                </c:pt>
                <c:pt idx="17">
                  <c:v>janvier</c:v>
                </c:pt>
                <c:pt idx="18">
                  <c:v>décembre</c:v>
                </c:pt>
                <c:pt idx="20">
                  <c:v>C4 - Fabrication de matériels de transport - mars</c:v>
                </c:pt>
                <c:pt idx="21">
                  <c:v>février</c:v>
                </c:pt>
                <c:pt idx="22">
                  <c:v>janvier</c:v>
                </c:pt>
                <c:pt idx="23">
                  <c:v>décembre</c:v>
                </c:pt>
                <c:pt idx="25">
                  <c:v>C5 - Fabrication d'autres produits industriels  - mars</c:v>
                </c:pt>
                <c:pt idx="26">
                  <c:v>février</c:v>
                </c:pt>
                <c:pt idx="27">
                  <c:v>janvier</c:v>
                </c:pt>
                <c:pt idx="28">
                  <c:v>décembre</c:v>
                </c:pt>
                <c:pt idx="30">
                  <c:v>FZ - Construction - mars</c:v>
                </c:pt>
                <c:pt idx="31">
                  <c:v>février</c:v>
                </c:pt>
                <c:pt idx="32">
                  <c:v>janvier</c:v>
                </c:pt>
                <c:pt idx="33">
                  <c:v>décembre</c:v>
                </c:pt>
                <c:pt idx="35">
                  <c:v>GZ - Commerce - mars</c:v>
                </c:pt>
                <c:pt idx="36">
                  <c:v>février</c:v>
                </c:pt>
                <c:pt idx="37">
                  <c:v>janvier</c:v>
                </c:pt>
                <c:pt idx="38">
                  <c:v>décembre</c:v>
                </c:pt>
                <c:pt idx="40">
                  <c:v>HZ - Transports et entreposage  - mars</c:v>
                </c:pt>
                <c:pt idx="41">
                  <c:v>février</c:v>
                </c:pt>
                <c:pt idx="42">
                  <c:v>janvier</c:v>
                </c:pt>
                <c:pt idx="43">
                  <c:v>décembre</c:v>
                </c:pt>
                <c:pt idx="45">
                  <c:v>IZ - Hébergement et restauration - mars</c:v>
                </c:pt>
                <c:pt idx="46">
                  <c:v>février</c:v>
                </c:pt>
                <c:pt idx="47">
                  <c:v>janvier</c:v>
                </c:pt>
                <c:pt idx="48">
                  <c:v>décembre</c:v>
                </c:pt>
                <c:pt idx="50">
                  <c:v>JZ - Information et communication - mars</c:v>
                </c:pt>
                <c:pt idx="51">
                  <c:v>février</c:v>
                </c:pt>
                <c:pt idx="52">
                  <c:v>janvier</c:v>
                </c:pt>
                <c:pt idx="53">
                  <c:v>décembre</c:v>
                </c:pt>
                <c:pt idx="55">
                  <c:v>KZ - Activités financières et d'assurance - mars</c:v>
                </c:pt>
                <c:pt idx="56">
                  <c:v>février</c:v>
                </c:pt>
                <c:pt idx="57">
                  <c:v>janvier</c:v>
                </c:pt>
                <c:pt idx="58">
                  <c:v>décembre</c:v>
                </c:pt>
                <c:pt idx="60">
                  <c:v>LZ - Activités immobilières - mars</c:v>
                </c:pt>
                <c:pt idx="61">
                  <c:v>février</c:v>
                </c:pt>
                <c:pt idx="62">
                  <c:v>janvier</c:v>
                </c:pt>
                <c:pt idx="63">
                  <c:v>décembre</c:v>
                </c:pt>
                <c:pt idx="65">
                  <c:v>MN - Services aux entreprises  - mars</c:v>
                </c:pt>
                <c:pt idx="66">
                  <c:v>février</c:v>
                </c:pt>
                <c:pt idx="67">
                  <c:v>janvier</c:v>
                </c:pt>
                <c:pt idx="68">
                  <c:v>décembre</c:v>
                </c:pt>
                <c:pt idx="70">
                  <c:v>OQ - Enseignement, santé humaine et action sociale - mars</c:v>
                </c:pt>
                <c:pt idx="71">
                  <c:v>février</c:v>
                </c:pt>
                <c:pt idx="72">
                  <c:v>janvier</c:v>
                </c:pt>
                <c:pt idx="73">
                  <c:v>décembre</c:v>
                </c:pt>
                <c:pt idx="75">
                  <c:v>RU - Autres activités de services - mars</c:v>
                </c:pt>
                <c:pt idx="76">
                  <c:v>février</c:v>
                </c:pt>
                <c:pt idx="77">
                  <c:v>janvier</c:v>
                </c:pt>
                <c:pt idx="78">
                  <c:v>décembre</c:v>
                </c:pt>
              </c:strCache>
            </c:strRef>
          </c:cat>
          <c:val>
            <c:numRef>
              <c:extLst>
                <c:ext xmlns:c15="http://schemas.microsoft.com/office/drawing/2012/chart" uri="{02D57815-91ED-43cb-92C2-25804820EDAC}">
                  <c15:fullRef>
                    <c15:sqref>'Graphique C'!$C$4:$C$87</c15:sqref>
                  </c15:fullRef>
                </c:ext>
              </c:extLst>
              <c:f>('Graphique C'!$C$4:$C$17,'Graphique C'!$C$23:$C$87)</c:f>
              <c:numCache>
                <c:formatCode>0</c:formatCode>
                <c:ptCount val="79"/>
                <c:pt idx="0">
                  <c:v>64.5</c:v>
                </c:pt>
                <c:pt idx="1">
                  <c:v>65.8</c:v>
                </c:pt>
                <c:pt idx="2">
                  <c:v>67.7</c:v>
                </c:pt>
                <c:pt idx="3">
                  <c:v>65.400000000000006</c:v>
                </c:pt>
                <c:pt idx="5">
                  <c:v>77.8</c:v>
                </c:pt>
                <c:pt idx="6">
                  <c:v>77.400000000000006</c:v>
                </c:pt>
                <c:pt idx="7">
                  <c:v>79.400000000000006</c:v>
                </c:pt>
                <c:pt idx="8">
                  <c:v>74.599999999999994</c:v>
                </c:pt>
                <c:pt idx="10">
                  <c:v>67.2</c:v>
                </c:pt>
                <c:pt idx="11">
                  <c:v>67.900000000000006</c:v>
                </c:pt>
                <c:pt idx="12">
                  <c:v>71.599999999999994</c:v>
                </c:pt>
                <c:pt idx="13">
                  <c:v>70.399999999999991</c:v>
                </c:pt>
                <c:pt idx="15">
                  <c:v>56.999999999999993</c:v>
                </c:pt>
                <c:pt idx="16">
                  <c:v>59.3</c:v>
                </c:pt>
                <c:pt idx="17">
                  <c:v>61.1</c:v>
                </c:pt>
                <c:pt idx="18">
                  <c:v>56.899999999999991</c:v>
                </c:pt>
                <c:pt idx="20">
                  <c:v>28.199999999999996</c:v>
                </c:pt>
                <c:pt idx="21">
                  <c:v>41.9</c:v>
                </c:pt>
                <c:pt idx="22">
                  <c:v>43.8</c:v>
                </c:pt>
                <c:pt idx="23">
                  <c:v>44.2</c:v>
                </c:pt>
                <c:pt idx="25">
                  <c:v>68.8</c:v>
                </c:pt>
                <c:pt idx="26">
                  <c:v>69.8</c:v>
                </c:pt>
                <c:pt idx="27">
                  <c:v>68.899999999999991</c:v>
                </c:pt>
                <c:pt idx="28">
                  <c:v>65.900000000000006</c:v>
                </c:pt>
                <c:pt idx="30">
                  <c:v>82</c:v>
                </c:pt>
                <c:pt idx="31">
                  <c:v>83.2</c:v>
                </c:pt>
                <c:pt idx="32">
                  <c:v>84.2</c:v>
                </c:pt>
                <c:pt idx="33">
                  <c:v>81.2</c:v>
                </c:pt>
                <c:pt idx="35">
                  <c:v>62.7</c:v>
                </c:pt>
                <c:pt idx="36">
                  <c:v>65.900000000000006</c:v>
                </c:pt>
                <c:pt idx="37">
                  <c:v>68.899999999999991</c:v>
                </c:pt>
                <c:pt idx="38">
                  <c:v>65.8</c:v>
                </c:pt>
                <c:pt idx="40">
                  <c:v>47.5</c:v>
                </c:pt>
                <c:pt idx="41">
                  <c:v>47.699999999999996</c:v>
                </c:pt>
                <c:pt idx="42">
                  <c:v>59.599999999999994</c:v>
                </c:pt>
                <c:pt idx="43">
                  <c:v>59.199999999999996</c:v>
                </c:pt>
                <c:pt idx="45">
                  <c:v>8.9</c:v>
                </c:pt>
                <c:pt idx="46">
                  <c:v>8.6</c:v>
                </c:pt>
                <c:pt idx="47">
                  <c:v>8.6</c:v>
                </c:pt>
                <c:pt idx="48">
                  <c:v>8.6999999999999993</c:v>
                </c:pt>
                <c:pt idx="50">
                  <c:v>78.8</c:v>
                </c:pt>
                <c:pt idx="51">
                  <c:v>76.400000000000006</c:v>
                </c:pt>
                <c:pt idx="52">
                  <c:v>76.2</c:v>
                </c:pt>
                <c:pt idx="53">
                  <c:v>72.2</c:v>
                </c:pt>
                <c:pt idx="55">
                  <c:v>90.2</c:v>
                </c:pt>
                <c:pt idx="56">
                  <c:v>90.5</c:v>
                </c:pt>
                <c:pt idx="57">
                  <c:v>90.8</c:v>
                </c:pt>
                <c:pt idx="58">
                  <c:v>89.9</c:v>
                </c:pt>
                <c:pt idx="60">
                  <c:v>87.3</c:v>
                </c:pt>
                <c:pt idx="61">
                  <c:v>89</c:v>
                </c:pt>
                <c:pt idx="62">
                  <c:v>90</c:v>
                </c:pt>
                <c:pt idx="63">
                  <c:v>90.3</c:v>
                </c:pt>
                <c:pt idx="65">
                  <c:v>59</c:v>
                </c:pt>
                <c:pt idx="66">
                  <c:v>60.199999999999996</c:v>
                </c:pt>
                <c:pt idx="67">
                  <c:v>60</c:v>
                </c:pt>
                <c:pt idx="68">
                  <c:v>56.599999999999994</c:v>
                </c:pt>
                <c:pt idx="70">
                  <c:v>79.600000000000009</c:v>
                </c:pt>
                <c:pt idx="71">
                  <c:v>80.400000000000006</c:v>
                </c:pt>
                <c:pt idx="72">
                  <c:v>80.600000000000009</c:v>
                </c:pt>
                <c:pt idx="73">
                  <c:v>79.3</c:v>
                </c:pt>
                <c:pt idx="75">
                  <c:v>51.2</c:v>
                </c:pt>
                <c:pt idx="76">
                  <c:v>50.1</c:v>
                </c:pt>
                <c:pt idx="77">
                  <c:v>50.8</c:v>
                </c:pt>
                <c:pt idx="78">
                  <c:v>46.7</c:v>
                </c:pt>
              </c:numCache>
            </c:numRef>
          </c:val>
          <c:extLst>
            <c:ext xmlns:c15="http://schemas.microsoft.com/office/drawing/2012/chart" uri="{02D57815-91ED-43cb-92C2-25804820EDAC}">
              <c15:categoryFilterExceptions>
                <c15:categoryFilterException>
                  <c15:sqref>'Graphique C'!$C$20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C'!$C$21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C'!$C$22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 Hébergement-restauration</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8.4373554107252446E-2"/>
          <c:y val="9.740410589711021E-2"/>
          <c:w val="0.88687165604791218"/>
          <c:h val="0.59015482345656833"/>
        </c:manualLayout>
      </c:layout>
      <c:areaChart>
        <c:grouping val="percentStacked"/>
        <c:varyColors val="0"/>
        <c:ser>
          <c:idx val="0"/>
          <c:order val="0"/>
          <c:tx>
            <c:strRef>
              <c:f>'Graphique 2'!$A$5</c:f>
              <c:strCache>
                <c:ptCount val="1"/>
                <c:pt idx="0">
                  <c:v>Elle a été arrêtée</c:v>
                </c:pt>
              </c:strCache>
            </c:strRef>
          </c:tx>
          <c:spPr>
            <a:solidFill>
              <a:srgbClr val="C00000"/>
            </a:solidFill>
            <a:ln>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2'!$B$5:$N$5</c:f>
              <c:numCache>
                <c:formatCode>0.0</c:formatCode>
                <c:ptCount val="13"/>
                <c:pt idx="0">
                  <c:v>75.8</c:v>
                </c:pt>
                <c:pt idx="1">
                  <c:v>74.099999999999994</c:v>
                </c:pt>
                <c:pt idx="2">
                  <c:v>61.7</c:v>
                </c:pt>
                <c:pt idx="3">
                  <c:v>10.7</c:v>
                </c:pt>
                <c:pt idx="4">
                  <c:v>7.5</c:v>
                </c:pt>
                <c:pt idx="5">
                  <c:v>6.6000000000000005</c:v>
                </c:pt>
                <c:pt idx="6">
                  <c:v>3.8</c:v>
                </c:pt>
                <c:pt idx="7">
                  <c:v>6.8000000000000007</c:v>
                </c:pt>
                <c:pt idx="8">
                  <c:v>37.6</c:v>
                </c:pt>
                <c:pt idx="9">
                  <c:v>36.5</c:v>
                </c:pt>
                <c:pt idx="10">
                  <c:v>35.4</c:v>
                </c:pt>
                <c:pt idx="11">
                  <c:v>34.300000000000004</c:v>
                </c:pt>
                <c:pt idx="12">
                  <c:v>33.700000000000003</c:v>
                </c:pt>
              </c:numCache>
            </c:numRef>
          </c:val>
          <c:extLst>
            <c:ext xmlns:c16="http://schemas.microsoft.com/office/drawing/2014/chart" uri="{C3380CC4-5D6E-409C-BE32-E72D297353CC}">
              <c16:uniqueId val="{00000000-3083-4F8F-BEFF-36D197948E66}"/>
            </c:ext>
          </c:extLst>
        </c:ser>
        <c:ser>
          <c:idx val="1"/>
          <c:order val="1"/>
          <c:tx>
            <c:strRef>
              <c:f>'Graphique 2'!$A$6</c:f>
              <c:strCache>
                <c:ptCount val="1"/>
                <c:pt idx="0">
                  <c:v>Elle a diminué très fortement (de 50 % ou plus)</c:v>
                </c:pt>
              </c:strCache>
            </c:strRef>
          </c:tx>
          <c:spPr>
            <a:solidFill>
              <a:srgbClr val="FF0000"/>
            </a:solidFill>
            <a:ln>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2'!$B$6:$N$6</c:f>
              <c:numCache>
                <c:formatCode>0.0</c:formatCode>
                <c:ptCount val="13"/>
                <c:pt idx="0">
                  <c:v>20.200000000000003</c:v>
                </c:pt>
                <c:pt idx="1">
                  <c:v>17.899999999999999</c:v>
                </c:pt>
                <c:pt idx="2">
                  <c:v>25.1</c:v>
                </c:pt>
                <c:pt idx="3">
                  <c:v>48.8</c:v>
                </c:pt>
                <c:pt idx="4">
                  <c:v>27.6</c:v>
                </c:pt>
                <c:pt idx="5">
                  <c:v>16.100000000000001</c:v>
                </c:pt>
                <c:pt idx="6">
                  <c:v>24</c:v>
                </c:pt>
                <c:pt idx="7">
                  <c:v>21.8</c:v>
                </c:pt>
                <c:pt idx="8">
                  <c:v>27.900000000000002</c:v>
                </c:pt>
                <c:pt idx="9">
                  <c:v>29.4</c:v>
                </c:pt>
                <c:pt idx="10">
                  <c:v>30.2</c:v>
                </c:pt>
                <c:pt idx="11">
                  <c:v>27.200000000000003</c:v>
                </c:pt>
                <c:pt idx="12">
                  <c:v>27.1</c:v>
                </c:pt>
              </c:numCache>
            </c:numRef>
          </c:val>
          <c:extLst>
            <c:ext xmlns:c16="http://schemas.microsoft.com/office/drawing/2014/chart" uri="{C3380CC4-5D6E-409C-BE32-E72D297353CC}">
              <c16:uniqueId val="{00000001-3083-4F8F-BEFF-36D197948E66}"/>
            </c:ext>
          </c:extLst>
        </c:ser>
        <c:ser>
          <c:idx val="2"/>
          <c:order val="2"/>
          <c:tx>
            <c:strRef>
              <c:f>'Graphique 2'!$A$7</c:f>
              <c:strCache>
                <c:ptCount val="1"/>
                <c:pt idx="0">
                  <c:v>Elle a diminué fortement (de moins de 50 %)</c:v>
                </c:pt>
              </c:strCache>
            </c:strRef>
          </c:tx>
          <c:spPr>
            <a:solidFill>
              <a:srgbClr val="FFC000"/>
            </a:solidFill>
            <a:ln>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2'!$B$7:$N$7</c:f>
              <c:numCache>
                <c:formatCode>0.0</c:formatCode>
                <c:ptCount val="13"/>
                <c:pt idx="0">
                  <c:v>2.2999999999999998</c:v>
                </c:pt>
                <c:pt idx="1">
                  <c:v>6</c:v>
                </c:pt>
                <c:pt idx="2">
                  <c:v>10</c:v>
                </c:pt>
                <c:pt idx="3">
                  <c:v>28.199999999999996</c:v>
                </c:pt>
                <c:pt idx="4">
                  <c:v>41</c:v>
                </c:pt>
                <c:pt idx="5">
                  <c:v>37.799999999999997</c:v>
                </c:pt>
                <c:pt idx="6">
                  <c:v>45.5</c:v>
                </c:pt>
                <c:pt idx="7">
                  <c:v>54.7</c:v>
                </c:pt>
                <c:pt idx="8">
                  <c:v>27.500000000000004</c:v>
                </c:pt>
                <c:pt idx="9">
                  <c:v>24.5</c:v>
                </c:pt>
                <c:pt idx="10">
                  <c:v>24.9</c:v>
                </c:pt>
                <c:pt idx="11">
                  <c:v>28.000000000000004</c:v>
                </c:pt>
                <c:pt idx="12">
                  <c:v>28.7</c:v>
                </c:pt>
              </c:numCache>
            </c:numRef>
          </c:val>
          <c:extLst>
            <c:ext xmlns:c16="http://schemas.microsoft.com/office/drawing/2014/chart" uri="{C3380CC4-5D6E-409C-BE32-E72D297353CC}">
              <c16:uniqueId val="{00000002-3083-4F8F-BEFF-36D197948E66}"/>
            </c:ext>
          </c:extLst>
        </c:ser>
        <c:ser>
          <c:idx val="3"/>
          <c:order val="3"/>
          <c:tx>
            <c:strRef>
              <c:f>'Graphique 2'!$A$8</c:f>
              <c:strCache>
                <c:ptCount val="1"/>
                <c:pt idx="0">
                  <c:v>Elle est restée inchangée</c:v>
                </c:pt>
              </c:strCache>
            </c:strRef>
          </c:tx>
          <c:spPr>
            <a:solidFill>
              <a:srgbClr val="92D050"/>
            </a:solidFill>
            <a:ln>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2'!$B$8:$N$8</c:f>
              <c:numCache>
                <c:formatCode>0.0</c:formatCode>
                <c:ptCount val="13"/>
                <c:pt idx="0">
                  <c:v>1.5</c:v>
                </c:pt>
                <c:pt idx="1">
                  <c:v>1.4000000000000001</c:v>
                </c:pt>
                <c:pt idx="2">
                  <c:v>2.2999999999999998</c:v>
                </c:pt>
                <c:pt idx="3">
                  <c:v>10.5</c:v>
                </c:pt>
                <c:pt idx="4">
                  <c:v>18.7</c:v>
                </c:pt>
                <c:pt idx="5">
                  <c:v>33.1</c:v>
                </c:pt>
                <c:pt idx="6">
                  <c:v>21.7</c:v>
                </c:pt>
                <c:pt idx="7">
                  <c:v>15.1</c:v>
                </c:pt>
                <c:pt idx="8">
                  <c:v>6.9</c:v>
                </c:pt>
                <c:pt idx="9">
                  <c:v>8.7999999999999989</c:v>
                </c:pt>
                <c:pt idx="10">
                  <c:v>8.5</c:v>
                </c:pt>
                <c:pt idx="11">
                  <c:v>9.1999999999999993</c:v>
                </c:pt>
                <c:pt idx="12">
                  <c:v>9.3000000000000007</c:v>
                </c:pt>
              </c:numCache>
            </c:numRef>
          </c:val>
          <c:extLst>
            <c:ext xmlns:c16="http://schemas.microsoft.com/office/drawing/2014/chart" uri="{C3380CC4-5D6E-409C-BE32-E72D297353CC}">
              <c16:uniqueId val="{00000003-3083-4F8F-BEFF-36D197948E66}"/>
            </c:ext>
          </c:extLst>
        </c:ser>
        <c:ser>
          <c:idx val="4"/>
          <c:order val="4"/>
          <c:tx>
            <c:strRef>
              <c:f>'Graphique 2'!$A$9</c:f>
              <c:strCache>
                <c:ptCount val="1"/>
                <c:pt idx="0">
                  <c:v>Elle a augmenté</c:v>
                </c:pt>
              </c:strCache>
            </c:strRef>
          </c:tx>
          <c:spPr>
            <a:solidFill>
              <a:srgbClr val="00B050"/>
            </a:solidFill>
            <a:ln>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2'!$B$9:$N$9</c:f>
              <c:numCache>
                <c:formatCode>0.0</c:formatCode>
                <c:ptCount val="13"/>
                <c:pt idx="0">
                  <c:v>0.2</c:v>
                </c:pt>
                <c:pt idx="1">
                  <c:v>0.5</c:v>
                </c:pt>
                <c:pt idx="2">
                  <c:v>0.89999999999999991</c:v>
                </c:pt>
                <c:pt idx="3">
                  <c:v>1.7999999999999998</c:v>
                </c:pt>
                <c:pt idx="4">
                  <c:v>5.2</c:v>
                </c:pt>
                <c:pt idx="5">
                  <c:v>6.4</c:v>
                </c:pt>
                <c:pt idx="6">
                  <c:v>5</c:v>
                </c:pt>
                <c:pt idx="7">
                  <c:v>1.7000000000000002</c:v>
                </c:pt>
                <c:pt idx="8">
                  <c:v>0.1</c:v>
                </c:pt>
                <c:pt idx="9">
                  <c:v>0.89999999999999991</c:v>
                </c:pt>
                <c:pt idx="10">
                  <c:v>1</c:v>
                </c:pt>
                <c:pt idx="11">
                  <c:v>1.3</c:v>
                </c:pt>
                <c:pt idx="12">
                  <c:v>1.3</c:v>
                </c:pt>
              </c:numCache>
            </c:numRef>
          </c:val>
          <c:extLst>
            <c:ext xmlns:c16="http://schemas.microsoft.com/office/drawing/2014/chart" uri="{C3380CC4-5D6E-409C-BE32-E72D297353CC}">
              <c16:uniqueId val="{00000004-3083-4F8F-BEFF-36D197948E6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8868290524409319"/>
          <c:h val="0.132600103658931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61385465485009"/>
          <c:y val="2.3169460027193334E-2"/>
          <c:w val="0.54141146894286851"/>
          <c:h val="0.8841959884123981"/>
        </c:manualLayout>
      </c:layout>
      <c:barChart>
        <c:barDir val="bar"/>
        <c:grouping val="stacked"/>
        <c:varyColors val="0"/>
        <c:ser>
          <c:idx val="0"/>
          <c:order val="0"/>
          <c:tx>
            <c:strRef>
              <c:f>'Graphique D'!$B$3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1ED-4AE5-8A47-E336D36A6EC4}"/>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1ED-4AE5-8A47-E336D36A6EC4}"/>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11ED-4AE5-8A47-E336D36A6EC4}"/>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1ED-4AE5-8A47-E336D36A6EC4}"/>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11ED-4AE5-8A47-E336D36A6EC4}"/>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11ED-4AE5-8A47-E336D36A6EC4}"/>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1ED-4AE5-8A47-E336D36A6EC4}"/>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11ED-4AE5-8A47-E336D36A6EC4}"/>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11ED-4AE5-8A47-E336D36A6EC4}"/>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1ED-4AE5-8A47-E336D36A6EC4}"/>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11ED-4AE5-8A47-E336D36A6EC4}"/>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11ED-4AE5-8A47-E336D36A6EC4}"/>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11ED-4AE5-8A47-E336D36A6EC4}"/>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11ED-4AE5-8A47-E336D36A6EC4}"/>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11ED-4AE5-8A47-E336D36A6EC4}"/>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11ED-4AE5-8A47-E336D36A6EC4}"/>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11ED-4AE5-8A47-E336D36A6EC4}"/>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11ED-4AE5-8A47-E336D36A6EC4}"/>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11ED-4AE5-8A47-E336D36A6EC4}"/>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11ED-4AE5-8A47-E336D36A6EC4}"/>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11ED-4AE5-8A47-E336D36A6EC4}"/>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11ED-4AE5-8A47-E336D36A6EC4}"/>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11ED-4AE5-8A47-E336D36A6EC4}"/>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11ED-4AE5-8A47-E336D36A6EC4}"/>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11ED-4AE5-8A47-E336D36A6EC4}"/>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11ED-4AE5-8A47-E336D36A6EC4}"/>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11ED-4AE5-8A47-E336D36A6EC4}"/>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1-11ED-4AE5-8A47-E336D36A6EC4}"/>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11ED-4AE5-8A47-E336D36A6EC4}"/>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11ED-4AE5-8A47-E336D36A6EC4}"/>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11ED-4AE5-8A47-E336D36A6EC4}"/>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11ED-4AE5-8A47-E336D36A6EC4}"/>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11ED-4AE5-8A47-E336D36A6EC4}"/>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11ED-4AE5-8A47-E336D36A6EC4}"/>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11ED-4AE5-8A47-E336D36A6EC4}"/>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11ED-4AE5-8A47-E336D36A6EC4}"/>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11ED-4AE5-8A47-E336D36A6EC4}"/>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11ED-4AE5-8A47-E336D36A6EC4}"/>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11ED-4AE5-8A47-E336D36A6EC4}"/>
              </c:ext>
            </c:extLst>
          </c:dPt>
          <c:dPt>
            <c:idx val="6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9-11ED-4AE5-8A47-E336D36A6EC4}"/>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11ED-4AE5-8A47-E336D36A6EC4}"/>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mars</c:v>
                </c:pt>
                <c:pt idx="1">
                  <c:v>février</c:v>
                </c:pt>
                <c:pt idx="2">
                  <c:v>janvier</c:v>
                </c:pt>
                <c:pt idx="3">
                  <c:v>décembre</c:v>
                </c:pt>
                <c:pt idx="5">
                  <c:v>C1 - Industrie agro-alimentaire  - mars</c:v>
                </c:pt>
                <c:pt idx="6">
                  <c:v>février</c:v>
                </c:pt>
                <c:pt idx="7">
                  <c:v>janvier</c:v>
                </c:pt>
                <c:pt idx="8">
                  <c:v>décembre</c:v>
                </c:pt>
                <c:pt idx="10">
                  <c:v>C3 - Biens d'équipement - mars</c:v>
                </c:pt>
                <c:pt idx="11">
                  <c:v>février</c:v>
                </c:pt>
                <c:pt idx="12">
                  <c:v>janvier</c:v>
                </c:pt>
                <c:pt idx="13">
                  <c:v>décembre</c:v>
                </c:pt>
                <c:pt idx="15">
                  <c:v>C4 - Fabrication de matériels de transport - mars</c:v>
                </c:pt>
                <c:pt idx="16">
                  <c:v>février</c:v>
                </c:pt>
                <c:pt idx="17">
                  <c:v>janvier</c:v>
                </c:pt>
                <c:pt idx="18">
                  <c:v>décembre</c:v>
                </c:pt>
                <c:pt idx="20">
                  <c:v>C5 - Fabrication d'autres produits industriels  - mars</c:v>
                </c:pt>
                <c:pt idx="21">
                  <c:v>février</c:v>
                </c:pt>
                <c:pt idx="22">
                  <c:v>janvier</c:v>
                </c:pt>
                <c:pt idx="23">
                  <c:v>décembre</c:v>
                </c:pt>
                <c:pt idx="25">
                  <c:v>FZ - Construction - mars</c:v>
                </c:pt>
                <c:pt idx="26">
                  <c:v>février</c:v>
                </c:pt>
                <c:pt idx="27">
                  <c:v>janvier</c:v>
                </c:pt>
                <c:pt idx="28">
                  <c:v>décembre</c:v>
                </c:pt>
                <c:pt idx="30">
                  <c:v>GZ - Commerce - mars</c:v>
                </c:pt>
                <c:pt idx="31">
                  <c:v>février</c:v>
                </c:pt>
                <c:pt idx="32">
                  <c:v>janvier</c:v>
                </c:pt>
                <c:pt idx="33">
                  <c:v>décembre</c:v>
                </c:pt>
                <c:pt idx="35">
                  <c:v>HZ - Transports et entreposage  - mars</c:v>
                </c:pt>
                <c:pt idx="36">
                  <c:v>février</c:v>
                </c:pt>
                <c:pt idx="37">
                  <c:v>janvier</c:v>
                </c:pt>
                <c:pt idx="38">
                  <c:v>décembre</c:v>
                </c:pt>
                <c:pt idx="40">
                  <c:v>IZ - Hébergement et restauration - mars</c:v>
                </c:pt>
                <c:pt idx="41">
                  <c:v>février</c:v>
                </c:pt>
                <c:pt idx="42">
                  <c:v>janvier</c:v>
                </c:pt>
                <c:pt idx="43">
                  <c:v>décembre</c:v>
                </c:pt>
                <c:pt idx="45">
                  <c:v>JZ - Information et communication - mars</c:v>
                </c:pt>
                <c:pt idx="46">
                  <c:v>février</c:v>
                </c:pt>
                <c:pt idx="47">
                  <c:v>janvier</c:v>
                </c:pt>
                <c:pt idx="48">
                  <c:v>décembre</c:v>
                </c:pt>
                <c:pt idx="50">
                  <c:v>KZ - Activités financières et d'assurance - mars</c:v>
                </c:pt>
                <c:pt idx="51">
                  <c:v>février</c:v>
                </c:pt>
                <c:pt idx="52">
                  <c:v>janvier</c:v>
                </c:pt>
                <c:pt idx="53">
                  <c:v>décembre</c:v>
                </c:pt>
                <c:pt idx="55">
                  <c:v>MN - Services aux entreprises  - mars</c:v>
                </c:pt>
                <c:pt idx="56">
                  <c:v>février</c:v>
                </c:pt>
                <c:pt idx="57">
                  <c:v>janvier</c:v>
                </c:pt>
                <c:pt idx="58">
                  <c:v>décembre</c:v>
                </c:pt>
                <c:pt idx="60">
                  <c:v>OQ - Enseignement, santé humaine et action sociale - mars</c:v>
                </c:pt>
                <c:pt idx="61">
                  <c:v>février</c:v>
                </c:pt>
                <c:pt idx="62">
                  <c:v>janvier</c:v>
                </c:pt>
                <c:pt idx="63">
                  <c:v>décembre</c:v>
                </c:pt>
                <c:pt idx="65">
                  <c:v>RU - Autres activités de services - mars</c:v>
                </c:pt>
                <c:pt idx="66">
                  <c:v>février</c:v>
                </c:pt>
                <c:pt idx="67">
                  <c:v>janvier</c:v>
                </c:pt>
                <c:pt idx="68">
                  <c:v>décembre</c:v>
                </c:pt>
              </c:strCache>
            </c:strRef>
          </c:cat>
          <c:val>
            <c:numRef>
              <c:extLst>
                <c:ext xmlns:c15="http://schemas.microsoft.com/office/drawing/2012/chart" uri="{02D57815-91ED-43cb-92C2-25804820EDAC}">
                  <c15:fullRef>
                    <c15:sqref>('Graphique D'!$B$4:$B$68,'Graphique D'!$B$74:$B$87)</c15:sqref>
                  </c15:fullRef>
                </c:ext>
              </c:extLst>
              <c:f>('Graphique D'!$B$4:$B$7,'Graphique D'!$B$13:$B$18,'Graphique D'!$B$24:$B$68,'Graphique D'!$B$74:$B$87)</c:f>
              <c:numCache>
                <c:formatCode>0.0</c:formatCode>
                <c:ptCount val="69"/>
                <c:pt idx="0">
                  <c:v>33.300000000000004</c:v>
                </c:pt>
                <c:pt idx="1">
                  <c:v>36.6</c:v>
                </c:pt>
                <c:pt idx="2">
                  <c:v>38.800000000000004</c:v>
                </c:pt>
                <c:pt idx="3">
                  <c:v>41</c:v>
                </c:pt>
                <c:pt idx="5">
                  <c:v>40</c:v>
                </c:pt>
                <c:pt idx="6">
                  <c:v>40.200000000000003</c:v>
                </c:pt>
                <c:pt idx="7">
                  <c:v>35.699999999999996</c:v>
                </c:pt>
                <c:pt idx="8">
                  <c:v>34.1</c:v>
                </c:pt>
                <c:pt idx="10">
                  <c:v>48.5</c:v>
                </c:pt>
                <c:pt idx="11">
                  <c:v>54</c:v>
                </c:pt>
                <c:pt idx="12">
                  <c:v>56.8</c:v>
                </c:pt>
                <c:pt idx="13">
                  <c:v>54.400000000000006</c:v>
                </c:pt>
                <c:pt idx="15">
                  <c:v>49.4</c:v>
                </c:pt>
                <c:pt idx="16">
                  <c:v>55.500000000000007</c:v>
                </c:pt>
                <c:pt idx="17">
                  <c:v>66.8</c:v>
                </c:pt>
                <c:pt idx="18">
                  <c:v>65.5</c:v>
                </c:pt>
                <c:pt idx="20">
                  <c:v>61.5</c:v>
                </c:pt>
                <c:pt idx="21">
                  <c:v>67.5</c:v>
                </c:pt>
                <c:pt idx="22">
                  <c:v>66.7</c:v>
                </c:pt>
                <c:pt idx="23">
                  <c:v>67.600000000000009</c:v>
                </c:pt>
                <c:pt idx="25">
                  <c:v>54.500000000000007</c:v>
                </c:pt>
                <c:pt idx="26">
                  <c:v>66.2</c:v>
                </c:pt>
                <c:pt idx="27">
                  <c:v>46.7</c:v>
                </c:pt>
                <c:pt idx="28">
                  <c:v>31.5</c:v>
                </c:pt>
                <c:pt idx="30">
                  <c:v>27.6</c:v>
                </c:pt>
                <c:pt idx="31">
                  <c:v>30.4</c:v>
                </c:pt>
                <c:pt idx="32">
                  <c:v>35.199999999999996</c:v>
                </c:pt>
                <c:pt idx="33">
                  <c:v>40.400000000000006</c:v>
                </c:pt>
                <c:pt idx="35">
                  <c:v>36.199999999999996</c:v>
                </c:pt>
                <c:pt idx="36">
                  <c:v>32.800000000000004</c:v>
                </c:pt>
                <c:pt idx="37">
                  <c:v>39.5</c:v>
                </c:pt>
                <c:pt idx="38">
                  <c:v>42.1</c:v>
                </c:pt>
                <c:pt idx="40">
                  <c:v>21.7</c:v>
                </c:pt>
                <c:pt idx="41">
                  <c:v>20.3</c:v>
                </c:pt>
                <c:pt idx="42">
                  <c:v>22.3</c:v>
                </c:pt>
                <c:pt idx="43">
                  <c:v>27</c:v>
                </c:pt>
                <c:pt idx="45">
                  <c:v>63.1</c:v>
                </c:pt>
                <c:pt idx="46">
                  <c:v>73.8</c:v>
                </c:pt>
                <c:pt idx="47">
                  <c:v>73.7</c:v>
                </c:pt>
                <c:pt idx="48">
                  <c:v>77.7</c:v>
                </c:pt>
                <c:pt idx="50">
                  <c:v>15.7</c:v>
                </c:pt>
                <c:pt idx="51">
                  <c:v>15.1</c:v>
                </c:pt>
                <c:pt idx="52">
                  <c:v>22.7</c:v>
                </c:pt>
                <c:pt idx="53">
                  <c:v>15.6</c:v>
                </c:pt>
                <c:pt idx="55">
                  <c:v>34.200000000000003</c:v>
                </c:pt>
                <c:pt idx="56">
                  <c:v>45.1</c:v>
                </c:pt>
                <c:pt idx="57">
                  <c:v>44.7</c:v>
                </c:pt>
                <c:pt idx="58">
                  <c:v>46.5</c:v>
                </c:pt>
                <c:pt idx="60">
                  <c:v>16.100000000000001</c:v>
                </c:pt>
                <c:pt idx="61">
                  <c:v>16.900000000000002</c:v>
                </c:pt>
                <c:pt idx="62">
                  <c:v>18.899999999999999</c:v>
                </c:pt>
                <c:pt idx="63">
                  <c:v>22.900000000000002</c:v>
                </c:pt>
                <c:pt idx="65">
                  <c:v>10.199999999999999</c:v>
                </c:pt>
                <c:pt idx="66">
                  <c:v>11.4</c:v>
                </c:pt>
                <c:pt idx="67">
                  <c:v>10.7</c:v>
                </c:pt>
                <c:pt idx="68">
                  <c:v>12.8</c:v>
                </c:pt>
              </c:numCache>
            </c:numRef>
          </c:val>
          <c:extLst>
            <c:ext xmlns:c15="http://schemas.microsoft.com/office/drawing/2012/chart" uri="{02D57815-91ED-43cb-92C2-25804820EDAC}">
              <c15:categoryFilterExceptions>
                <c15:categoryFilterException>
                  <c15:sqref>'Graphique D'!$B$10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D'!$B$11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D'!$B$12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D'!$B$20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D'!$B$21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4-11ED-4AE5-8A47-E336D36A6EC4}"/>
            </c:ext>
          </c:extLst>
        </c:ser>
        <c:ser>
          <c:idx val="1"/>
          <c:order val="1"/>
          <c:tx>
            <c:strRef>
              <c:f>'Graphique D'!$C$3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11ED-4AE5-8A47-E336D36A6EC4}"/>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8-11ED-4AE5-8A47-E336D36A6EC4}"/>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A-11ED-4AE5-8A47-E336D36A6EC4}"/>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11ED-4AE5-8A47-E336D36A6EC4}"/>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11ED-4AE5-8A47-E336D36A6EC4}"/>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11ED-4AE5-8A47-E336D36A6EC4}"/>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11ED-4AE5-8A47-E336D36A6EC4}"/>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11ED-4AE5-8A47-E336D36A6EC4}"/>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11ED-4AE5-8A47-E336D36A6EC4}"/>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11ED-4AE5-8A47-E336D36A6EC4}"/>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11ED-4AE5-8A47-E336D36A6EC4}"/>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11ED-4AE5-8A47-E336D36A6EC4}"/>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11ED-4AE5-8A47-E336D36A6EC4}"/>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11ED-4AE5-8A47-E336D36A6EC4}"/>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11ED-4AE5-8A47-E336D36A6EC4}"/>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11ED-4AE5-8A47-E336D36A6EC4}"/>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11ED-4AE5-8A47-E336D36A6EC4}"/>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2-11ED-4AE5-8A47-E336D36A6EC4}"/>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11ED-4AE5-8A47-E336D36A6EC4}"/>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11ED-4AE5-8A47-E336D36A6EC4}"/>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11ED-4AE5-8A47-E336D36A6EC4}"/>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11ED-4AE5-8A47-E336D36A6EC4}"/>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11ED-4AE5-8A47-E336D36A6EC4}"/>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E-11ED-4AE5-8A47-E336D36A6EC4}"/>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11ED-4AE5-8A47-E336D36A6EC4}"/>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11ED-4AE5-8A47-E336D36A6EC4}"/>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11ED-4AE5-8A47-E336D36A6EC4}"/>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11ED-4AE5-8A47-E336D36A6EC4}"/>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11ED-4AE5-8A47-E336D36A6EC4}"/>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11ED-4AE5-8A47-E336D36A6EC4}"/>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11ED-4AE5-8A47-E336D36A6EC4}"/>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11ED-4AE5-8A47-E336D36A6EC4}"/>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11ED-4AE5-8A47-E336D36A6EC4}"/>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11ED-4AE5-8A47-E336D36A6EC4}"/>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11ED-4AE5-8A47-E336D36A6EC4}"/>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11ED-4AE5-8A47-E336D36A6EC4}"/>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11ED-4AE5-8A47-E336D36A6EC4}"/>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11ED-4AE5-8A47-E336D36A6EC4}"/>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11ED-4AE5-8A47-E336D36A6EC4}"/>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11ED-4AE5-8A47-E336D36A6EC4}"/>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11ED-4AE5-8A47-E336D36A6EC4}"/>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mars</c:v>
                </c:pt>
                <c:pt idx="1">
                  <c:v>février</c:v>
                </c:pt>
                <c:pt idx="2">
                  <c:v>janvier</c:v>
                </c:pt>
                <c:pt idx="3">
                  <c:v>décembre</c:v>
                </c:pt>
                <c:pt idx="5">
                  <c:v>C1 - Industrie agro-alimentaire  - mars</c:v>
                </c:pt>
                <c:pt idx="6">
                  <c:v>février</c:v>
                </c:pt>
                <c:pt idx="7">
                  <c:v>janvier</c:v>
                </c:pt>
                <c:pt idx="8">
                  <c:v>décembre</c:v>
                </c:pt>
                <c:pt idx="10">
                  <c:v>C3 - Biens d'équipement - mars</c:v>
                </c:pt>
                <c:pt idx="11">
                  <c:v>février</c:v>
                </c:pt>
                <c:pt idx="12">
                  <c:v>janvier</c:v>
                </c:pt>
                <c:pt idx="13">
                  <c:v>décembre</c:v>
                </c:pt>
                <c:pt idx="15">
                  <c:v>C4 - Fabrication de matériels de transport - mars</c:v>
                </c:pt>
                <c:pt idx="16">
                  <c:v>février</c:v>
                </c:pt>
                <c:pt idx="17">
                  <c:v>janvier</c:v>
                </c:pt>
                <c:pt idx="18">
                  <c:v>décembre</c:v>
                </c:pt>
                <c:pt idx="20">
                  <c:v>C5 - Fabrication d'autres produits industriels  - mars</c:v>
                </c:pt>
                <c:pt idx="21">
                  <c:v>février</c:v>
                </c:pt>
                <c:pt idx="22">
                  <c:v>janvier</c:v>
                </c:pt>
                <c:pt idx="23">
                  <c:v>décembre</c:v>
                </c:pt>
                <c:pt idx="25">
                  <c:v>FZ - Construction - mars</c:v>
                </c:pt>
                <c:pt idx="26">
                  <c:v>février</c:v>
                </c:pt>
                <c:pt idx="27">
                  <c:v>janvier</c:v>
                </c:pt>
                <c:pt idx="28">
                  <c:v>décembre</c:v>
                </c:pt>
                <c:pt idx="30">
                  <c:v>GZ - Commerce - mars</c:v>
                </c:pt>
                <c:pt idx="31">
                  <c:v>février</c:v>
                </c:pt>
                <c:pt idx="32">
                  <c:v>janvier</c:v>
                </c:pt>
                <c:pt idx="33">
                  <c:v>décembre</c:v>
                </c:pt>
                <c:pt idx="35">
                  <c:v>HZ - Transports et entreposage  - mars</c:v>
                </c:pt>
                <c:pt idx="36">
                  <c:v>février</c:v>
                </c:pt>
                <c:pt idx="37">
                  <c:v>janvier</c:v>
                </c:pt>
                <c:pt idx="38">
                  <c:v>décembre</c:v>
                </c:pt>
                <c:pt idx="40">
                  <c:v>IZ - Hébergement et restauration - mars</c:v>
                </c:pt>
                <c:pt idx="41">
                  <c:v>février</c:v>
                </c:pt>
                <c:pt idx="42">
                  <c:v>janvier</c:v>
                </c:pt>
                <c:pt idx="43">
                  <c:v>décembre</c:v>
                </c:pt>
                <c:pt idx="45">
                  <c:v>JZ - Information et communication - mars</c:v>
                </c:pt>
                <c:pt idx="46">
                  <c:v>février</c:v>
                </c:pt>
                <c:pt idx="47">
                  <c:v>janvier</c:v>
                </c:pt>
                <c:pt idx="48">
                  <c:v>décembre</c:v>
                </c:pt>
                <c:pt idx="50">
                  <c:v>KZ - Activités financières et d'assurance - mars</c:v>
                </c:pt>
                <c:pt idx="51">
                  <c:v>février</c:v>
                </c:pt>
                <c:pt idx="52">
                  <c:v>janvier</c:v>
                </c:pt>
                <c:pt idx="53">
                  <c:v>décembre</c:v>
                </c:pt>
                <c:pt idx="55">
                  <c:v>MN - Services aux entreprises  - mars</c:v>
                </c:pt>
                <c:pt idx="56">
                  <c:v>février</c:v>
                </c:pt>
                <c:pt idx="57">
                  <c:v>janvier</c:v>
                </c:pt>
                <c:pt idx="58">
                  <c:v>décembre</c:v>
                </c:pt>
                <c:pt idx="60">
                  <c:v>OQ - Enseignement, santé humaine et action sociale - mars</c:v>
                </c:pt>
                <c:pt idx="61">
                  <c:v>février</c:v>
                </c:pt>
                <c:pt idx="62">
                  <c:v>janvier</c:v>
                </c:pt>
                <c:pt idx="63">
                  <c:v>décembre</c:v>
                </c:pt>
                <c:pt idx="65">
                  <c:v>RU - Autres activités de services - mars</c:v>
                </c:pt>
                <c:pt idx="66">
                  <c:v>février</c:v>
                </c:pt>
                <c:pt idx="67">
                  <c:v>janvier</c:v>
                </c:pt>
                <c:pt idx="68">
                  <c:v>décembre</c:v>
                </c:pt>
              </c:strCache>
            </c:strRef>
          </c:cat>
          <c:val>
            <c:numRef>
              <c:extLst>
                <c:ext xmlns:c15="http://schemas.microsoft.com/office/drawing/2012/chart" uri="{02D57815-91ED-43cb-92C2-25804820EDAC}">
                  <c15:fullRef>
                    <c15:sqref>('Graphique D'!$C$4:$C$68,'Graphique D'!$C$74:$C$87)</c15:sqref>
                  </c15:fullRef>
                </c:ext>
              </c:extLst>
              <c:f>('Graphique D'!$C$4:$C$7,'Graphique D'!$C$13:$C$18,'Graphique D'!$C$24:$C$68,'Graphique D'!$C$74:$C$87)</c:f>
              <c:numCache>
                <c:formatCode>0.0</c:formatCode>
                <c:ptCount val="69"/>
                <c:pt idx="0">
                  <c:v>31.8</c:v>
                </c:pt>
                <c:pt idx="1">
                  <c:v>29.599999999999998</c:v>
                </c:pt>
                <c:pt idx="2">
                  <c:v>28.299999999999997</c:v>
                </c:pt>
                <c:pt idx="3">
                  <c:v>28.1</c:v>
                </c:pt>
                <c:pt idx="5">
                  <c:v>15</c:v>
                </c:pt>
                <c:pt idx="6">
                  <c:v>12.3</c:v>
                </c:pt>
                <c:pt idx="7">
                  <c:v>15.7</c:v>
                </c:pt>
                <c:pt idx="8">
                  <c:v>11.799999999999999</c:v>
                </c:pt>
                <c:pt idx="10">
                  <c:v>0</c:v>
                </c:pt>
                <c:pt idx="11">
                  <c:v>0</c:v>
                </c:pt>
                <c:pt idx="12">
                  <c:v>0</c:v>
                </c:pt>
                <c:pt idx="13">
                  <c:v>0</c:v>
                </c:pt>
                <c:pt idx="15">
                  <c:v>0</c:v>
                </c:pt>
                <c:pt idx="16">
                  <c:v>1.9</c:v>
                </c:pt>
                <c:pt idx="17">
                  <c:v>0</c:v>
                </c:pt>
                <c:pt idx="18">
                  <c:v>6.6000000000000005</c:v>
                </c:pt>
                <c:pt idx="20">
                  <c:v>4.5</c:v>
                </c:pt>
                <c:pt idx="21">
                  <c:v>3.4000000000000004</c:v>
                </c:pt>
                <c:pt idx="22">
                  <c:v>2</c:v>
                </c:pt>
                <c:pt idx="23">
                  <c:v>3.3000000000000003</c:v>
                </c:pt>
                <c:pt idx="25">
                  <c:v>4.3999999999999995</c:v>
                </c:pt>
                <c:pt idx="26">
                  <c:v>4.5999999999999996</c:v>
                </c:pt>
                <c:pt idx="27">
                  <c:v>7.9</c:v>
                </c:pt>
                <c:pt idx="28">
                  <c:v>14.399999999999999</c:v>
                </c:pt>
                <c:pt idx="30">
                  <c:v>40.699999999999996</c:v>
                </c:pt>
                <c:pt idx="31">
                  <c:v>33.200000000000003</c:v>
                </c:pt>
                <c:pt idx="32">
                  <c:v>21.9</c:v>
                </c:pt>
                <c:pt idx="33">
                  <c:v>22</c:v>
                </c:pt>
                <c:pt idx="35">
                  <c:v>12.2</c:v>
                </c:pt>
                <c:pt idx="36">
                  <c:v>11.600000000000001</c:v>
                </c:pt>
                <c:pt idx="37">
                  <c:v>13.5</c:v>
                </c:pt>
                <c:pt idx="38">
                  <c:v>16.3</c:v>
                </c:pt>
                <c:pt idx="40">
                  <c:v>75.400000000000006</c:v>
                </c:pt>
                <c:pt idx="41">
                  <c:v>76.900000000000006</c:v>
                </c:pt>
                <c:pt idx="42">
                  <c:v>75.3</c:v>
                </c:pt>
                <c:pt idx="43">
                  <c:v>70.199999999999989</c:v>
                </c:pt>
                <c:pt idx="45">
                  <c:v>16.5</c:v>
                </c:pt>
                <c:pt idx="46">
                  <c:v>16.400000000000002</c:v>
                </c:pt>
                <c:pt idx="47">
                  <c:v>15.9</c:v>
                </c:pt>
                <c:pt idx="48">
                  <c:v>13</c:v>
                </c:pt>
                <c:pt idx="50">
                  <c:v>13</c:v>
                </c:pt>
                <c:pt idx="51">
                  <c:v>12.4</c:v>
                </c:pt>
                <c:pt idx="52">
                  <c:v>10</c:v>
                </c:pt>
                <c:pt idx="53">
                  <c:v>15.299999999999999</c:v>
                </c:pt>
                <c:pt idx="55">
                  <c:v>47.099999999999994</c:v>
                </c:pt>
                <c:pt idx="56">
                  <c:v>39.5</c:v>
                </c:pt>
                <c:pt idx="57">
                  <c:v>39.800000000000004</c:v>
                </c:pt>
                <c:pt idx="58">
                  <c:v>39.300000000000004</c:v>
                </c:pt>
                <c:pt idx="60">
                  <c:v>10.6</c:v>
                </c:pt>
                <c:pt idx="61">
                  <c:v>10.199999999999999</c:v>
                </c:pt>
                <c:pt idx="62">
                  <c:v>12.4</c:v>
                </c:pt>
                <c:pt idx="63">
                  <c:v>14.7</c:v>
                </c:pt>
                <c:pt idx="65">
                  <c:v>76.2</c:v>
                </c:pt>
                <c:pt idx="66">
                  <c:v>72.099999999999994</c:v>
                </c:pt>
                <c:pt idx="67">
                  <c:v>71.8</c:v>
                </c:pt>
                <c:pt idx="68">
                  <c:v>71.399999999999991</c:v>
                </c:pt>
              </c:numCache>
            </c:numRef>
          </c:val>
          <c:extLst>
            <c:ext xmlns:c15="http://schemas.microsoft.com/office/drawing/2012/chart" uri="{02D57815-91ED-43cb-92C2-25804820EDAC}">
              <c15:categoryFilterExceptions>
                <c15:categoryFilterException>
                  <c15:sqref>'Graphique D'!$C$10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D'!$C$11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D'!$C$12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
                  <c15:sqref>'Graphique D'!$C$20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D'!$C$21</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9-11ED-4AE5-8A47-E336D36A6EC4}"/>
            </c:ext>
          </c:extLst>
        </c:ser>
        <c:ser>
          <c:idx val="2"/>
          <c:order val="2"/>
          <c:tx>
            <c:strRef>
              <c:f>'Graphique D'!$D$3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11ED-4AE5-8A47-E336D36A6EC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11ED-4AE5-8A47-E336D36A6EC4}"/>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F-11ED-4AE5-8A47-E336D36A6EC4}"/>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11ED-4AE5-8A47-E336D36A6EC4}"/>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11ED-4AE5-8A47-E336D36A6EC4}"/>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B-11ED-4AE5-8A47-E336D36A6EC4}"/>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11ED-4AE5-8A47-E336D36A6EC4}"/>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11ED-4AE5-8A47-E336D36A6EC4}"/>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11ED-4AE5-8A47-E336D36A6EC4}"/>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11ED-4AE5-8A47-E336D36A6EC4}"/>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11ED-4AE5-8A47-E336D36A6EC4}"/>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11ED-4AE5-8A47-E336D36A6EC4}"/>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11ED-4AE5-8A47-E336D36A6EC4}"/>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11ED-4AE5-8A47-E336D36A6EC4}"/>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11ED-4AE5-8A47-E336D36A6EC4}"/>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11ED-4AE5-8A47-E336D36A6EC4}"/>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11ED-4AE5-8A47-E336D36A6EC4}"/>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11ED-4AE5-8A47-E336D36A6EC4}"/>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11ED-4AE5-8A47-E336D36A6EC4}"/>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11ED-4AE5-8A47-E336D36A6EC4}"/>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11ED-4AE5-8A47-E336D36A6EC4}"/>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11ED-4AE5-8A47-E336D36A6EC4}"/>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11ED-4AE5-8A47-E336D36A6EC4}"/>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11ED-4AE5-8A47-E336D36A6EC4}"/>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11ED-4AE5-8A47-E336D36A6EC4}"/>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11ED-4AE5-8A47-E336D36A6EC4}"/>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11ED-4AE5-8A47-E336D36A6EC4}"/>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11ED-4AE5-8A47-E336D36A6EC4}"/>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11ED-4AE5-8A47-E336D36A6EC4}"/>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11ED-4AE5-8A47-E336D36A6EC4}"/>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11ED-4AE5-8A47-E336D36A6EC4}"/>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11ED-4AE5-8A47-E336D36A6EC4}"/>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11ED-4AE5-8A47-E336D36A6EC4}"/>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11ED-4AE5-8A47-E336D36A6EC4}"/>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11ED-4AE5-8A47-E336D36A6EC4}"/>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11ED-4AE5-8A47-E336D36A6EC4}"/>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11ED-4AE5-8A47-E336D36A6EC4}"/>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11ED-4AE5-8A47-E336D36A6EC4}"/>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11ED-4AE5-8A47-E336D36A6EC4}"/>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11ED-4AE5-8A47-E336D36A6EC4}"/>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11ED-4AE5-8A47-E336D36A6EC4}"/>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mars</c:v>
                </c:pt>
                <c:pt idx="1">
                  <c:v>février</c:v>
                </c:pt>
                <c:pt idx="2">
                  <c:v>janvier</c:v>
                </c:pt>
                <c:pt idx="3">
                  <c:v>décembre</c:v>
                </c:pt>
                <c:pt idx="5">
                  <c:v>C1 - Industrie agro-alimentaire  - mars</c:v>
                </c:pt>
                <c:pt idx="6">
                  <c:v>février</c:v>
                </c:pt>
                <c:pt idx="7">
                  <c:v>janvier</c:v>
                </c:pt>
                <c:pt idx="8">
                  <c:v>décembre</c:v>
                </c:pt>
                <c:pt idx="10">
                  <c:v>C3 - Biens d'équipement - mars</c:v>
                </c:pt>
                <c:pt idx="11">
                  <c:v>février</c:v>
                </c:pt>
                <c:pt idx="12">
                  <c:v>janvier</c:v>
                </c:pt>
                <c:pt idx="13">
                  <c:v>décembre</c:v>
                </c:pt>
                <c:pt idx="15">
                  <c:v>C4 - Fabrication de matériels de transport - mars</c:v>
                </c:pt>
                <c:pt idx="16">
                  <c:v>février</c:v>
                </c:pt>
                <c:pt idx="17">
                  <c:v>janvier</c:v>
                </c:pt>
                <c:pt idx="18">
                  <c:v>décembre</c:v>
                </c:pt>
                <c:pt idx="20">
                  <c:v>C5 - Fabrication d'autres produits industriels  - mars</c:v>
                </c:pt>
                <c:pt idx="21">
                  <c:v>février</c:v>
                </c:pt>
                <c:pt idx="22">
                  <c:v>janvier</c:v>
                </c:pt>
                <c:pt idx="23">
                  <c:v>décembre</c:v>
                </c:pt>
                <c:pt idx="25">
                  <c:v>FZ - Construction - mars</c:v>
                </c:pt>
                <c:pt idx="26">
                  <c:v>février</c:v>
                </c:pt>
                <c:pt idx="27">
                  <c:v>janvier</c:v>
                </c:pt>
                <c:pt idx="28">
                  <c:v>décembre</c:v>
                </c:pt>
                <c:pt idx="30">
                  <c:v>GZ - Commerce - mars</c:v>
                </c:pt>
                <c:pt idx="31">
                  <c:v>février</c:v>
                </c:pt>
                <c:pt idx="32">
                  <c:v>janvier</c:v>
                </c:pt>
                <c:pt idx="33">
                  <c:v>décembre</c:v>
                </c:pt>
                <c:pt idx="35">
                  <c:v>HZ - Transports et entreposage  - mars</c:v>
                </c:pt>
                <c:pt idx="36">
                  <c:v>février</c:v>
                </c:pt>
                <c:pt idx="37">
                  <c:v>janvier</c:v>
                </c:pt>
                <c:pt idx="38">
                  <c:v>décembre</c:v>
                </c:pt>
                <c:pt idx="40">
                  <c:v>IZ - Hébergement et restauration - mars</c:v>
                </c:pt>
                <c:pt idx="41">
                  <c:v>février</c:v>
                </c:pt>
                <c:pt idx="42">
                  <c:v>janvier</c:v>
                </c:pt>
                <c:pt idx="43">
                  <c:v>décembre</c:v>
                </c:pt>
                <c:pt idx="45">
                  <c:v>JZ - Information et communication - mars</c:v>
                </c:pt>
                <c:pt idx="46">
                  <c:v>février</c:v>
                </c:pt>
                <c:pt idx="47">
                  <c:v>janvier</c:v>
                </c:pt>
                <c:pt idx="48">
                  <c:v>décembre</c:v>
                </c:pt>
                <c:pt idx="50">
                  <c:v>KZ - Activités financières et d'assurance - mars</c:v>
                </c:pt>
                <c:pt idx="51">
                  <c:v>février</c:v>
                </c:pt>
                <c:pt idx="52">
                  <c:v>janvier</c:v>
                </c:pt>
                <c:pt idx="53">
                  <c:v>décembre</c:v>
                </c:pt>
                <c:pt idx="55">
                  <c:v>MN - Services aux entreprises  - mars</c:v>
                </c:pt>
                <c:pt idx="56">
                  <c:v>février</c:v>
                </c:pt>
                <c:pt idx="57">
                  <c:v>janvier</c:v>
                </c:pt>
                <c:pt idx="58">
                  <c:v>décembre</c:v>
                </c:pt>
                <c:pt idx="60">
                  <c:v>OQ - Enseignement, santé humaine et action sociale - mars</c:v>
                </c:pt>
                <c:pt idx="61">
                  <c:v>février</c:v>
                </c:pt>
                <c:pt idx="62">
                  <c:v>janvier</c:v>
                </c:pt>
                <c:pt idx="63">
                  <c:v>décembre</c:v>
                </c:pt>
                <c:pt idx="65">
                  <c:v>RU - Autres activités de services - mars</c:v>
                </c:pt>
                <c:pt idx="66">
                  <c:v>février</c:v>
                </c:pt>
                <c:pt idx="67">
                  <c:v>janvier</c:v>
                </c:pt>
                <c:pt idx="68">
                  <c:v>décembre</c:v>
                </c:pt>
              </c:strCache>
            </c:strRef>
          </c:cat>
          <c:val>
            <c:numRef>
              <c:extLst>
                <c:ext xmlns:c15="http://schemas.microsoft.com/office/drawing/2012/chart" uri="{02D57815-91ED-43cb-92C2-25804820EDAC}">
                  <c15:fullRef>
                    <c15:sqref>('Graphique D'!$D$4:$D$68,'Graphique D'!$D$74:$D$87)</c15:sqref>
                  </c15:fullRef>
                </c:ext>
              </c:extLst>
              <c:f>('Graphique D'!$D$4:$D$7,'Graphique D'!$D$13:$D$18,'Graphique D'!$D$24:$D$68,'Graphique D'!$D$74:$D$87)</c:f>
              <c:numCache>
                <c:formatCode>0.0</c:formatCode>
                <c:ptCount val="69"/>
                <c:pt idx="0">
                  <c:v>1.2</c:v>
                </c:pt>
                <c:pt idx="1">
                  <c:v>0.5</c:v>
                </c:pt>
                <c:pt idx="2">
                  <c:v>0.89999999999999991</c:v>
                </c:pt>
                <c:pt idx="3">
                  <c:v>1</c:v>
                </c:pt>
                <c:pt idx="5">
                  <c:v>0</c:v>
                </c:pt>
                <c:pt idx="6">
                  <c:v>0</c:v>
                </c:pt>
                <c:pt idx="7">
                  <c:v>0</c:v>
                </c:pt>
                <c:pt idx="8">
                  <c:v>1</c:v>
                </c:pt>
                <c:pt idx="10">
                  <c:v>0</c:v>
                </c:pt>
                <c:pt idx="11">
                  <c:v>0</c:v>
                </c:pt>
                <c:pt idx="12">
                  <c:v>0</c:v>
                </c:pt>
                <c:pt idx="13">
                  <c:v>0</c:v>
                </c:pt>
                <c:pt idx="15">
                  <c:v>0</c:v>
                </c:pt>
                <c:pt idx="16">
                  <c:v>0</c:v>
                </c:pt>
                <c:pt idx="17">
                  <c:v>0</c:v>
                </c:pt>
                <c:pt idx="18">
                  <c:v>0</c:v>
                </c:pt>
                <c:pt idx="20">
                  <c:v>0</c:v>
                </c:pt>
                <c:pt idx="21">
                  <c:v>0.6</c:v>
                </c:pt>
                <c:pt idx="22">
                  <c:v>0</c:v>
                </c:pt>
                <c:pt idx="23">
                  <c:v>0.3</c:v>
                </c:pt>
                <c:pt idx="25">
                  <c:v>0</c:v>
                </c:pt>
                <c:pt idx="26">
                  <c:v>0</c:v>
                </c:pt>
                <c:pt idx="27">
                  <c:v>0</c:v>
                </c:pt>
                <c:pt idx="28">
                  <c:v>9.3000000000000007</c:v>
                </c:pt>
                <c:pt idx="30">
                  <c:v>0.6</c:v>
                </c:pt>
                <c:pt idx="31">
                  <c:v>0</c:v>
                </c:pt>
                <c:pt idx="32">
                  <c:v>0.6</c:v>
                </c:pt>
                <c:pt idx="33">
                  <c:v>0.6</c:v>
                </c:pt>
                <c:pt idx="35">
                  <c:v>0.3</c:v>
                </c:pt>
                <c:pt idx="36">
                  <c:v>0</c:v>
                </c:pt>
                <c:pt idx="37">
                  <c:v>0.5</c:v>
                </c:pt>
                <c:pt idx="38">
                  <c:v>0.2</c:v>
                </c:pt>
                <c:pt idx="40">
                  <c:v>0</c:v>
                </c:pt>
                <c:pt idx="41">
                  <c:v>0</c:v>
                </c:pt>
                <c:pt idx="42">
                  <c:v>0</c:v>
                </c:pt>
                <c:pt idx="43">
                  <c:v>0.4</c:v>
                </c:pt>
                <c:pt idx="45">
                  <c:v>1.2</c:v>
                </c:pt>
                <c:pt idx="46">
                  <c:v>1</c:v>
                </c:pt>
                <c:pt idx="47">
                  <c:v>1.4000000000000001</c:v>
                </c:pt>
                <c:pt idx="48">
                  <c:v>1.3</c:v>
                </c:pt>
                <c:pt idx="50">
                  <c:v>0</c:v>
                </c:pt>
                <c:pt idx="51">
                  <c:v>0</c:v>
                </c:pt>
                <c:pt idx="52">
                  <c:v>0</c:v>
                </c:pt>
                <c:pt idx="53">
                  <c:v>1.5</c:v>
                </c:pt>
                <c:pt idx="55">
                  <c:v>0.4</c:v>
                </c:pt>
                <c:pt idx="56">
                  <c:v>0.6</c:v>
                </c:pt>
                <c:pt idx="57">
                  <c:v>0.5</c:v>
                </c:pt>
                <c:pt idx="58">
                  <c:v>0.3</c:v>
                </c:pt>
                <c:pt idx="60">
                  <c:v>1.7999999999999998</c:v>
                </c:pt>
                <c:pt idx="61">
                  <c:v>1.0999999999999999</c:v>
                </c:pt>
                <c:pt idx="62">
                  <c:v>2.1</c:v>
                </c:pt>
                <c:pt idx="63">
                  <c:v>2.1999999999999997</c:v>
                </c:pt>
                <c:pt idx="65">
                  <c:v>1.2</c:v>
                </c:pt>
                <c:pt idx="66">
                  <c:v>1.4000000000000001</c:v>
                </c:pt>
                <c:pt idx="67">
                  <c:v>2.7</c:v>
                </c:pt>
                <c:pt idx="68">
                  <c:v>2.4</c:v>
                </c:pt>
              </c:numCache>
            </c:numRef>
          </c:val>
          <c:extLst>
            <c:ext xmlns:c15="http://schemas.microsoft.com/office/drawing/2012/chart" uri="{02D57815-91ED-43cb-92C2-25804820EDAC}">
              <c15:categoryFilterExceptions>
                <c15:categoryFilterException>
                  <c15:sqref>'Graphique D'!$D$10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D'!$D$11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D'!$D$12</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
                  <c15:sqref>'Graphique D'!$D$20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D'!$D$21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E-11ED-4AE5-8A47-E336D36A6EC4}"/>
            </c:ext>
          </c:extLst>
        </c:ser>
        <c:ser>
          <c:idx val="5"/>
          <c:order val="3"/>
          <c:tx>
            <c:strRef>
              <c:f>'Graphique D'!$E$3</c:f>
              <c:strCache>
                <c:ptCount val="1"/>
                <c:pt idx="0">
                  <c:v>Salariés en situation de garde d'enfants ou considérés comme fragiles/vulnérables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4-11ED-4AE5-8A47-E336D36A6EC4}"/>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5-11ED-4AE5-8A47-E336D36A6EC4}"/>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6-11ED-4AE5-8A47-E336D36A6EC4}"/>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8-11ED-4AE5-8A47-E336D36A6EC4}"/>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9-11ED-4AE5-8A47-E336D36A6EC4}"/>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A-11ED-4AE5-8A47-E336D36A6EC4}"/>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B-11ED-4AE5-8A47-E336D36A6EC4}"/>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C-11ED-4AE5-8A47-E336D36A6EC4}"/>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D-11ED-4AE5-8A47-E336D36A6EC4}"/>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11ED-4AE5-8A47-E336D36A6EC4}"/>
              </c:ext>
            </c:extLst>
          </c:dPt>
          <c:dPt>
            <c:idx val="1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F-11ED-4AE5-8A47-E336D36A6EC4}"/>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11ED-4AE5-8A47-E336D36A6EC4}"/>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1-11ED-4AE5-8A47-E336D36A6EC4}"/>
              </c:ext>
            </c:extLst>
          </c:dPt>
          <c:dPt>
            <c:idx val="2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2-11ED-4AE5-8A47-E336D36A6EC4}"/>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3-11ED-4AE5-8A47-E336D36A6EC4}"/>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4-11ED-4AE5-8A47-E336D36A6EC4}"/>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5-11ED-4AE5-8A47-E336D36A6EC4}"/>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6-11ED-4AE5-8A47-E336D36A6EC4}"/>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7-11ED-4AE5-8A47-E336D36A6EC4}"/>
              </c:ext>
            </c:extLst>
          </c:dPt>
          <c:dPt>
            <c:idx val="3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8-11ED-4AE5-8A47-E336D36A6EC4}"/>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9-11ED-4AE5-8A47-E336D36A6EC4}"/>
              </c:ext>
            </c:extLst>
          </c:dPt>
          <c:dPt>
            <c:idx val="3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A-11ED-4AE5-8A47-E336D36A6EC4}"/>
              </c:ext>
            </c:extLst>
          </c:dPt>
          <c:dPt>
            <c:idx val="3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B-11ED-4AE5-8A47-E336D36A6EC4}"/>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C-11ED-4AE5-8A47-E336D36A6EC4}"/>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D-11ED-4AE5-8A47-E336D36A6EC4}"/>
              </c:ext>
            </c:extLst>
          </c:dPt>
          <c:dPt>
            <c:idx val="4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E-11ED-4AE5-8A47-E336D36A6EC4}"/>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F-11ED-4AE5-8A47-E336D36A6EC4}"/>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0-11ED-4AE5-8A47-E336D36A6EC4}"/>
              </c:ext>
            </c:extLst>
          </c:dPt>
          <c:dPt>
            <c:idx val="4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1-11ED-4AE5-8A47-E336D36A6EC4}"/>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2-11ED-4AE5-8A47-E336D36A6EC4}"/>
              </c:ext>
            </c:extLst>
          </c:dPt>
          <c:dPt>
            <c:idx val="5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3-11ED-4AE5-8A47-E336D36A6EC4}"/>
              </c:ext>
            </c:extLst>
          </c:dPt>
          <c:dPt>
            <c:idx val="5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4-11ED-4AE5-8A47-E336D36A6EC4}"/>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5-11ED-4AE5-8A47-E336D36A6EC4}"/>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6-11ED-4AE5-8A47-E336D36A6EC4}"/>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7-11ED-4AE5-8A47-E336D36A6EC4}"/>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8-11ED-4AE5-8A47-E336D36A6EC4}"/>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9-11ED-4AE5-8A47-E336D36A6EC4}"/>
              </c:ext>
            </c:extLst>
          </c:dPt>
          <c:dPt>
            <c:idx val="6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A-11ED-4AE5-8A47-E336D36A6EC4}"/>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B-11ED-4AE5-8A47-E336D36A6EC4}"/>
              </c:ext>
            </c:extLst>
          </c:dPt>
          <c:dPt>
            <c:idx val="6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C-11ED-4AE5-8A47-E336D36A6EC4}"/>
              </c:ext>
            </c:extLst>
          </c:dPt>
          <c:dPt>
            <c:idx val="6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D-11ED-4AE5-8A47-E336D36A6EC4}"/>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E-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mars</c:v>
                </c:pt>
                <c:pt idx="1">
                  <c:v>février</c:v>
                </c:pt>
                <c:pt idx="2">
                  <c:v>janvier</c:v>
                </c:pt>
                <c:pt idx="3">
                  <c:v>décembre</c:v>
                </c:pt>
                <c:pt idx="5">
                  <c:v>C1 - Industrie agro-alimentaire  - mars</c:v>
                </c:pt>
                <c:pt idx="6">
                  <c:v>février</c:v>
                </c:pt>
                <c:pt idx="7">
                  <c:v>janvier</c:v>
                </c:pt>
                <c:pt idx="8">
                  <c:v>décembre</c:v>
                </c:pt>
                <c:pt idx="10">
                  <c:v>C3 - Biens d'équipement - mars</c:v>
                </c:pt>
                <c:pt idx="11">
                  <c:v>février</c:v>
                </c:pt>
                <c:pt idx="12">
                  <c:v>janvier</c:v>
                </c:pt>
                <c:pt idx="13">
                  <c:v>décembre</c:v>
                </c:pt>
                <c:pt idx="15">
                  <c:v>C4 - Fabrication de matériels de transport - mars</c:v>
                </c:pt>
                <c:pt idx="16">
                  <c:v>février</c:v>
                </c:pt>
                <c:pt idx="17">
                  <c:v>janvier</c:v>
                </c:pt>
                <c:pt idx="18">
                  <c:v>décembre</c:v>
                </c:pt>
                <c:pt idx="20">
                  <c:v>C5 - Fabrication d'autres produits industriels  - mars</c:v>
                </c:pt>
                <c:pt idx="21">
                  <c:v>février</c:v>
                </c:pt>
                <c:pt idx="22">
                  <c:v>janvier</c:v>
                </c:pt>
                <c:pt idx="23">
                  <c:v>décembre</c:v>
                </c:pt>
                <c:pt idx="25">
                  <c:v>FZ - Construction - mars</c:v>
                </c:pt>
                <c:pt idx="26">
                  <c:v>février</c:v>
                </c:pt>
                <c:pt idx="27">
                  <c:v>janvier</c:v>
                </c:pt>
                <c:pt idx="28">
                  <c:v>décembre</c:v>
                </c:pt>
                <c:pt idx="30">
                  <c:v>GZ - Commerce - mars</c:v>
                </c:pt>
                <c:pt idx="31">
                  <c:v>février</c:v>
                </c:pt>
                <c:pt idx="32">
                  <c:v>janvier</c:v>
                </c:pt>
                <c:pt idx="33">
                  <c:v>décembre</c:v>
                </c:pt>
                <c:pt idx="35">
                  <c:v>HZ - Transports et entreposage  - mars</c:v>
                </c:pt>
                <c:pt idx="36">
                  <c:v>février</c:v>
                </c:pt>
                <c:pt idx="37">
                  <c:v>janvier</c:v>
                </c:pt>
                <c:pt idx="38">
                  <c:v>décembre</c:v>
                </c:pt>
                <c:pt idx="40">
                  <c:v>IZ - Hébergement et restauration - mars</c:v>
                </c:pt>
                <c:pt idx="41">
                  <c:v>février</c:v>
                </c:pt>
                <c:pt idx="42">
                  <c:v>janvier</c:v>
                </c:pt>
                <c:pt idx="43">
                  <c:v>décembre</c:v>
                </c:pt>
                <c:pt idx="45">
                  <c:v>JZ - Information et communication - mars</c:v>
                </c:pt>
                <c:pt idx="46">
                  <c:v>février</c:v>
                </c:pt>
                <c:pt idx="47">
                  <c:v>janvier</c:v>
                </c:pt>
                <c:pt idx="48">
                  <c:v>décembre</c:v>
                </c:pt>
                <c:pt idx="50">
                  <c:v>KZ - Activités financières et d'assurance - mars</c:v>
                </c:pt>
                <c:pt idx="51">
                  <c:v>février</c:v>
                </c:pt>
                <c:pt idx="52">
                  <c:v>janvier</c:v>
                </c:pt>
                <c:pt idx="53">
                  <c:v>décembre</c:v>
                </c:pt>
                <c:pt idx="55">
                  <c:v>MN - Services aux entreprises  - mars</c:v>
                </c:pt>
                <c:pt idx="56">
                  <c:v>février</c:v>
                </c:pt>
                <c:pt idx="57">
                  <c:v>janvier</c:v>
                </c:pt>
                <c:pt idx="58">
                  <c:v>décembre</c:v>
                </c:pt>
                <c:pt idx="60">
                  <c:v>OQ - Enseignement, santé humaine et action sociale - mars</c:v>
                </c:pt>
                <c:pt idx="61">
                  <c:v>février</c:v>
                </c:pt>
                <c:pt idx="62">
                  <c:v>janvier</c:v>
                </c:pt>
                <c:pt idx="63">
                  <c:v>décembre</c:v>
                </c:pt>
                <c:pt idx="65">
                  <c:v>RU - Autres activités de services - mars</c:v>
                </c:pt>
                <c:pt idx="66">
                  <c:v>février</c:v>
                </c:pt>
                <c:pt idx="67">
                  <c:v>janvier</c:v>
                </c:pt>
                <c:pt idx="68">
                  <c:v>décembre</c:v>
                </c:pt>
              </c:strCache>
            </c:strRef>
          </c:cat>
          <c:val>
            <c:numRef>
              <c:extLst>
                <c:ext xmlns:c15="http://schemas.microsoft.com/office/drawing/2012/chart" uri="{02D57815-91ED-43cb-92C2-25804820EDAC}">
                  <c15:fullRef>
                    <c15:sqref>('Graphique D'!$E$4:$E$68,'Graphique D'!$E$74:$E$87)</c15:sqref>
                  </c15:fullRef>
                </c:ext>
              </c:extLst>
              <c:f>('Graphique D'!$E$4:$E$7,'Graphique D'!$E$13:$E$18,'Graphique D'!$E$24:$E$68,'Graphique D'!$E$74:$E$87)</c:f>
              <c:numCache>
                <c:formatCode>0.0</c:formatCode>
                <c:ptCount val="69"/>
                <c:pt idx="0">
                  <c:v>30.2</c:v>
                </c:pt>
                <c:pt idx="1">
                  <c:v>29.4</c:v>
                </c:pt>
                <c:pt idx="2">
                  <c:v>28.000000000000004</c:v>
                </c:pt>
                <c:pt idx="3">
                  <c:v>24.9</c:v>
                </c:pt>
                <c:pt idx="5">
                  <c:v>42.6</c:v>
                </c:pt>
                <c:pt idx="6">
                  <c:v>42.5</c:v>
                </c:pt>
                <c:pt idx="7">
                  <c:v>45.2</c:v>
                </c:pt>
                <c:pt idx="8">
                  <c:v>49.1</c:v>
                </c:pt>
                <c:pt idx="10">
                  <c:v>41.8</c:v>
                </c:pt>
                <c:pt idx="11">
                  <c:v>37.799999999999997</c:v>
                </c:pt>
                <c:pt idx="12">
                  <c:v>36.299999999999997</c:v>
                </c:pt>
                <c:pt idx="13">
                  <c:v>33.5</c:v>
                </c:pt>
                <c:pt idx="15">
                  <c:v>18.899999999999999</c:v>
                </c:pt>
                <c:pt idx="16">
                  <c:v>28.4</c:v>
                </c:pt>
                <c:pt idx="17">
                  <c:v>28.000000000000004</c:v>
                </c:pt>
                <c:pt idx="18">
                  <c:v>24.4</c:v>
                </c:pt>
                <c:pt idx="20">
                  <c:v>30.3</c:v>
                </c:pt>
                <c:pt idx="21">
                  <c:v>25</c:v>
                </c:pt>
                <c:pt idx="22">
                  <c:v>27.3</c:v>
                </c:pt>
                <c:pt idx="23">
                  <c:v>25.1</c:v>
                </c:pt>
                <c:pt idx="25">
                  <c:v>36.6</c:v>
                </c:pt>
                <c:pt idx="26">
                  <c:v>23.799999999999997</c:v>
                </c:pt>
                <c:pt idx="27">
                  <c:v>33</c:v>
                </c:pt>
                <c:pt idx="28">
                  <c:v>42.1</c:v>
                </c:pt>
                <c:pt idx="30">
                  <c:v>29.4</c:v>
                </c:pt>
                <c:pt idx="31">
                  <c:v>32.700000000000003</c:v>
                </c:pt>
                <c:pt idx="32">
                  <c:v>37.4</c:v>
                </c:pt>
                <c:pt idx="33">
                  <c:v>31</c:v>
                </c:pt>
                <c:pt idx="35">
                  <c:v>50.3</c:v>
                </c:pt>
                <c:pt idx="36">
                  <c:v>52.900000000000006</c:v>
                </c:pt>
                <c:pt idx="37">
                  <c:v>43.9</c:v>
                </c:pt>
                <c:pt idx="38">
                  <c:v>30.2</c:v>
                </c:pt>
                <c:pt idx="40">
                  <c:v>1.0999999999999999</c:v>
                </c:pt>
                <c:pt idx="41">
                  <c:v>1</c:v>
                </c:pt>
                <c:pt idx="42">
                  <c:v>1.3</c:v>
                </c:pt>
                <c:pt idx="43">
                  <c:v>0.89999999999999991</c:v>
                </c:pt>
                <c:pt idx="45">
                  <c:v>12.7</c:v>
                </c:pt>
                <c:pt idx="46">
                  <c:v>2.9000000000000004</c:v>
                </c:pt>
                <c:pt idx="47">
                  <c:v>2.6</c:v>
                </c:pt>
                <c:pt idx="48">
                  <c:v>3.9</c:v>
                </c:pt>
                <c:pt idx="50">
                  <c:v>68.300000000000011</c:v>
                </c:pt>
                <c:pt idx="51">
                  <c:v>68.899999999999991</c:v>
                </c:pt>
                <c:pt idx="52">
                  <c:v>64</c:v>
                </c:pt>
                <c:pt idx="53">
                  <c:v>64.2</c:v>
                </c:pt>
                <c:pt idx="55">
                  <c:v>14.399999999999999</c:v>
                </c:pt>
                <c:pt idx="56">
                  <c:v>10.9</c:v>
                </c:pt>
                <c:pt idx="57">
                  <c:v>10.299999999999999</c:v>
                </c:pt>
                <c:pt idx="58">
                  <c:v>10.100000000000001</c:v>
                </c:pt>
                <c:pt idx="60">
                  <c:v>67.400000000000006</c:v>
                </c:pt>
                <c:pt idx="61">
                  <c:v>67.100000000000009</c:v>
                </c:pt>
                <c:pt idx="62">
                  <c:v>62.1</c:v>
                </c:pt>
                <c:pt idx="63">
                  <c:v>55.7</c:v>
                </c:pt>
                <c:pt idx="65">
                  <c:v>9.6</c:v>
                </c:pt>
                <c:pt idx="66">
                  <c:v>12.1</c:v>
                </c:pt>
                <c:pt idx="67">
                  <c:v>11.799999999999999</c:v>
                </c:pt>
                <c:pt idx="68">
                  <c:v>9.7000000000000011</c:v>
                </c:pt>
              </c:numCache>
            </c:numRef>
          </c:val>
          <c:extLst>
            <c:ext xmlns:c16="http://schemas.microsoft.com/office/drawing/2014/chart" uri="{C3380CC4-5D6E-409C-BE32-E72D297353CC}">
              <c16:uniqueId val="{0000012F-11ED-4AE5-8A47-E336D36A6EC4}"/>
            </c:ext>
          </c:extLst>
        </c:ser>
        <c:ser>
          <c:idx val="3"/>
          <c:order val="4"/>
          <c:tx>
            <c:strRef>
              <c:f>'Graphique D'!$F$3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1-11ED-4AE5-8A47-E336D36A6EC4}"/>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3-11ED-4AE5-8A47-E336D36A6EC4}"/>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5-11ED-4AE5-8A47-E336D36A6EC4}"/>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7-11ED-4AE5-8A47-E336D36A6EC4}"/>
              </c:ext>
            </c:extLst>
          </c:dPt>
          <c:dPt>
            <c:idx val="5"/>
            <c:invertIfNegative val="0"/>
            <c:bubble3D val="0"/>
            <c:spPr>
              <a:solidFill>
                <a:schemeClr val="accent4"/>
              </a:solidFill>
              <a:ln>
                <a:noFill/>
              </a:ln>
              <a:effectLst/>
            </c:spPr>
            <c:extLst>
              <c:ext xmlns:c16="http://schemas.microsoft.com/office/drawing/2014/chart" uri="{C3380CC4-5D6E-409C-BE32-E72D297353CC}">
                <c16:uniqueId val="{00000141-11ED-4AE5-8A47-E336D36A6EC4}"/>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3-11ED-4AE5-8A47-E336D36A6EC4}"/>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5-11ED-4AE5-8A47-E336D36A6EC4}"/>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7-11ED-4AE5-8A47-E336D36A6EC4}"/>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D-11ED-4AE5-8A47-E336D36A6EC4}"/>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F-11ED-4AE5-8A47-E336D36A6EC4}"/>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1-11ED-4AE5-8A47-E336D36A6EC4}"/>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3-11ED-4AE5-8A47-E336D36A6EC4}"/>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55-11ED-4AE5-8A47-E336D36A6EC4}"/>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7-11ED-4AE5-8A47-E336D36A6EC4}"/>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9-11ED-4AE5-8A47-E336D36A6EC4}"/>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B-11ED-4AE5-8A47-E336D36A6EC4}"/>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D-11ED-4AE5-8A47-E336D36A6EC4}"/>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F-11ED-4AE5-8A47-E336D36A6EC4}"/>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1-11ED-4AE5-8A47-E336D36A6EC4}"/>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3-11ED-4AE5-8A47-E336D36A6EC4}"/>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65-11ED-4AE5-8A47-E336D36A6EC4}"/>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7-11ED-4AE5-8A47-E336D36A6EC4}"/>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9-11ED-4AE5-8A47-E336D36A6EC4}"/>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B-11ED-4AE5-8A47-E336D36A6EC4}"/>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D-11ED-4AE5-8A47-E336D36A6EC4}"/>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F-11ED-4AE5-8A47-E336D36A6EC4}"/>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1-11ED-4AE5-8A47-E336D36A6EC4}"/>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3-11ED-4AE5-8A47-E336D36A6EC4}"/>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75-11ED-4AE5-8A47-E336D36A6EC4}"/>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7-11ED-4AE5-8A47-E336D36A6EC4}"/>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9-11ED-4AE5-8A47-E336D36A6EC4}"/>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B-11ED-4AE5-8A47-E336D36A6EC4}"/>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D-11ED-4AE5-8A47-E336D36A6EC4}"/>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F-11ED-4AE5-8A47-E336D36A6EC4}"/>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1-11ED-4AE5-8A47-E336D36A6EC4}"/>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83-11ED-4AE5-8A47-E336D36A6EC4}"/>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5-11ED-4AE5-8A47-E336D36A6EC4}"/>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7-11ED-4AE5-8A47-E336D36A6EC4}"/>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9-11ED-4AE5-8A47-E336D36A6EC4}"/>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8B-11ED-4AE5-8A47-E336D36A6EC4}"/>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D-11ED-4AE5-8A47-E336D36A6EC4}"/>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F-11ED-4AE5-8A47-E336D36A6EC4}"/>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1-11ED-4AE5-8A47-E336D36A6EC4}"/>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93-11ED-4AE5-8A47-E336D36A6EC4}"/>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5-11ED-4AE5-8A47-E336D36A6EC4}"/>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7-11ED-4AE5-8A47-E336D36A6EC4}"/>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9-11ED-4AE5-8A47-E336D36A6EC4}"/>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B-11ED-4AE5-8A47-E336D36A6EC4}"/>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D-11ED-4AE5-8A47-E336D36A6EC4}"/>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F-11ED-4AE5-8A47-E336D36A6EC4}"/>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11ED-4AE5-8A47-E336D36A6EC4}"/>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A3-11ED-4AE5-8A47-E336D36A6EC4}"/>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11ED-4AE5-8A47-E336D36A6EC4}"/>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11ED-4AE5-8A47-E336D36A6EC4}"/>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mars</c:v>
                </c:pt>
                <c:pt idx="1">
                  <c:v>février</c:v>
                </c:pt>
                <c:pt idx="2">
                  <c:v>janvier</c:v>
                </c:pt>
                <c:pt idx="3">
                  <c:v>décembre</c:v>
                </c:pt>
                <c:pt idx="5">
                  <c:v>C1 - Industrie agro-alimentaire  - mars</c:v>
                </c:pt>
                <c:pt idx="6">
                  <c:v>février</c:v>
                </c:pt>
                <c:pt idx="7">
                  <c:v>janvier</c:v>
                </c:pt>
                <c:pt idx="8">
                  <c:v>décembre</c:v>
                </c:pt>
                <c:pt idx="10">
                  <c:v>C3 - Biens d'équipement - mars</c:v>
                </c:pt>
                <c:pt idx="11">
                  <c:v>février</c:v>
                </c:pt>
                <c:pt idx="12">
                  <c:v>janvier</c:v>
                </c:pt>
                <c:pt idx="13">
                  <c:v>décembre</c:v>
                </c:pt>
                <c:pt idx="15">
                  <c:v>C4 - Fabrication de matériels de transport - mars</c:v>
                </c:pt>
                <c:pt idx="16">
                  <c:v>février</c:v>
                </c:pt>
                <c:pt idx="17">
                  <c:v>janvier</c:v>
                </c:pt>
                <c:pt idx="18">
                  <c:v>décembre</c:v>
                </c:pt>
                <c:pt idx="20">
                  <c:v>C5 - Fabrication d'autres produits industriels  - mars</c:v>
                </c:pt>
                <c:pt idx="21">
                  <c:v>février</c:v>
                </c:pt>
                <c:pt idx="22">
                  <c:v>janvier</c:v>
                </c:pt>
                <c:pt idx="23">
                  <c:v>décembre</c:v>
                </c:pt>
                <c:pt idx="25">
                  <c:v>FZ - Construction - mars</c:v>
                </c:pt>
                <c:pt idx="26">
                  <c:v>février</c:v>
                </c:pt>
                <c:pt idx="27">
                  <c:v>janvier</c:v>
                </c:pt>
                <c:pt idx="28">
                  <c:v>décembre</c:v>
                </c:pt>
                <c:pt idx="30">
                  <c:v>GZ - Commerce - mars</c:v>
                </c:pt>
                <c:pt idx="31">
                  <c:v>février</c:v>
                </c:pt>
                <c:pt idx="32">
                  <c:v>janvier</c:v>
                </c:pt>
                <c:pt idx="33">
                  <c:v>décembre</c:v>
                </c:pt>
                <c:pt idx="35">
                  <c:v>HZ - Transports et entreposage  - mars</c:v>
                </c:pt>
                <c:pt idx="36">
                  <c:v>février</c:v>
                </c:pt>
                <c:pt idx="37">
                  <c:v>janvier</c:v>
                </c:pt>
                <c:pt idx="38">
                  <c:v>décembre</c:v>
                </c:pt>
                <c:pt idx="40">
                  <c:v>IZ - Hébergement et restauration - mars</c:v>
                </c:pt>
                <c:pt idx="41">
                  <c:v>février</c:v>
                </c:pt>
                <c:pt idx="42">
                  <c:v>janvier</c:v>
                </c:pt>
                <c:pt idx="43">
                  <c:v>décembre</c:v>
                </c:pt>
                <c:pt idx="45">
                  <c:v>JZ - Information et communication - mars</c:v>
                </c:pt>
                <c:pt idx="46">
                  <c:v>février</c:v>
                </c:pt>
                <c:pt idx="47">
                  <c:v>janvier</c:v>
                </c:pt>
                <c:pt idx="48">
                  <c:v>décembre</c:v>
                </c:pt>
                <c:pt idx="50">
                  <c:v>KZ - Activités financières et d'assurance - mars</c:v>
                </c:pt>
                <c:pt idx="51">
                  <c:v>février</c:v>
                </c:pt>
                <c:pt idx="52">
                  <c:v>janvier</c:v>
                </c:pt>
                <c:pt idx="53">
                  <c:v>décembre</c:v>
                </c:pt>
                <c:pt idx="55">
                  <c:v>MN - Services aux entreprises  - mars</c:v>
                </c:pt>
                <c:pt idx="56">
                  <c:v>février</c:v>
                </c:pt>
                <c:pt idx="57">
                  <c:v>janvier</c:v>
                </c:pt>
                <c:pt idx="58">
                  <c:v>décembre</c:v>
                </c:pt>
                <c:pt idx="60">
                  <c:v>OQ - Enseignement, santé humaine et action sociale - mars</c:v>
                </c:pt>
                <c:pt idx="61">
                  <c:v>février</c:v>
                </c:pt>
                <c:pt idx="62">
                  <c:v>janvier</c:v>
                </c:pt>
                <c:pt idx="63">
                  <c:v>décembre</c:v>
                </c:pt>
                <c:pt idx="65">
                  <c:v>RU - Autres activités de services - mars</c:v>
                </c:pt>
                <c:pt idx="66">
                  <c:v>février</c:v>
                </c:pt>
                <c:pt idx="67">
                  <c:v>janvier</c:v>
                </c:pt>
                <c:pt idx="68">
                  <c:v>décembre</c:v>
                </c:pt>
              </c:strCache>
            </c:strRef>
          </c:cat>
          <c:val>
            <c:numRef>
              <c:extLst>
                <c:ext xmlns:c15="http://schemas.microsoft.com/office/drawing/2012/chart" uri="{02D57815-91ED-43cb-92C2-25804820EDAC}">
                  <c15:fullRef>
                    <c15:sqref>('Graphique D'!$F$4:$F$68,'Graphique D'!$F$74:$F$87)</c15:sqref>
                  </c15:fullRef>
                </c:ext>
              </c:extLst>
              <c:f>('Graphique D'!$F$4:$F$7,'Graphique D'!$F$13:$F$18,'Graphique D'!$F$24:$F$68,'Graphique D'!$F$74:$F$87)</c:f>
              <c:numCache>
                <c:formatCode>0.0</c:formatCode>
                <c:ptCount val="69"/>
                <c:pt idx="0">
                  <c:v>3.5000000000000004</c:v>
                </c:pt>
                <c:pt idx="1">
                  <c:v>4</c:v>
                </c:pt>
                <c:pt idx="2">
                  <c:v>3.9</c:v>
                </c:pt>
                <c:pt idx="3">
                  <c:v>4.9000000000000004</c:v>
                </c:pt>
                <c:pt idx="5">
                  <c:v>0</c:v>
                </c:pt>
                <c:pt idx="6">
                  <c:v>0</c:v>
                </c:pt>
                <c:pt idx="7">
                  <c:v>0</c:v>
                </c:pt>
                <c:pt idx="8">
                  <c:v>4</c:v>
                </c:pt>
                <c:pt idx="10">
                  <c:v>6.4</c:v>
                </c:pt>
                <c:pt idx="11">
                  <c:v>5.8999999999999995</c:v>
                </c:pt>
                <c:pt idx="12">
                  <c:v>6</c:v>
                </c:pt>
                <c:pt idx="13">
                  <c:v>11.3</c:v>
                </c:pt>
                <c:pt idx="15">
                  <c:v>16.5</c:v>
                </c:pt>
                <c:pt idx="16">
                  <c:v>14.2</c:v>
                </c:pt>
                <c:pt idx="17">
                  <c:v>4.5</c:v>
                </c:pt>
                <c:pt idx="18">
                  <c:v>0</c:v>
                </c:pt>
                <c:pt idx="20">
                  <c:v>3.5000000000000004</c:v>
                </c:pt>
                <c:pt idx="21">
                  <c:v>3.5999999999999996</c:v>
                </c:pt>
                <c:pt idx="22">
                  <c:v>4</c:v>
                </c:pt>
                <c:pt idx="23">
                  <c:v>3.6999999999999997</c:v>
                </c:pt>
                <c:pt idx="25">
                  <c:v>4.5</c:v>
                </c:pt>
                <c:pt idx="26">
                  <c:v>5.3</c:v>
                </c:pt>
                <c:pt idx="27">
                  <c:v>5.3</c:v>
                </c:pt>
                <c:pt idx="28">
                  <c:v>2.6</c:v>
                </c:pt>
                <c:pt idx="30">
                  <c:v>1.7000000000000002</c:v>
                </c:pt>
                <c:pt idx="31">
                  <c:v>3.5999999999999996</c:v>
                </c:pt>
                <c:pt idx="32">
                  <c:v>5</c:v>
                </c:pt>
                <c:pt idx="33">
                  <c:v>6</c:v>
                </c:pt>
                <c:pt idx="35">
                  <c:v>1</c:v>
                </c:pt>
                <c:pt idx="36">
                  <c:v>2.6</c:v>
                </c:pt>
                <c:pt idx="37">
                  <c:v>2.6</c:v>
                </c:pt>
                <c:pt idx="38">
                  <c:v>11.3</c:v>
                </c:pt>
                <c:pt idx="40">
                  <c:v>1.7999999999999998</c:v>
                </c:pt>
                <c:pt idx="41">
                  <c:v>1.5</c:v>
                </c:pt>
                <c:pt idx="42">
                  <c:v>0.8</c:v>
                </c:pt>
                <c:pt idx="43">
                  <c:v>1.5</c:v>
                </c:pt>
                <c:pt idx="45">
                  <c:v>6.5</c:v>
                </c:pt>
                <c:pt idx="46">
                  <c:v>5.8999999999999995</c:v>
                </c:pt>
                <c:pt idx="47">
                  <c:v>6.5</c:v>
                </c:pt>
                <c:pt idx="48">
                  <c:v>4</c:v>
                </c:pt>
                <c:pt idx="50">
                  <c:v>3</c:v>
                </c:pt>
                <c:pt idx="51">
                  <c:v>3.1</c:v>
                </c:pt>
                <c:pt idx="52">
                  <c:v>2.9000000000000004</c:v>
                </c:pt>
                <c:pt idx="53">
                  <c:v>3.4000000000000004</c:v>
                </c:pt>
                <c:pt idx="55">
                  <c:v>3.9</c:v>
                </c:pt>
                <c:pt idx="56">
                  <c:v>3.9</c:v>
                </c:pt>
                <c:pt idx="57">
                  <c:v>4.8</c:v>
                </c:pt>
                <c:pt idx="58">
                  <c:v>3.6999999999999997</c:v>
                </c:pt>
                <c:pt idx="60">
                  <c:v>4.1000000000000005</c:v>
                </c:pt>
                <c:pt idx="61">
                  <c:v>4.8</c:v>
                </c:pt>
                <c:pt idx="62">
                  <c:v>4.5</c:v>
                </c:pt>
                <c:pt idx="63">
                  <c:v>4.5999999999999996</c:v>
                </c:pt>
                <c:pt idx="65">
                  <c:v>2.7</c:v>
                </c:pt>
                <c:pt idx="66">
                  <c:v>3</c:v>
                </c:pt>
                <c:pt idx="67">
                  <c:v>3</c:v>
                </c:pt>
                <c:pt idx="68">
                  <c:v>3.8</c:v>
                </c:pt>
              </c:numCache>
            </c:numRef>
          </c:val>
          <c:extLst>
            <c:ext xmlns:c15="http://schemas.microsoft.com/office/drawing/2012/chart" uri="{02D57815-91ED-43cb-92C2-25804820EDAC}">
              <c15:categoryFilterExceptions>
                <c15:categoryFilterException>
                  <c15:sqref>'Graphique D'!$F$9</c15:sqref>
                  <c15:spPr xmlns:c15="http://schemas.microsoft.com/office/drawing/2012/chart">
                    <a:solidFill>
                      <a:schemeClr val="accent4"/>
                    </a:solidFill>
                    <a:ln>
                      <a:noFill/>
                    </a:ln>
                    <a:effectLst/>
                  </c15:spPr>
                  <c15:invertIfNegative val="0"/>
                  <c15:bubble3D val="0"/>
                </c15:categoryFilterException>
                <c15:categoryFilterException>
                  <c15:sqref>'Graphique D'!$F$10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D'!$F$11</c15:sqref>
                  <c15:spPr xmlns:c15="http://schemas.microsoft.com/office/drawing/2012/chart">
                    <a:solidFill>
                      <a:schemeClr val="accent4">
                        <a:lumMod val="40000"/>
                        <a:lumOff val="60000"/>
                      </a:schemeClr>
                    </a:solidFill>
                    <a:ln>
                      <a:noFill/>
                    </a:ln>
                    <a:effectLst/>
                  </c15:spPr>
                  <c15:invertIfNegative val="0"/>
                  <c15:bubble3D val="0"/>
                </c15:categoryFilterException>
                <c15:categoryFilterException>
                  <c15:sqref>'Graphique D'!$F$12</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
                  <c15:sqref>'Graphique D'!$F$20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D'!$F$21</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B2-11ED-4AE5-8A47-E336D36A6EC4}"/>
            </c:ext>
          </c:extLst>
        </c:ser>
        <c:ser>
          <c:idx val="4"/>
          <c:order val="5"/>
          <c:tx>
            <c:strRef>
              <c:f>'Graphique D'!$G$3</c:f>
              <c:strCache>
                <c:ptCount val="1"/>
                <c:pt idx="0">
                  <c:v>nd</c:v>
                </c:pt>
              </c:strCache>
            </c:strRef>
          </c:tx>
          <c:spPr>
            <a:pattFill prst="dkUpDiag">
              <a:fgClr>
                <a:schemeClr val="tx1"/>
              </a:fgClr>
              <a:bgClr>
                <a:schemeClr val="bg1"/>
              </a:bgClr>
            </a:pattFill>
            <a:ln>
              <a:noFill/>
            </a:ln>
            <a:effectLst/>
          </c:spPr>
          <c:invertIfNegative val="0"/>
          <c:dPt>
            <c:idx val="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4-11ED-4AE5-8A47-E336D36A6EC4}"/>
              </c:ext>
            </c:extLst>
          </c:dPt>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6-11ED-4AE5-8A47-E336D36A6EC4}"/>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8-11ED-4AE5-8A47-E336D36A6EC4}"/>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E-11ED-4AE5-8A47-E336D36A6EC4}"/>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0-11ED-4AE5-8A47-E336D36A6EC4}"/>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2-11ED-4AE5-8A47-E336D36A6EC4}"/>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C-11ED-4AE5-8A47-E336D36A6EC4}"/>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E-11ED-4AE5-8A47-E336D36A6EC4}"/>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0-11ED-4AE5-8A47-E336D36A6EC4}"/>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2-11ED-4AE5-8A47-E336D36A6EC4}"/>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4-11ED-4AE5-8A47-E336D36A6EC4}"/>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6-11ED-4AE5-8A47-E336D36A6EC4}"/>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8-11ED-4AE5-8A47-E336D36A6EC4}"/>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A-11ED-4AE5-8A47-E336D36A6EC4}"/>
              </c:ext>
            </c:extLst>
          </c:dPt>
          <c:dPt>
            <c:idx val="2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C-11ED-4AE5-8A47-E336D36A6EC4}"/>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E-11ED-4AE5-8A47-E336D36A6EC4}"/>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0-11ED-4AE5-8A47-E336D36A6EC4}"/>
              </c:ext>
            </c:extLst>
          </c:dPt>
          <c:dPt>
            <c:idx val="3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2-11ED-4AE5-8A47-E336D36A6EC4}"/>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4-11ED-4AE5-8A47-E336D36A6EC4}"/>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6-11ED-4AE5-8A47-E336D36A6EC4}"/>
              </c:ext>
            </c:extLst>
          </c:dPt>
          <c:dPt>
            <c:idx val="3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8-11ED-4AE5-8A47-E336D36A6EC4}"/>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A-11ED-4AE5-8A47-E336D36A6EC4}"/>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C-11ED-4AE5-8A47-E336D36A6EC4}"/>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E-11ED-4AE5-8A47-E336D36A6EC4}"/>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0-11ED-4AE5-8A47-E336D36A6EC4}"/>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2-11ED-4AE5-8A47-E336D36A6EC4}"/>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4-11ED-4AE5-8A47-E336D36A6EC4}"/>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6-11ED-4AE5-8A47-E336D36A6EC4}"/>
              </c:ext>
            </c:extLst>
          </c:dPt>
          <c:dPt>
            <c:idx val="5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8-11ED-4AE5-8A47-E336D36A6EC4}"/>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A-11ED-4AE5-8A47-E336D36A6EC4}"/>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11ED-4AE5-8A47-E336D36A6EC4}"/>
              </c:ext>
            </c:extLst>
          </c:dPt>
          <c:dPt>
            <c:idx val="5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4B3C-4B7E-8D67-D95433B3831D}"/>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11ED-4AE5-8A47-E336D36A6EC4}"/>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11ED-4AE5-8A47-E336D36A6EC4}"/>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11ED-4AE5-8A47-E336D36A6EC4}"/>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11ED-4AE5-8A47-E336D36A6EC4}"/>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11ED-4AE5-8A47-E336D36A6EC4}"/>
              </c:ext>
            </c:extLst>
          </c:dPt>
          <c:dPt>
            <c:idx val="6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11ED-4AE5-8A47-E336D36A6EC4}"/>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11ED-4AE5-8A47-E336D36A6EC4}"/>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mars</c:v>
                </c:pt>
                <c:pt idx="1">
                  <c:v>février</c:v>
                </c:pt>
                <c:pt idx="2">
                  <c:v>janvier</c:v>
                </c:pt>
                <c:pt idx="3">
                  <c:v>décembre</c:v>
                </c:pt>
                <c:pt idx="5">
                  <c:v>C1 - Industrie agro-alimentaire  - mars</c:v>
                </c:pt>
                <c:pt idx="6">
                  <c:v>février</c:v>
                </c:pt>
                <c:pt idx="7">
                  <c:v>janvier</c:v>
                </c:pt>
                <c:pt idx="8">
                  <c:v>décembre</c:v>
                </c:pt>
                <c:pt idx="10">
                  <c:v>C3 - Biens d'équipement - mars</c:v>
                </c:pt>
                <c:pt idx="11">
                  <c:v>février</c:v>
                </c:pt>
                <c:pt idx="12">
                  <c:v>janvier</c:v>
                </c:pt>
                <c:pt idx="13">
                  <c:v>décembre</c:v>
                </c:pt>
                <c:pt idx="15">
                  <c:v>C4 - Fabrication de matériels de transport - mars</c:v>
                </c:pt>
                <c:pt idx="16">
                  <c:v>février</c:v>
                </c:pt>
                <c:pt idx="17">
                  <c:v>janvier</c:v>
                </c:pt>
                <c:pt idx="18">
                  <c:v>décembre</c:v>
                </c:pt>
                <c:pt idx="20">
                  <c:v>C5 - Fabrication d'autres produits industriels  - mars</c:v>
                </c:pt>
                <c:pt idx="21">
                  <c:v>février</c:v>
                </c:pt>
                <c:pt idx="22">
                  <c:v>janvier</c:v>
                </c:pt>
                <c:pt idx="23">
                  <c:v>décembre</c:v>
                </c:pt>
                <c:pt idx="25">
                  <c:v>FZ - Construction - mars</c:v>
                </c:pt>
                <c:pt idx="26">
                  <c:v>février</c:v>
                </c:pt>
                <c:pt idx="27">
                  <c:v>janvier</c:v>
                </c:pt>
                <c:pt idx="28">
                  <c:v>décembre</c:v>
                </c:pt>
                <c:pt idx="30">
                  <c:v>GZ - Commerce - mars</c:v>
                </c:pt>
                <c:pt idx="31">
                  <c:v>février</c:v>
                </c:pt>
                <c:pt idx="32">
                  <c:v>janvier</c:v>
                </c:pt>
                <c:pt idx="33">
                  <c:v>décembre</c:v>
                </c:pt>
                <c:pt idx="35">
                  <c:v>HZ - Transports et entreposage  - mars</c:v>
                </c:pt>
                <c:pt idx="36">
                  <c:v>février</c:v>
                </c:pt>
                <c:pt idx="37">
                  <c:v>janvier</c:v>
                </c:pt>
                <c:pt idx="38">
                  <c:v>décembre</c:v>
                </c:pt>
                <c:pt idx="40">
                  <c:v>IZ - Hébergement et restauration - mars</c:v>
                </c:pt>
                <c:pt idx="41">
                  <c:v>février</c:v>
                </c:pt>
                <c:pt idx="42">
                  <c:v>janvier</c:v>
                </c:pt>
                <c:pt idx="43">
                  <c:v>décembre</c:v>
                </c:pt>
                <c:pt idx="45">
                  <c:v>JZ - Information et communication - mars</c:v>
                </c:pt>
                <c:pt idx="46">
                  <c:v>février</c:v>
                </c:pt>
                <c:pt idx="47">
                  <c:v>janvier</c:v>
                </c:pt>
                <c:pt idx="48">
                  <c:v>décembre</c:v>
                </c:pt>
                <c:pt idx="50">
                  <c:v>KZ - Activités financières et d'assurance - mars</c:v>
                </c:pt>
                <c:pt idx="51">
                  <c:v>février</c:v>
                </c:pt>
                <c:pt idx="52">
                  <c:v>janvier</c:v>
                </c:pt>
                <c:pt idx="53">
                  <c:v>décembre</c:v>
                </c:pt>
                <c:pt idx="55">
                  <c:v>MN - Services aux entreprises  - mars</c:v>
                </c:pt>
                <c:pt idx="56">
                  <c:v>février</c:v>
                </c:pt>
                <c:pt idx="57">
                  <c:v>janvier</c:v>
                </c:pt>
                <c:pt idx="58">
                  <c:v>décembre</c:v>
                </c:pt>
                <c:pt idx="60">
                  <c:v>OQ - Enseignement, santé humaine et action sociale - mars</c:v>
                </c:pt>
                <c:pt idx="61">
                  <c:v>février</c:v>
                </c:pt>
                <c:pt idx="62">
                  <c:v>janvier</c:v>
                </c:pt>
                <c:pt idx="63">
                  <c:v>décembre</c:v>
                </c:pt>
                <c:pt idx="65">
                  <c:v>RU - Autres activités de services - mars</c:v>
                </c:pt>
                <c:pt idx="66">
                  <c:v>février</c:v>
                </c:pt>
                <c:pt idx="67">
                  <c:v>janvier</c:v>
                </c:pt>
                <c:pt idx="68">
                  <c:v>décembre</c:v>
                </c:pt>
              </c:strCache>
            </c:strRef>
          </c:cat>
          <c:val>
            <c:numRef>
              <c:extLst>
                <c:ext xmlns:c15="http://schemas.microsoft.com/office/drawing/2012/chart" uri="{02D57815-91ED-43cb-92C2-25804820EDAC}">
                  <c15:fullRef>
                    <c15:sqref>('Graphique D'!$G$4:$G$68,'Graphique D'!$G$74:$G$87)</c15:sqref>
                  </c15:fullRef>
                </c:ext>
              </c:extLst>
              <c:f>('Graphique D'!$G$4:$G$7,'Graphique D'!$G$13:$G$18,'Graphique D'!$G$24:$G$68,'Graphique D'!$G$74:$G$87)</c:f>
              <c:numCache>
                <c:formatCode>0.0</c:formatCode>
                <c:ptCount val="69"/>
                <c:pt idx="5">
                  <c:v>2.4000000000000057</c:v>
                </c:pt>
                <c:pt idx="6">
                  <c:v>5</c:v>
                </c:pt>
                <c:pt idx="7">
                  <c:v>3.4000000000000057</c:v>
                </c:pt>
                <c:pt idx="10">
                  <c:v>3.2999999999999972</c:v>
                </c:pt>
                <c:pt idx="11">
                  <c:v>2.2999999999999972</c:v>
                </c:pt>
                <c:pt idx="12">
                  <c:v>0.90000000000000568</c:v>
                </c:pt>
                <c:pt idx="13">
                  <c:v>0.79999999999999716</c:v>
                </c:pt>
                <c:pt idx="15">
                  <c:v>15.200000000000003</c:v>
                </c:pt>
                <c:pt idx="17">
                  <c:v>0.70000000000000284</c:v>
                </c:pt>
                <c:pt idx="18">
                  <c:v>3.5</c:v>
                </c:pt>
              </c:numCache>
            </c:numRef>
          </c:val>
          <c:extLst>
            <c:ext xmlns:c15="http://schemas.microsoft.com/office/drawing/2012/chart" uri="{02D57815-91ED-43cb-92C2-25804820EDAC}">
              <c15:categoryFilterExceptions>
                <c15:categoryFilterException>
                  <c15:sqref>'Graphique D'!$G$10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D'!$G$11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13-11ED-4AE5-8A47-E336D36A6EC4}"/>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2"/>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1.108936702591559E-3"/>
          <c:y val="0.91354583434229042"/>
          <c:w val="0.9988910632974084"/>
          <c:h val="8.6454165657709608E-2"/>
        </c:manualLayout>
      </c:layout>
      <c:overlay val="0"/>
      <c:spPr>
        <a:noFill/>
        <a:ln>
          <a:noFill/>
        </a:ln>
        <a:effectLst/>
      </c:spPr>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E'!$B$3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278-477D-879B-FDFC7901D015}"/>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278-477D-879B-FDFC7901D015}"/>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278-477D-879B-FDFC7901D015}"/>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278-477D-879B-FDFC7901D015}"/>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278-477D-879B-FDFC7901D015}"/>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278-477D-879B-FDFC7901D015}"/>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278-477D-879B-FDFC7901D015}"/>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278-477D-879B-FDFC7901D015}"/>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278-477D-879B-FDFC7901D015}"/>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278-477D-879B-FDFC7901D015}"/>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278-477D-879B-FDFC7901D015}"/>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278-477D-879B-FDFC7901D015}"/>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278-477D-879B-FDFC7901D015}"/>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278-477D-879B-FDFC7901D015}"/>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278-477D-879B-FDFC7901D01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278-477D-879B-FDFC7901D01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278-477D-879B-FDFC7901D01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278-477D-879B-FDFC7901D01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278-477D-879B-FDFC7901D01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278-477D-879B-FDFC7901D01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278-477D-879B-FDFC7901D015}"/>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278-477D-879B-FDFC7901D015}"/>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278-477D-879B-FDFC7901D015}"/>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278-477D-879B-FDFC7901D015}"/>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278-477D-879B-FDFC7901D015}"/>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278-477D-879B-FDFC7901D015}"/>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278-477D-879B-FDFC7901D015}"/>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278-477D-879B-FDFC7901D015}"/>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278-477D-879B-FDFC7901D015}"/>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278-477D-879B-FDFC7901D015}"/>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278-477D-879B-FDFC7901D015}"/>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278-477D-879B-FDFC7901D015}"/>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278-477D-879B-FDFC7901D01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278-477D-879B-FDFC7901D01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278-477D-879B-FDFC7901D01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278-477D-879B-FDFC7901D015}"/>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278-477D-879B-FDFC7901D015}"/>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278-477D-879B-FDFC7901D015}"/>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278-477D-879B-FDFC7901D015}"/>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278-477D-879B-FDFC7901D015}"/>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278-477D-879B-FDFC7901D01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278-477D-879B-FDFC7901D015}"/>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278-477D-879B-FDFC7901D015}"/>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278-477D-879B-FDFC7901D015}"/>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278-477D-879B-FDFC7901D015}"/>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278-477D-879B-FDFC7901D015}"/>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278-477D-879B-FDFC7901D015}"/>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278-477D-879B-FDFC7901D015}"/>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278-477D-879B-FDFC7901D015}"/>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278-477D-879B-FDFC7901D015}"/>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278-477D-879B-FDFC7901D015}"/>
              </c:ext>
            </c:extLst>
          </c:dPt>
          <c:cat>
            <c:strRef>
              <c:f>'Graphique E'!$A$4:$A$88</c:f>
              <c:strCache>
                <c:ptCount val="84"/>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C2 - Cokéfaction et raffinage - mars</c:v>
                </c:pt>
                <c:pt idx="16">
                  <c:v>février</c:v>
                </c:pt>
                <c:pt idx="17">
                  <c:v>janvier</c:v>
                </c:pt>
                <c:pt idx="18">
                  <c:v>décembre</c:v>
                </c:pt>
                <c:pt idx="20">
                  <c:v>C3 - Biens d'équipement - mars</c:v>
                </c:pt>
                <c:pt idx="21">
                  <c:v>février</c:v>
                </c:pt>
                <c:pt idx="22">
                  <c:v>janvier</c:v>
                </c:pt>
                <c:pt idx="23">
                  <c:v>décembre</c:v>
                </c:pt>
                <c:pt idx="25">
                  <c:v>C4 - Fabrication de matériels de transport - mars</c:v>
                </c:pt>
                <c:pt idx="26">
                  <c:v>février</c:v>
                </c:pt>
                <c:pt idx="27">
                  <c:v>janvier</c:v>
                </c:pt>
                <c:pt idx="28">
                  <c:v>décembre</c:v>
                </c:pt>
                <c:pt idx="30">
                  <c:v>C5 - Fabrication d'autres produits industriels  - mars</c:v>
                </c:pt>
                <c:pt idx="31">
                  <c:v>février</c:v>
                </c:pt>
                <c:pt idx="32">
                  <c:v>janvier</c:v>
                </c:pt>
                <c:pt idx="33">
                  <c:v>décembre</c:v>
                </c:pt>
                <c:pt idx="35">
                  <c:v>FZ - Construction - mars</c:v>
                </c:pt>
                <c:pt idx="36">
                  <c:v>février</c:v>
                </c:pt>
                <c:pt idx="37">
                  <c:v>janvier</c:v>
                </c:pt>
                <c:pt idx="38">
                  <c:v>décembre</c:v>
                </c:pt>
                <c:pt idx="40">
                  <c:v>GZ - Commerce - mars</c:v>
                </c:pt>
                <c:pt idx="41">
                  <c:v>février</c:v>
                </c:pt>
                <c:pt idx="42">
                  <c:v>janvier</c:v>
                </c:pt>
                <c:pt idx="43">
                  <c:v>décembre</c:v>
                </c:pt>
                <c:pt idx="45">
                  <c:v>HZ - Transports et entreposage  - mars</c:v>
                </c:pt>
                <c:pt idx="46">
                  <c:v>février</c:v>
                </c:pt>
                <c:pt idx="47">
                  <c:v>janvier</c:v>
                </c:pt>
                <c:pt idx="48">
                  <c:v>décembre</c:v>
                </c:pt>
                <c:pt idx="50">
                  <c:v>IZ - Hébergement et restauration - mars</c:v>
                </c:pt>
                <c:pt idx="51">
                  <c:v>février</c:v>
                </c:pt>
                <c:pt idx="52">
                  <c:v>janvier</c:v>
                </c:pt>
                <c:pt idx="53">
                  <c:v>décembre</c:v>
                </c:pt>
                <c:pt idx="55">
                  <c:v>JZ - Information et communication - mars</c:v>
                </c:pt>
                <c:pt idx="56">
                  <c:v>février</c:v>
                </c:pt>
                <c:pt idx="57">
                  <c:v>janvier</c:v>
                </c:pt>
                <c:pt idx="58">
                  <c:v>décembre</c:v>
                </c:pt>
                <c:pt idx="60">
                  <c:v>KZ - Activités financières et d'assurance - mars</c:v>
                </c:pt>
                <c:pt idx="61">
                  <c:v>février</c:v>
                </c:pt>
                <c:pt idx="62">
                  <c:v>janvier</c:v>
                </c:pt>
                <c:pt idx="63">
                  <c:v>décembre</c:v>
                </c:pt>
                <c:pt idx="65">
                  <c:v>LZ - Activités immobilières - mars</c:v>
                </c:pt>
                <c:pt idx="66">
                  <c:v>février</c:v>
                </c:pt>
                <c:pt idx="67">
                  <c:v>janvier</c:v>
                </c:pt>
                <c:pt idx="68">
                  <c:v>décembre</c:v>
                </c:pt>
                <c:pt idx="70">
                  <c:v>MN - Services aux entreprises  - mars</c:v>
                </c:pt>
                <c:pt idx="71">
                  <c:v>février</c:v>
                </c:pt>
                <c:pt idx="72">
                  <c:v>janvier</c:v>
                </c:pt>
                <c:pt idx="73">
                  <c:v>décembre</c:v>
                </c:pt>
                <c:pt idx="75">
                  <c:v>OQ - Enseignement, santé humaine et action sociale - mars</c:v>
                </c:pt>
                <c:pt idx="76">
                  <c:v>février</c:v>
                </c:pt>
                <c:pt idx="77">
                  <c:v>janvier</c:v>
                </c:pt>
                <c:pt idx="78">
                  <c:v>décembre</c:v>
                </c:pt>
                <c:pt idx="80">
                  <c:v>RU - Autres activités de services - mars</c:v>
                </c:pt>
                <c:pt idx="81">
                  <c:v>février</c:v>
                </c:pt>
                <c:pt idx="82">
                  <c:v>janvier</c:v>
                </c:pt>
                <c:pt idx="83">
                  <c:v>décembre</c:v>
                </c:pt>
              </c:strCache>
            </c:strRef>
          </c:cat>
          <c:val>
            <c:numRef>
              <c:f>'Graphique E'!$B$4:$B$88</c:f>
              <c:numCache>
                <c:formatCode>0.0</c:formatCode>
                <c:ptCount val="85"/>
                <c:pt idx="0">
                  <c:v>58.8</c:v>
                </c:pt>
                <c:pt idx="1">
                  <c:v>57.8</c:v>
                </c:pt>
                <c:pt idx="2">
                  <c:v>61.7</c:v>
                </c:pt>
                <c:pt idx="3">
                  <c:v>51.7</c:v>
                </c:pt>
                <c:pt idx="5">
                  <c:v>63.4</c:v>
                </c:pt>
                <c:pt idx="6">
                  <c:v>62.7</c:v>
                </c:pt>
                <c:pt idx="7">
                  <c:v>63.3</c:v>
                </c:pt>
                <c:pt idx="8">
                  <c:v>56.8</c:v>
                </c:pt>
                <c:pt idx="10">
                  <c:v>72.2</c:v>
                </c:pt>
                <c:pt idx="11">
                  <c:v>71.7</c:v>
                </c:pt>
                <c:pt idx="12">
                  <c:v>74.3</c:v>
                </c:pt>
                <c:pt idx="13">
                  <c:v>70.399999999999991</c:v>
                </c:pt>
                <c:pt idx="15">
                  <c:v>64.099999999999994</c:v>
                </c:pt>
                <c:pt idx="16">
                  <c:v>58.199999999999996</c:v>
                </c:pt>
                <c:pt idx="17">
                  <c:v>66.900000000000006</c:v>
                </c:pt>
                <c:pt idx="18">
                  <c:v>53.900000000000006</c:v>
                </c:pt>
                <c:pt idx="20">
                  <c:v>54.800000000000004</c:v>
                </c:pt>
                <c:pt idx="21">
                  <c:v>54.1</c:v>
                </c:pt>
                <c:pt idx="22">
                  <c:v>57.9</c:v>
                </c:pt>
                <c:pt idx="23">
                  <c:v>45.5</c:v>
                </c:pt>
                <c:pt idx="25">
                  <c:v>52.300000000000004</c:v>
                </c:pt>
                <c:pt idx="26">
                  <c:v>54.2</c:v>
                </c:pt>
                <c:pt idx="27">
                  <c:v>56.8</c:v>
                </c:pt>
                <c:pt idx="28">
                  <c:v>41.3</c:v>
                </c:pt>
                <c:pt idx="30">
                  <c:v>67.600000000000009</c:v>
                </c:pt>
                <c:pt idx="31">
                  <c:v>67.5</c:v>
                </c:pt>
                <c:pt idx="32">
                  <c:v>70</c:v>
                </c:pt>
                <c:pt idx="33">
                  <c:v>56.3</c:v>
                </c:pt>
                <c:pt idx="35">
                  <c:v>76.7</c:v>
                </c:pt>
                <c:pt idx="36">
                  <c:v>75.3</c:v>
                </c:pt>
                <c:pt idx="37">
                  <c:v>78.8</c:v>
                </c:pt>
                <c:pt idx="38">
                  <c:v>48</c:v>
                </c:pt>
                <c:pt idx="40">
                  <c:v>63.6</c:v>
                </c:pt>
                <c:pt idx="41">
                  <c:v>64</c:v>
                </c:pt>
                <c:pt idx="42">
                  <c:v>69.099999999999994</c:v>
                </c:pt>
                <c:pt idx="43">
                  <c:v>64.900000000000006</c:v>
                </c:pt>
                <c:pt idx="45">
                  <c:v>68.400000000000006</c:v>
                </c:pt>
                <c:pt idx="46">
                  <c:v>66.400000000000006</c:v>
                </c:pt>
                <c:pt idx="47">
                  <c:v>72</c:v>
                </c:pt>
                <c:pt idx="48">
                  <c:v>67.900000000000006</c:v>
                </c:pt>
                <c:pt idx="50">
                  <c:v>38.1</c:v>
                </c:pt>
                <c:pt idx="51">
                  <c:v>36.199999999999996</c:v>
                </c:pt>
                <c:pt idx="52">
                  <c:v>35.799999999999997</c:v>
                </c:pt>
                <c:pt idx="53">
                  <c:v>33.4</c:v>
                </c:pt>
                <c:pt idx="55">
                  <c:v>19.5</c:v>
                </c:pt>
                <c:pt idx="56">
                  <c:v>20</c:v>
                </c:pt>
                <c:pt idx="57">
                  <c:v>20.9</c:v>
                </c:pt>
                <c:pt idx="58">
                  <c:v>16.900000000000002</c:v>
                </c:pt>
                <c:pt idx="60">
                  <c:v>31.2</c:v>
                </c:pt>
                <c:pt idx="61">
                  <c:v>30.5</c:v>
                </c:pt>
                <c:pt idx="62">
                  <c:v>34.9</c:v>
                </c:pt>
                <c:pt idx="63">
                  <c:v>27.3</c:v>
                </c:pt>
                <c:pt idx="65">
                  <c:v>45.9</c:v>
                </c:pt>
                <c:pt idx="66">
                  <c:v>46.6</c:v>
                </c:pt>
                <c:pt idx="67">
                  <c:v>47.5</c:v>
                </c:pt>
                <c:pt idx="68">
                  <c:v>42.9</c:v>
                </c:pt>
                <c:pt idx="70">
                  <c:v>49.6</c:v>
                </c:pt>
                <c:pt idx="71">
                  <c:v>49.6</c:v>
                </c:pt>
                <c:pt idx="72">
                  <c:v>52</c:v>
                </c:pt>
                <c:pt idx="73">
                  <c:v>46</c:v>
                </c:pt>
                <c:pt idx="75">
                  <c:v>72.399999999999991</c:v>
                </c:pt>
                <c:pt idx="76">
                  <c:v>69</c:v>
                </c:pt>
                <c:pt idx="77">
                  <c:v>75.599999999999994</c:v>
                </c:pt>
                <c:pt idx="78">
                  <c:v>58.8</c:v>
                </c:pt>
                <c:pt idx="80">
                  <c:v>49.6</c:v>
                </c:pt>
                <c:pt idx="81">
                  <c:v>48.699999999999996</c:v>
                </c:pt>
                <c:pt idx="82">
                  <c:v>51.6</c:v>
                </c:pt>
                <c:pt idx="83">
                  <c:v>37.1</c:v>
                </c:pt>
              </c:numCache>
            </c:numRef>
          </c:val>
          <c:extLst>
            <c:ext xmlns:c16="http://schemas.microsoft.com/office/drawing/2014/chart" uri="{C3380CC4-5D6E-409C-BE32-E72D297353CC}">
              <c16:uniqueId val="{00000066-0278-477D-879B-FDFC7901D015}"/>
            </c:ext>
          </c:extLst>
        </c:ser>
        <c:ser>
          <c:idx val="1"/>
          <c:order val="1"/>
          <c:tx>
            <c:strRef>
              <c:f>'Graphique E'!$C$3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278-477D-879B-FDFC7901D01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278-477D-879B-FDFC7901D01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278-477D-879B-FDFC7901D01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278-477D-879B-FDFC7901D015}"/>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278-477D-879B-FDFC7901D015}"/>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278-477D-879B-FDFC7901D015}"/>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278-477D-879B-FDFC7901D015}"/>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278-477D-879B-FDFC7901D015}"/>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278-477D-879B-FDFC7901D015}"/>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278-477D-879B-FDFC7901D015}"/>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278-477D-879B-FDFC7901D015}"/>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278-477D-879B-FDFC7901D015}"/>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278-477D-879B-FDFC7901D015}"/>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278-477D-879B-FDFC7901D015}"/>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278-477D-879B-FDFC7901D01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278-477D-879B-FDFC7901D01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278-477D-879B-FDFC7901D01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278-477D-879B-FDFC7901D01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278-477D-879B-FDFC7901D01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278-477D-879B-FDFC7901D01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278-477D-879B-FDFC7901D015}"/>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278-477D-879B-FDFC7901D015}"/>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278-477D-879B-FDFC7901D015}"/>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278-477D-879B-FDFC7901D015}"/>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278-477D-879B-FDFC7901D015}"/>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278-477D-879B-FDFC7901D015}"/>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278-477D-879B-FDFC7901D015}"/>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278-477D-879B-FDFC7901D015}"/>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278-477D-879B-FDFC7901D015}"/>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278-477D-879B-FDFC7901D015}"/>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278-477D-879B-FDFC7901D015}"/>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278-477D-879B-FDFC7901D015}"/>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278-477D-879B-FDFC7901D01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278-477D-879B-FDFC7901D01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278-477D-879B-FDFC7901D01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278-477D-879B-FDFC7901D015}"/>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278-477D-879B-FDFC7901D015}"/>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278-477D-879B-FDFC7901D015}"/>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278-477D-879B-FDFC7901D015}"/>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278-477D-879B-FDFC7901D015}"/>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278-477D-879B-FDFC7901D01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278-477D-879B-FDFC7901D015}"/>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278-477D-879B-FDFC7901D015}"/>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278-477D-879B-FDFC7901D015}"/>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278-477D-879B-FDFC7901D015}"/>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278-477D-879B-FDFC7901D015}"/>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278-477D-879B-FDFC7901D015}"/>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278-477D-879B-FDFC7901D015}"/>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278-477D-879B-FDFC7901D015}"/>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278-477D-879B-FDFC7901D015}"/>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278-477D-879B-FDFC7901D015}"/>
              </c:ext>
            </c:extLst>
          </c:dPt>
          <c:cat>
            <c:strRef>
              <c:f>'Graphique E'!$A$4:$A$88</c:f>
              <c:strCache>
                <c:ptCount val="84"/>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C2 - Cokéfaction et raffinage - mars</c:v>
                </c:pt>
                <c:pt idx="16">
                  <c:v>février</c:v>
                </c:pt>
                <c:pt idx="17">
                  <c:v>janvier</c:v>
                </c:pt>
                <c:pt idx="18">
                  <c:v>décembre</c:v>
                </c:pt>
                <c:pt idx="20">
                  <c:v>C3 - Biens d'équipement - mars</c:v>
                </c:pt>
                <c:pt idx="21">
                  <c:v>février</c:v>
                </c:pt>
                <c:pt idx="22">
                  <c:v>janvier</c:v>
                </c:pt>
                <c:pt idx="23">
                  <c:v>décembre</c:v>
                </c:pt>
                <c:pt idx="25">
                  <c:v>C4 - Fabrication de matériels de transport - mars</c:v>
                </c:pt>
                <c:pt idx="26">
                  <c:v>février</c:v>
                </c:pt>
                <c:pt idx="27">
                  <c:v>janvier</c:v>
                </c:pt>
                <c:pt idx="28">
                  <c:v>décembre</c:v>
                </c:pt>
                <c:pt idx="30">
                  <c:v>C5 - Fabrication d'autres produits industriels  - mars</c:v>
                </c:pt>
                <c:pt idx="31">
                  <c:v>février</c:v>
                </c:pt>
                <c:pt idx="32">
                  <c:v>janvier</c:v>
                </c:pt>
                <c:pt idx="33">
                  <c:v>décembre</c:v>
                </c:pt>
                <c:pt idx="35">
                  <c:v>FZ - Construction - mars</c:v>
                </c:pt>
                <c:pt idx="36">
                  <c:v>février</c:v>
                </c:pt>
                <c:pt idx="37">
                  <c:v>janvier</c:v>
                </c:pt>
                <c:pt idx="38">
                  <c:v>décembre</c:v>
                </c:pt>
                <c:pt idx="40">
                  <c:v>GZ - Commerce - mars</c:v>
                </c:pt>
                <c:pt idx="41">
                  <c:v>février</c:v>
                </c:pt>
                <c:pt idx="42">
                  <c:v>janvier</c:v>
                </c:pt>
                <c:pt idx="43">
                  <c:v>décembre</c:v>
                </c:pt>
                <c:pt idx="45">
                  <c:v>HZ - Transports et entreposage  - mars</c:v>
                </c:pt>
                <c:pt idx="46">
                  <c:v>février</c:v>
                </c:pt>
                <c:pt idx="47">
                  <c:v>janvier</c:v>
                </c:pt>
                <c:pt idx="48">
                  <c:v>décembre</c:v>
                </c:pt>
                <c:pt idx="50">
                  <c:v>IZ - Hébergement et restauration - mars</c:v>
                </c:pt>
                <c:pt idx="51">
                  <c:v>février</c:v>
                </c:pt>
                <c:pt idx="52">
                  <c:v>janvier</c:v>
                </c:pt>
                <c:pt idx="53">
                  <c:v>décembre</c:v>
                </c:pt>
                <c:pt idx="55">
                  <c:v>JZ - Information et communication - mars</c:v>
                </c:pt>
                <c:pt idx="56">
                  <c:v>février</c:v>
                </c:pt>
                <c:pt idx="57">
                  <c:v>janvier</c:v>
                </c:pt>
                <c:pt idx="58">
                  <c:v>décembre</c:v>
                </c:pt>
                <c:pt idx="60">
                  <c:v>KZ - Activités financières et d'assurance - mars</c:v>
                </c:pt>
                <c:pt idx="61">
                  <c:v>février</c:v>
                </c:pt>
                <c:pt idx="62">
                  <c:v>janvier</c:v>
                </c:pt>
                <c:pt idx="63">
                  <c:v>décembre</c:v>
                </c:pt>
                <c:pt idx="65">
                  <c:v>LZ - Activités immobilières - mars</c:v>
                </c:pt>
                <c:pt idx="66">
                  <c:v>février</c:v>
                </c:pt>
                <c:pt idx="67">
                  <c:v>janvier</c:v>
                </c:pt>
                <c:pt idx="68">
                  <c:v>décembre</c:v>
                </c:pt>
                <c:pt idx="70">
                  <c:v>MN - Services aux entreprises  - mars</c:v>
                </c:pt>
                <c:pt idx="71">
                  <c:v>février</c:v>
                </c:pt>
                <c:pt idx="72">
                  <c:v>janvier</c:v>
                </c:pt>
                <c:pt idx="73">
                  <c:v>décembre</c:v>
                </c:pt>
                <c:pt idx="75">
                  <c:v>OQ - Enseignement, santé humaine et action sociale - mars</c:v>
                </c:pt>
                <c:pt idx="76">
                  <c:v>février</c:v>
                </c:pt>
                <c:pt idx="77">
                  <c:v>janvier</c:v>
                </c:pt>
                <c:pt idx="78">
                  <c:v>décembre</c:v>
                </c:pt>
                <c:pt idx="80">
                  <c:v>RU - Autres activités de services - mars</c:v>
                </c:pt>
                <c:pt idx="81">
                  <c:v>février</c:v>
                </c:pt>
                <c:pt idx="82">
                  <c:v>janvier</c:v>
                </c:pt>
                <c:pt idx="83">
                  <c:v>décembre</c:v>
                </c:pt>
              </c:strCache>
            </c:strRef>
          </c:cat>
          <c:val>
            <c:numRef>
              <c:f>'Graphique E'!$C$4:$C$88</c:f>
              <c:numCache>
                <c:formatCode>0.0</c:formatCode>
                <c:ptCount val="85"/>
                <c:pt idx="0">
                  <c:v>22.2</c:v>
                </c:pt>
                <c:pt idx="1">
                  <c:v>20.7</c:v>
                </c:pt>
                <c:pt idx="2">
                  <c:v>21.2</c:v>
                </c:pt>
                <c:pt idx="3">
                  <c:v>17.8</c:v>
                </c:pt>
                <c:pt idx="5">
                  <c:v>23.200000000000003</c:v>
                </c:pt>
                <c:pt idx="6">
                  <c:v>23.1</c:v>
                </c:pt>
                <c:pt idx="7">
                  <c:v>23.9</c:v>
                </c:pt>
                <c:pt idx="8">
                  <c:v>22.6</c:v>
                </c:pt>
                <c:pt idx="10">
                  <c:v>9.5</c:v>
                </c:pt>
                <c:pt idx="11">
                  <c:v>9.1</c:v>
                </c:pt>
                <c:pt idx="12">
                  <c:v>9.6</c:v>
                </c:pt>
                <c:pt idx="13">
                  <c:v>8.2000000000000011</c:v>
                </c:pt>
                <c:pt idx="15">
                  <c:v>21.099999999999998</c:v>
                </c:pt>
                <c:pt idx="16">
                  <c:v>18</c:v>
                </c:pt>
                <c:pt idx="17">
                  <c:v>19.7</c:v>
                </c:pt>
                <c:pt idx="18">
                  <c:v>18.899999999999999</c:v>
                </c:pt>
                <c:pt idx="20">
                  <c:v>30.099999999999998</c:v>
                </c:pt>
                <c:pt idx="21">
                  <c:v>29.2</c:v>
                </c:pt>
                <c:pt idx="22">
                  <c:v>28.299999999999997</c:v>
                </c:pt>
                <c:pt idx="23">
                  <c:v>22.2</c:v>
                </c:pt>
                <c:pt idx="25">
                  <c:v>31</c:v>
                </c:pt>
                <c:pt idx="26">
                  <c:v>26.8</c:v>
                </c:pt>
                <c:pt idx="27">
                  <c:v>27.500000000000004</c:v>
                </c:pt>
                <c:pt idx="28">
                  <c:v>20.8</c:v>
                </c:pt>
                <c:pt idx="30">
                  <c:v>16.600000000000001</c:v>
                </c:pt>
                <c:pt idx="31">
                  <c:v>15.7</c:v>
                </c:pt>
                <c:pt idx="32">
                  <c:v>15.7</c:v>
                </c:pt>
                <c:pt idx="33">
                  <c:v>13</c:v>
                </c:pt>
                <c:pt idx="35">
                  <c:v>10.199999999999999</c:v>
                </c:pt>
                <c:pt idx="36">
                  <c:v>10.199999999999999</c:v>
                </c:pt>
                <c:pt idx="37">
                  <c:v>10.5</c:v>
                </c:pt>
                <c:pt idx="38">
                  <c:v>8.3000000000000007</c:v>
                </c:pt>
                <c:pt idx="40">
                  <c:v>15.9</c:v>
                </c:pt>
                <c:pt idx="41">
                  <c:v>14.299999999999999</c:v>
                </c:pt>
                <c:pt idx="42">
                  <c:v>15.1</c:v>
                </c:pt>
                <c:pt idx="43">
                  <c:v>13.600000000000001</c:v>
                </c:pt>
                <c:pt idx="45">
                  <c:v>14.099999999999998</c:v>
                </c:pt>
                <c:pt idx="46">
                  <c:v>12.5</c:v>
                </c:pt>
                <c:pt idx="47">
                  <c:v>10.8</c:v>
                </c:pt>
                <c:pt idx="48">
                  <c:v>9.9</c:v>
                </c:pt>
                <c:pt idx="50">
                  <c:v>5.8999999999999995</c:v>
                </c:pt>
                <c:pt idx="51">
                  <c:v>7.1</c:v>
                </c:pt>
                <c:pt idx="52">
                  <c:v>6.4</c:v>
                </c:pt>
                <c:pt idx="53">
                  <c:v>6.5</c:v>
                </c:pt>
                <c:pt idx="55">
                  <c:v>66.600000000000009</c:v>
                </c:pt>
                <c:pt idx="56">
                  <c:v>64</c:v>
                </c:pt>
                <c:pt idx="57">
                  <c:v>64.900000000000006</c:v>
                </c:pt>
                <c:pt idx="58">
                  <c:v>55.400000000000006</c:v>
                </c:pt>
                <c:pt idx="60">
                  <c:v>53.6</c:v>
                </c:pt>
                <c:pt idx="61">
                  <c:v>48.8</c:v>
                </c:pt>
                <c:pt idx="62">
                  <c:v>52.5</c:v>
                </c:pt>
                <c:pt idx="63">
                  <c:v>42.5</c:v>
                </c:pt>
                <c:pt idx="65">
                  <c:v>40.799999999999997</c:v>
                </c:pt>
                <c:pt idx="66">
                  <c:v>36.700000000000003</c:v>
                </c:pt>
                <c:pt idx="67">
                  <c:v>40</c:v>
                </c:pt>
                <c:pt idx="68">
                  <c:v>30.9</c:v>
                </c:pt>
                <c:pt idx="70">
                  <c:v>33.6</c:v>
                </c:pt>
                <c:pt idx="71">
                  <c:v>31.6</c:v>
                </c:pt>
                <c:pt idx="72">
                  <c:v>32.800000000000004</c:v>
                </c:pt>
                <c:pt idx="73">
                  <c:v>27.3</c:v>
                </c:pt>
                <c:pt idx="75">
                  <c:v>9.5</c:v>
                </c:pt>
                <c:pt idx="76">
                  <c:v>8.6999999999999993</c:v>
                </c:pt>
                <c:pt idx="77">
                  <c:v>8.4</c:v>
                </c:pt>
                <c:pt idx="78">
                  <c:v>6.9</c:v>
                </c:pt>
                <c:pt idx="80">
                  <c:v>25</c:v>
                </c:pt>
                <c:pt idx="81">
                  <c:v>22.8</c:v>
                </c:pt>
                <c:pt idx="82">
                  <c:v>24.2</c:v>
                </c:pt>
                <c:pt idx="83">
                  <c:v>18.3</c:v>
                </c:pt>
              </c:numCache>
            </c:numRef>
          </c:val>
          <c:extLst>
            <c:ext xmlns:c16="http://schemas.microsoft.com/office/drawing/2014/chart" uri="{C3380CC4-5D6E-409C-BE32-E72D297353CC}">
              <c16:uniqueId val="{000000CD-0278-477D-879B-FDFC7901D015}"/>
            </c:ext>
          </c:extLst>
        </c:ser>
        <c:ser>
          <c:idx val="2"/>
          <c:order val="2"/>
          <c:tx>
            <c:strRef>
              <c:f>'Graphique E'!$D$3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0278-477D-879B-FDFC7901D015}"/>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0278-477D-879B-FDFC7901D015}"/>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0278-477D-879B-FDFC7901D01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0278-477D-879B-FDFC7901D015}"/>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0278-477D-879B-FDFC7901D01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0278-477D-879B-FDFC7901D015}"/>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0278-477D-879B-FDFC7901D015}"/>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0278-477D-879B-FDFC7901D015}"/>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0278-477D-879B-FDFC7901D015}"/>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0278-477D-879B-FDFC7901D015}"/>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0278-477D-879B-FDFC7901D015}"/>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0278-477D-879B-FDFC7901D015}"/>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0278-477D-879B-FDFC7901D015}"/>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0278-477D-879B-FDFC7901D015}"/>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0278-477D-879B-FDFC7901D01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0278-477D-879B-FDFC7901D01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0278-477D-879B-FDFC7901D01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0278-477D-879B-FDFC7901D01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0278-477D-879B-FDFC7901D01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0278-477D-879B-FDFC7901D01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0278-477D-879B-FDFC7901D015}"/>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0278-477D-879B-FDFC7901D015}"/>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0278-477D-879B-FDFC7901D015}"/>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0278-477D-879B-FDFC7901D015}"/>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0278-477D-879B-FDFC7901D015}"/>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0278-477D-879B-FDFC7901D015}"/>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0278-477D-879B-FDFC7901D015}"/>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0278-477D-879B-FDFC7901D015}"/>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0278-477D-879B-FDFC7901D015}"/>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0278-477D-879B-FDFC7901D015}"/>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0278-477D-879B-FDFC7901D01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0278-477D-879B-FDFC7901D015}"/>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0278-477D-879B-FDFC7901D01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0278-477D-879B-FDFC7901D01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0278-477D-879B-FDFC7901D01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0278-477D-879B-FDFC7901D015}"/>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0278-477D-879B-FDFC7901D015}"/>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0278-477D-879B-FDFC7901D015}"/>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0278-477D-879B-FDFC7901D015}"/>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0278-477D-879B-FDFC7901D015}"/>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0278-477D-879B-FDFC7901D01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0278-477D-879B-FDFC7901D015}"/>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0278-477D-879B-FDFC7901D015}"/>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0278-477D-879B-FDFC7901D015}"/>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0278-477D-879B-FDFC7901D015}"/>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0278-477D-879B-FDFC7901D015}"/>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0278-477D-879B-FDFC7901D015}"/>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0278-477D-879B-FDFC7901D015}"/>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0278-477D-879B-FDFC7901D015}"/>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0278-477D-879B-FDFC7901D015}"/>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0278-477D-879B-FDFC7901D015}"/>
              </c:ext>
            </c:extLst>
          </c:dPt>
          <c:cat>
            <c:strRef>
              <c:f>'Graphique E'!$A$4:$A$88</c:f>
              <c:strCache>
                <c:ptCount val="84"/>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C2 - Cokéfaction et raffinage - mars</c:v>
                </c:pt>
                <c:pt idx="16">
                  <c:v>février</c:v>
                </c:pt>
                <c:pt idx="17">
                  <c:v>janvier</c:v>
                </c:pt>
                <c:pt idx="18">
                  <c:v>décembre</c:v>
                </c:pt>
                <c:pt idx="20">
                  <c:v>C3 - Biens d'équipement - mars</c:v>
                </c:pt>
                <c:pt idx="21">
                  <c:v>février</c:v>
                </c:pt>
                <c:pt idx="22">
                  <c:v>janvier</c:v>
                </c:pt>
                <c:pt idx="23">
                  <c:v>décembre</c:v>
                </c:pt>
                <c:pt idx="25">
                  <c:v>C4 - Fabrication de matériels de transport - mars</c:v>
                </c:pt>
                <c:pt idx="26">
                  <c:v>février</c:v>
                </c:pt>
                <c:pt idx="27">
                  <c:v>janvier</c:v>
                </c:pt>
                <c:pt idx="28">
                  <c:v>décembre</c:v>
                </c:pt>
                <c:pt idx="30">
                  <c:v>C5 - Fabrication d'autres produits industriels  - mars</c:v>
                </c:pt>
                <c:pt idx="31">
                  <c:v>février</c:v>
                </c:pt>
                <c:pt idx="32">
                  <c:v>janvier</c:v>
                </c:pt>
                <c:pt idx="33">
                  <c:v>décembre</c:v>
                </c:pt>
                <c:pt idx="35">
                  <c:v>FZ - Construction - mars</c:v>
                </c:pt>
                <c:pt idx="36">
                  <c:v>février</c:v>
                </c:pt>
                <c:pt idx="37">
                  <c:v>janvier</c:v>
                </c:pt>
                <c:pt idx="38">
                  <c:v>décembre</c:v>
                </c:pt>
                <c:pt idx="40">
                  <c:v>GZ - Commerce - mars</c:v>
                </c:pt>
                <c:pt idx="41">
                  <c:v>février</c:v>
                </c:pt>
                <c:pt idx="42">
                  <c:v>janvier</c:v>
                </c:pt>
                <c:pt idx="43">
                  <c:v>décembre</c:v>
                </c:pt>
                <c:pt idx="45">
                  <c:v>HZ - Transports et entreposage  - mars</c:v>
                </c:pt>
                <c:pt idx="46">
                  <c:v>février</c:v>
                </c:pt>
                <c:pt idx="47">
                  <c:v>janvier</c:v>
                </c:pt>
                <c:pt idx="48">
                  <c:v>décembre</c:v>
                </c:pt>
                <c:pt idx="50">
                  <c:v>IZ - Hébergement et restauration - mars</c:v>
                </c:pt>
                <c:pt idx="51">
                  <c:v>février</c:v>
                </c:pt>
                <c:pt idx="52">
                  <c:v>janvier</c:v>
                </c:pt>
                <c:pt idx="53">
                  <c:v>décembre</c:v>
                </c:pt>
                <c:pt idx="55">
                  <c:v>JZ - Information et communication - mars</c:v>
                </c:pt>
                <c:pt idx="56">
                  <c:v>février</c:v>
                </c:pt>
                <c:pt idx="57">
                  <c:v>janvier</c:v>
                </c:pt>
                <c:pt idx="58">
                  <c:v>décembre</c:v>
                </c:pt>
                <c:pt idx="60">
                  <c:v>KZ - Activités financières et d'assurance - mars</c:v>
                </c:pt>
                <c:pt idx="61">
                  <c:v>février</c:v>
                </c:pt>
                <c:pt idx="62">
                  <c:v>janvier</c:v>
                </c:pt>
                <c:pt idx="63">
                  <c:v>décembre</c:v>
                </c:pt>
                <c:pt idx="65">
                  <c:v>LZ - Activités immobilières - mars</c:v>
                </c:pt>
                <c:pt idx="66">
                  <c:v>février</c:v>
                </c:pt>
                <c:pt idx="67">
                  <c:v>janvier</c:v>
                </c:pt>
                <c:pt idx="68">
                  <c:v>décembre</c:v>
                </c:pt>
                <c:pt idx="70">
                  <c:v>MN - Services aux entreprises  - mars</c:v>
                </c:pt>
                <c:pt idx="71">
                  <c:v>février</c:v>
                </c:pt>
                <c:pt idx="72">
                  <c:v>janvier</c:v>
                </c:pt>
                <c:pt idx="73">
                  <c:v>décembre</c:v>
                </c:pt>
                <c:pt idx="75">
                  <c:v>OQ - Enseignement, santé humaine et action sociale - mars</c:v>
                </c:pt>
                <c:pt idx="76">
                  <c:v>février</c:v>
                </c:pt>
                <c:pt idx="77">
                  <c:v>janvier</c:v>
                </c:pt>
                <c:pt idx="78">
                  <c:v>décembre</c:v>
                </c:pt>
                <c:pt idx="80">
                  <c:v>RU - Autres activités de services - mars</c:v>
                </c:pt>
                <c:pt idx="81">
                  <c:v>février</c:v>
                </c:pt>
                <c:pt idx="82">
                  <c:v>janvier</c:v>
                </c:pt>
                <c:pt idx="83">
                  <c:v>décembre</c:v>
                </c:pt>
              </c:strCache>
            </c:strRef>
          </c:cat>
          <c:val>
            <c:numRef>
              <c:f>'Graphique E'!$D$4:$D$88</c:f>
              <c:numCache>
                <c:formatCode>0.0</c:formatCode>
                <c:ptCount val="85"/>
                <c:pt idx="0">
                  <c:v>5.4</c:v>
                </c:pt>
                <c:pt idx="1">
                  <c:v>5</c:v>
                </c:pt>
                <c:pt idx="2">
                  <c:v>4.5999999999999996</c:v>
                </c:pt>
                <c:pt idx="3">
                  <c:v>4.8</c:v>
                </c:pt>
                <c:pt idx="5">
                  <c:v>1</c:v>
                </c:pt>
                <c:pt idx="6">
                  <c:v>1.0999999999999999</c:v>
                </c:pt>
                <c:pt idx="7">
                  <c:v>0.5</c:v>
                </c:pt>
                <c:pt idx="8">
                  <c:v>0.6</c:v>
                </c:pt>
                <c:pt idx="10">
                  <c:v>2.4</c:v>
                </c:pt>
                <c:pt idx="11">
                  <c:v>2.1</c:v>
                </c:pt>
                <c:pt idx="12">
                  <c:v>2.7</c:v>
                </c:pt>
                <c:pt idx="13">
                  <c:v>2.4</c:v>
                </c:pt>
                <c:pt idx="15">
                  <c:v>0.70000000000000007</c:v>
                </c:pt>
                <c:pt idx="16">
                  <c:v>0.1</c:v>
                </c:pt>
                <c:pt idx="17">
                  <c:v>0.5</c:v>
                </c:pt>
                <c:pt idx="18">
                  <c:v>0.6</c:v>
                </c:pt>
                <c:pt idx="20">
                  <c:v>1.9</c:v>
                </c:pt>
                <c:pt idx="21">
                  <c:v>2.4</c:v>
                </c:pt>
                <c:pt idx="22">
                  <c:v>2.1999999999999997</c:v>
                </c:pt>
                <c:pt idx="23">
                  <c:v>2.8000000000000003</c:v>
                </c:pt>
                <c:pt idx="25">
                  <c:v>3.8</c:v>
                </c:pt>
                <c:pt idx="26">
                  <c:v>2.5</c:v>
                </c:pt>
                <c:pt idx="27">
                  <c:v>3.3000000000000003</c:v>
                </c:pt>
                <c:pt idx="28">
                  <c:v>4.5999999999999996</c:v>
                </c:pt>
                <c:pt idx="30">
                  <c:v>2.5</c:v>
                </c:pt>
                <c:pt idx="31">
                  <c:v>2</c:v>
                </c:pt>
                <c:pt idx="32">
                  <c:v>2.2999999999999998</c:v>
                </c:pt>
                <c:pt idx="33">
                  <c:v>2.6</c:v>
                </c:pt>
                <c:pt idx="35">
                  <c:v>1.0999999999999999</c:v>
                </c:pt>
                <c:pt idx="36">
                  <c:v>1</c:v>
                </c:pt>
                <c:pt idx="37">
                  <c:v>1</c:v>
                </c:pt>
                <c:pt idx="38">
                  <c:v>0.89999999999999991</c:v>
                </c:pt>
                <c:pt idx="40">
                  <c:v>6</c:v>
                </c:pt>
                <c:pt idx="41">
                  <c:v>5</c:v>
                </c:pt>
                <c:pt idx="42">
                  <c:v>2.9000000000000004</c:v>
                </c:pt>
                <c:pt idx="43">
                  <c:v>2.6</c:v>
                </c:pt>
                <c:pt idx="45">
                  <c:v>3.9</c:v>
                </c:pt>
                <c:pt idx="46">
                  <c:v>4.1000000000000005</c:v>
                </c:pt>
                <c:pt idx="47">
                  <c:v>4</c:v>
                </c:pt>
                <c:pt idx="48">
                  <c:v>3.9</c:v>
                </c:pt>
                <c:pt idx="50">
                  <c:v>45.800000000000004</c:v>
                </c:pt>
                <c:pt idx="51">
                  <c:v>43.4</c:v>
                </c:pt>
                <c:pt idx="52">
                  <c:v>40.9</c:v>
                </c:pt>
                <c:pt idx="53">
                  <c:v>44.3</c:v>
                </c:pt>
                <c:pt idx="55">
                  <c:v>1.7999999999999998</c:v>
                </c:pt>
                <c:pt idx="56">
                  <c:v>2.2999999999999998</c:v>
                </c:pt>
                <c:pt idx="57">
                  <c:v>2.1</c:v>
                </c:pt>
                <c:pt idx="58">
                  <c:v>2.7</c:v>
                </c:pt>
                <c:pt idx="60">
                  <c:v>0.6</c:v>
                </c:pt>
                <c:pt idx="61">
                  <c:v>0.6</c:v>
                </c:pt>
                <c:pt idx="62">
                  <c:v>0.5</c:v>
                </c:pt>
                <c:pt idx="63">
                  <c:v>0.70000000000000007</c:v>
                </c:pt>
                <c:pt idx="65">
                  <c:v>0.89999999999999991</c:v>
                </c:pt>
                <c:pt idx="66">
                  <c:v>0.89999999999999991</c:v>
                </c:pt>
                <c:pt idx="67">
                  <c:v>1.2</c:v>
                </c:pt>
                <c:pt idx="68">
                  <c:v>1.2</c:v>
                </c:pt>
                <c:pt idx="70">
                  <c:v>4.2</c:v>
                </c:pt>
                <c:pt idx="71">
                  <c:v>4.5999999999999996</c:v>
                </c:pt>
                <c:pt idx="72">
                  <c:v>4.3</c:v>
                </c:pt>
                <c:pt idx="73">
                  <c:v>4.5999999999999996</c:v>
                </c:pt>
                <c:pt idx="75">
                  <c:v>1.5</c:v>
                </c:pt>
                <c:pt idx="76">
                  <c:v>1.0999999999999999</c:v>
                </c:pt>
                <c:pt idx="77">
                  <c:v>1.4000000000000001</c:v>
                </c:pt>
                <c:pt idx="78">
                  <c:v>1.4000000000000001</c:v>
                </c:pt>
                <c:pt idx="80">
                  <c:v>14.799999999999999</c:v>
                </c:pt>
                <c:pt idx="81">
                  <c:v>13.100000000000001</c:v>
                </c:pt>
                <c:pt idx="82">
                  <c:v>12.5</c:v>
                </c:pt>
                <c:pt idx="83">
                  <c:v>13.100000000000001</c:v>
                </c:pt>
              </c:numCache>
            </c:numRef>
          </c:val>
          <c:extLst>
            <c:ext xmlns:c16="http://schemas.microsoft.com/office/drawing/2014/chart" uri="{C3380CC4-5D6E-409C-BE32-E72D297353CC}">
              <c16:uniqueId val="{00000134-0278-477D-879B-FDFC7901D015}"/>
            </c:ext>
          </c:extLst>
        </c:ser>
        <c:ser>
          <c:idx val="3"/>
          <c:order val="3"/>
          <c:tx>
            <c:strRef>
              <c:f>'Graphique E'!$E$3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0278-477D-879B-FDFC7901D015}"/>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0278-477D-879B-FDFC7901D015}"/>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0278-477D-879B-FDFC7901D015}"/>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0278-477D-879B-FDFC7901D015}"/>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0278-477D-879B-FDFC7901D015}"/>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0278-477D-879B-FDFC7901D015}"/>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0278-477D-879B-FDFC7901D015}"/>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0278-477D-879B-FDFC7901D01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0278-477D-879B-FDFC7901D015}"/>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0278-477D-879B-FDFC7901D015}"/>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0278-477D-879B-FDFC7901D015}"/>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0278-477D-879B-FDFC7901D015}"/>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0278-477D-879B-FDFC7901D015}"/>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0278-477D-879B-FDFC7901D015}"/>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0278-477D-879B-FDFC7901D015}"/>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0278-477D-879B-FDFC7901D015}"/>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0278-477D-879B-FDFC7901D015}"/>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0278-477D-879B-FDFC7901D015}"/>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0278-477D-879B-FDFC7901D01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0278-477D-879B-FDFC7901D01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0278-477D-879B-FDFC7901D01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0278-477D-879B-FDFC7901D01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0278-477D-879B-FDFC7901D01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0278-477D-879B-FDFC7901D01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0278-477D-879B-FDFC7901D01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0278-477D-879B-FDFC7901D01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0278-477D-879B-FDFC7901D015}"/>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0278-477D-879B-FDFC7901D015}"/>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0278-477D-879B-FDFC7901D015}"/>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0278-477D-879B-FDFC7901D015}"/>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0278-477D-879B-FDFC7901D015}"/>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0278-477D-879B-FDFC7901D01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0278-477D-879B-FDFC7901D015}"/>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0278-477D-879B-FDFC7901D015}"/>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0278-477D-879B-FDFC7901D015}"/>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0278-477D-879B-FDFC7901D015}"/>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0278-477D-879B-FDFC7901D015}"/>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0278-477D-879B-FDFC7901D015}"/>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0278-477D-879B-FDFC7901D015}"/>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0278-477D-879B-FDFC7901D015}"/>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0278-477D-879B-FDFC7901D015}"/>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0278-477D-879B-FDFC7901D01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0278-477D-879B-FDFC7901D01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0278-477D-879B-FDFC7901D01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0278-477D-879B-FDFC7901D015}"/>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0278-477D-879B-FDFC7901D015}"/>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0278-477D-879B-FDFC7901D015}"/>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0278-477D-879B-FDFC7901D015}"/>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0278-477D-879B-FDFC7901D015}"/>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0278-477D-879B-FDFC7901D015}"/>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0278-477D-879B-FDFC7901D01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0278-477D-879B-FDFC7901D01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0278-477D-879B-FDFC7901D015}"/>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0278-477D-879B-FDFC7901D015}"/>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0278-477D-879B-FDFC7901D015}"/>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0278-477D-879B-FDFC7901D015}"/>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0278-477D-879B-FDFC7901D015}"/>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0278-477D-879B-FDFC7901D015}"/>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0278-477D-879B-FDFC7901D015}"/>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0278-477D-879B-FDFC7901D015}"/>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0278-477D-879B-FDFC7901D015}"/>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0278-477D-879B-FDFC7901D015}"/>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0278-477D-879B-FDFC7901D015}"/>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0278-477D-879B-FDFC7901D015}"/>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0278-477D-879B-FDFC7901D015}"/>
              </c:ext>
            </c:extLst>
          </c:dPt>
          <c:cat>
            <c:strRef>
              <c:f>'Graphique E'!$A$4:$A$88</c:f>
              <c:strCache>
                <c:ptCount val="84"/>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C2 - Cokéfaction et raffinage - mars</c:v>
                </c:pt>
                <c:pt idx="16">
                  <c:v>février</c:v>
                </c:pt>
                <c:pt idx="17">
                  <c:v>janvier</c:v>
                </c:pt>
                <c:pt idx="18">
                  <c:v>décembre</c:v>
                </c:pt>
                <c:pt idx="20">
                  <c:v>C3 - Biens d'équipement - mars</c:v>
                </c:pt>
                <c:pt idx="21">
                  <c:v>février</c:v>
                </c:pt>
                <c:pt idx="22">
                  <c:v>janvier</c:v>
                </c:pt>
                <c:pt idx="23">
                  <c:v>décembre</c:v>
                </c:pt>
                <c:pt idx="25">
                  <c:v>C4 - Fabrication de matériels de transport - mars</c:v>
                </c:pt>
                <c:pt idx="26">
                  <c:v>février</c:v>
                </c:pt>
                <c:pt idx="27">
                  <c:v>janvier</c:v>
                </c:pt>
                <c:pt idx="28">
                  <c:v>décembre</c:v>
                </c:pt>
                <c:pt idx="30">
                  <c:v>C5 - Fabrication d'autres produits industriels  - mars</c:v>
                </c:pt>
                <c:pt idx="31">
                  <c:v>février</c:v>
                </c:pt>
                <c:pt idx="32">
                  <c:v>janvier</c:v>
                </c:pt>
                <c:pt idx="33">
                  <c:v>décembre</c:v>
                </c:pt>
                <c:pt idx="35">
                  <c:v>FZ - Construction - mars</c:v>
                </c:pt>
                <c:pt idx="36">
                  <c:v>février</c:v>
                </c:pt>
                <c:pt idx="37">
                  <c:v>janvier</c:v>
                </c:pt>
                <c:pt idx="38">
                  <c:v>décembre</c:v>
                </c:pt>
                <c:pt idx="40">
                  <c:v>GZ - Commerce - mars</c:v>
                </c:pt>
                <c:pt idx="41">
                  <c:v>février</c:v>
                </c:pt>
                <c:pt idx="42">
                  <c:v>janvier</c:v>
                </c:pt>
                <c:pt idx="43">
                  <c:v>décembre</c:v>
                </c:pt>
                <c:pt idx="45">
                  <c:v>HZ - Transports et entreposage  - mars</c:v>
                </c:pt>
                <c:pt idx="46">
                  <c:v>février</c:v>
                </c:pt>
                <c:pt idx="47">
                  <c:v>janvier</c:v>
                </c:pt>
                <c:pt idx="48">
                  <c:v>décembre</c:v>
                </c:pt>
                <c:pt idx="50">
                  <c:v>IZ - Hébergement et restauration - mars</c:v>
                </c:pt>
                <c:pt idx="51">
                  <c:v>février</c:v>
                </c:pt>
                <c:pt idx="52">
                  <c:v>janvier</c:v>
                </c:pt>
                <c:pt idx="53">
                  <c:v>décembre</c:v>
                </c:pt>
                <c:pt idx="55">
                  <c:v>JZ - Information et communication - mars</c:v>
                </c:pt>
                <c:pt idx="56">
                  <c:v>février</c:v>
                </c:pt>
                <c:pt idx="57">
                  <c:v>janvier</c:v>
                </c:pt>
                <c:pt idx="58">
                  <c:v>décembre</c:v>
                </c:pt>
                <c:pt idx="60">
                  <c:v>KZ - Activités financières et d'assurance - mars</c:v>
                </c:pt>
                <c:pt idx="61">
                  <c:v>février</c:v>
                </c:pt>
                <c:pt idx="62">
                  <c:v>janvier</c:v>
                </c:pt>
                <c:pt idx="63">
                  <c:v>décembre</c:v>
                </c:pt>
                <c:pt idx="65">
                  <c:v>LZ - Activités immobilières - mars</c:v>
                </c:pt>
                <c:pt idx="66">
                  <c:v>février</c:v>
                </c:pt>
                <c:pt idx="67">
                  <c:v>janvier</c:v>
                </c:pt>
                <c:pt idx="68">
                  <c:v>décembre</c:v>
                </c:pt>
                <c:pt idx="70">
                  <c:v>MN - Services aux entreprises  - mars</c:v>
                </c:pt>
                <c:pt idx="71">
                  <c:v>février</c:v>
                </c:pt>
                <c:pt idx="72">
                  <c:v>janvier</c:v>
                </c:pt>
                <c:pt idx="73">
                  <c:v>décembre</c:v>
                </c:pt>
                <c:pt idx="75">
                  <c:v>OQ - Enseignement, santé humaine et action sociale - mars</c:v>
                </c:pt>
                <c:pt idx="76">
                  <c:v>février</c:v>
                </c:pt>
                <c:pt idx="77">
                  <c:v>janvier</c:v>
                </c:pt>
                <c:pt idx="78">
                  <c:v>décembre</c:v>
                </c:pt>
                <c:pt idx="80">
                  <c:v>RU - Autres activités de services - mars</c:v>
                </c:pt>
                <c:pt idx="81">
                  <c:v>février</c:v>
                </c:pt>
                <c:pt idx="82">
                  <c:v>janvier</c:v>
                </c:pt>
                <c:pt idx="83">
                  <c:v>décembre</c:v>
                </c:pt>
              </c:strCache>
            </c:strRef>
          </c:cat>
          <c:val>
            <c:numRef>
              <c:f>'Graphique E'!$E$4:$E$88</c:f>
              <c:numCache>
                <c:formatCode>0.0</c:formatCode>
                <c:ptCount val="85"/>
                <c:pt idx="0">
                  <c:v>7.1</c:v>
                </c:pt>
                <c:pt idx="1">
                  <c:v>6.6000000000000005</c:v>
                </c:pt>
                <c:pt idx="2">
                  <c:v>6.8000000000000007</c:v>
                </c:pt>
                <c:pt idx="3">
                  <c:v>5.6000000000000005</c:v>
                </c:pt>
                <c:pt idx="5">
                  <c:v>5.8999999999999995</c:v>
                </c:pt>
                <c:pt idx="6">
                  <c:v>5.7</c:v>
                </c:pt>
                <c:pt idx="7">
                  <c:v>5.8999999999999995</c:v>
                </c:pt>
                <c:pt idx="8">
                  <c:v>5.0999999999999996</c:v>
                </c:pt>
                <c:pt idx="10">
                  <c:v>7.8</c:v>
                </c:pt>
                <c:pt idx="11">
                  <c:v>7.1</c:v>
                </c:pt>
                <c:pt idx="12">
                  <c:v>7.1999999999999993</c:v>
                </c:pt>
                <c:pt idx="13">
                  <c:v>6.1</c:v>
                </c:pt>
                <c:pt idx="15">
                  <c:v>4.3999999999999995</c:v>
                </c:pt>
                <c:pt idx="16">
                  <c:v>3.5999999999999996</c:v>
                </c:pt>
                <c:pt idx="17">
                  <c:v>4.2</c:v>
                </c:pt>
                <c:pt idx="18">
                  <c:v>4</c:v>
                </c:pt>
                <c:pt idx="20">
                  <c:v>6.8000000000000007</c:v>
                </c:pt>
                <c:pt idx="21">
                  <c:v>6.3</c:v>
                </c:pt>
                <c:pt idx="22">
                  <c:v>6.5</c:v>
                </c:pt>
                <c:pt idx="23">
                  <c:v>5.2</c:v>
                </c:pt>
                <c:pt idx="25">
                  <c:v>7.0000000000000009</c:v>
                </c:pt>
                <c:pt idx="26">
                  <c:v>6</c:v>
                </c:pt>
                <c:pt idx="27">
                  <c:v>6.4</c:v>
                </c:pt>
                <c:pt idx="28">
                  <c:v>5.0999999999999996</c:v>
                </c:pt>
                <c:pt idx="30">
                  <c:v>7.3</c:v>
                </c:pt>
                <c:pt idx="31">
                  <c:v>7.3</c:v>
                </c:pt>
                <c:pt idx="32">
                  <c:v>7.1999999999999993</c:v>
                </c:pt>
                <c:pt idx="33">
                  <c:v>5.5</c:v>
                </c:pt>
                <c:pt idx="35">
                  <c:v>6.3</c:v>
                </c:pt>
                <c:pt idx="36">
                  <c:v>6.3</c:v>
                </c:pt>
                <c:pt idx="37">
                  <c:v>5.8999999999999995</c:v>
                </c:pt>
                <c:pt idx="38">
                  <c:v>4.3</c:v>
                </c:pt>
                <c:pt idx="40">
                  <c:v>7.6</c:v>
                </c:pt>
                <c:pt idx="41">
                  <c:v>6.8000000000000007</c:v>
                </c:pt>
                <c:pt idx="42">
                  <c:v>7.3999999999999995</c:v>
                </c:pt>
                <c:pt idx="43">
                  <c:v>5.8999999999999995</c:v>
                </c:pt>
                <c:pt idx="45">
                  <c:v>6.5</c:v>
                </c:pt>
                <c:pt idx="46">
                  <c:v>6.8000000000000007</c:v>
                </c:pt>
                <c:pt idx="47">
                  <c:v>6.5</c:v>
                </c:pt>
                <c:pt idx="48">
                  <c:v>5.6000000000000005</c:v>
                </c:pt>
                <c:pt idx="50">
                  <c:v>4.5</c:v>
                </c:pt>
                <c:pt idx="51">
                  <c:v>4.9000000000000004</c:v>
                </c:pt>
                <c:pt idx="52">
                  <c:v>4.8</c:v>
                </c:pt>
                <c:pt idx="53">
                  <c:v>5.2</c:v>
                </c:pt>
                <c:pt idx="55">
                  <c:v>5.4</c:v>
                </c:pt>
                <c:pt idx="56">
                  <c:v>5.3</c:v>
                </c:pt>
                <c:pt idx="57">
                  <c:v>5.5</c:v>
                </c:pt>
                <c:pt idx="58">
                  <c:v>4.5</c:v>
                </c:pt>
                <c:pt idx="60">
                  <c:v>5.4</c:v>
                </c:pt>
                <c:pt idx="61">
                  <c:v>4.9000000000000004</c:v>
                </c:pt>
                <c:pt idx="62">
                  <c:v>5.2</c:v>
                </c:pt>
                <c:pt idx="63">
                  <c:v>4.5999999999999996</c:v>
                </c:pt>
                <c:pt idx="65">
                  <c:v>5.6000000000000005</c:v>
                </c:pt>
                <c:pt idx="66">
                  <c:v>5</c:v>
                </c:pt>
                <c:pt idx="67">
                  <c:v>5.0999999999999996</c:v>
                </c:pt>
                <c:pt idx="68">
                  <c:v>4.2</c:v>
                </c:pt>
                <c:pt idx="70">
                  <c:v>6.2</c:v>
                </c:pt>
                <c:pt idx="71">
                  <c:v>5.2</c:v>
                </c:pt>
                <c:pt idx="72">
                  <c:v>5.7</c:v>
                </c:pt>
                <c:pt idx="73">
                  <c:v>4.5999999999999996</c:v>
                </c:pt>
                <c:pt idx="75">
                  <c:v>10.100000000000001</c:v>
                </c:pt>
                <c:pt idx="76">
                  <c:v>9.5</c:v>
                </c:pt>
                <c:pt idx="77">
                  <c:v>9.5</c:v>
                </c:pt>
                <c:pt idx="78">
                  <c:v>7.7</c:v>
                </c:pt>
                <c:pt idx="80">
                  <c:v>5.5</c:v>
                </c:pt>
                <c:pt idx="81">
                  <c:v>5.2</c:v>
                </c:pt>
                <c:pt idx="82">
                  <c:v>5.7</c:v>
                </c:pt>
                <c:pt idx="83">
                  <c:v>4.1000000000000005</c:v>
                </c:pt>
              </c:numCache>
            </c:numRef>
          </c:val>
          <c:extLst>
            <c:ext xmlns:c16="http://schemas.microsoft.com/office/drawing/2014/chart" uri="{C3380CC4-5D6E-409C-BE32-E72D297353CC}">
              <c16:uniqueId val="{000001B7-0278-477D-879B-FDFC7901D015}"/>
            </c:ext>
          </c:extLst>
        </c:ser>
        <c:ser>
          <c:idx val="4"/>
          <c:order val="4"/>
          <c:tx>
            <c:strRef>
              <c:f>'Graphique E'!$F$3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0278-477D-879B-FDFC7901D015}"/>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0278-477D-879B-FDFC7901D015}"/>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0278-477D-879B-FDFC7901D015}"/>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0278-477D-879B-FDFC7901D015}"/>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0278-477D-879B-FDFC7901D015}"/>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0278-477D-879B-FDFC7901D015}"/>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0278-477D-879B-FDFC7901D015}"/>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0278-477D-879B-FDFC7901D015}"/>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0278-477D-879B-FDFC7901D015}"/>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0278-477D-879B-FDFC7901D015}"/>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0278-477D-879B-FDFC7901D015}"/>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0278-477D-879B-FDFC7901D015}"/>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0278-477D-879B-FDFC7901D015}"/>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0278-477D-879B-FDFC7901D01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0278-477D-879B-FDFC7901D015}"/>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0278-477D-879B-FDFC7901D015}"/>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0278-477D-879B-FDFC7901D015}"/>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0278-477D-879B-FDFC7901D015}"/>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0278-477D-879B-FDFC7901D015}"/>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0278-477D-879B-FDFC7901D015}"/>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0278-477D-879B-FDFC7901D015}"/>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0278-477D-879B-FDFC7901D015}"/>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0278-477D-879B-FDFC7901D015}"/>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0278-477D-879B-FDFC7901D015}"/>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0278-477D-879B-FDFC7901D015}"/>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0278-477D-879B-FDFC7901D015}"/>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0278-477D-879B-FDFC7901D015}"/>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0278-477D-879B-FDFC7901D015}"/>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0278-477D-879B-FDFC7901D015}"/>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0278-477D-879B-FDFC7901D015}"/>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0278-477D-879B-FDFC7901D015}"/>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0278-477D-879B-FDFC7901D015}"/>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0278-477D-879B-FDFC7901D015}"/>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0278-477D-879B-FDFC7901D015}"/>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0278-477D-879B-FDFC7901D015}"/>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0278-477D-879B-FDFC7901D015}"/>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0278-477D-879B-FDFC7901D015}"/>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0278-477D-879B-FDFC7901D015}"/>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0278-477D-879B-FDFC7901D015}"/>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0278-477D-879B-FDFC7901D015}"/>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0278-477D-879B-FDFC7901D015}"/>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0278-477D-879B-FDFC7901D015}"/>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0278-477D-879B-FDFC7901D015}"/>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0278-477D-879B-FDFC7901D015}"/>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0278-477D-879B-FDFC7901D015}"/>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0278-477D-879B-FDFC7901D015}"/>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0278-477D-879B-FDFC7901D015}"/>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0278-477D-879B-FDFC7901D015}"/>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0278-477D-879B-FDFC7901D015}"/>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0278-477D-879B-FDFC7901D015}"/>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0278-477D-879B-FDFC7901D015}"/>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0278-477D-879B-FDFC7901D015}"/>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0278-477D-879B-FDFC7901D015}"/>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0278-477D-879B-FDFC7901D015}"/>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0278-477D-879B-FDFC7901D015}"/>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0278-477D-879B-FDFC7901D015}"/>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0278-477D-879B-FDFC7901D015}"/>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0278-477D-879B-FDFC7901D015}"/>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0278-477D-879B-FDFC7901D015}"/>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0278-477D-879B-FDFC7901D015}"/>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0278-477D-879B-FDFC7901D015}"/>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0278-477D-879B-FDFC7901D015}"/>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0278-477D-879B-FDFC7901D015}"/>
              </c:ext>
            </c:extLst>
          </c:dPt>
          <c:cat>
            <c:strRef>
              <c:f>'Graphique E'!$A$4:$A$88</c:f>
              <c:strCache>
                <c:ptCount val="84"/>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C2 - Cokéfaction et raffinage - mars</c:v>
                </c:pt>
                <c:pt idx="16">
                  <c:v>février</c:v>
                </c:pt>
                <c:pt idx="17">
                  <c:v>janvier</c:v>
                </c:pt>
                <c:pt idx="18">
                  <c:v>décembre</c:v>
                </c:pt>
                <c:pt idx="20">
                  <c:v>C3 - Biens d'équipement - mars</c:v>
                </c:pt>
                <c:pt idx="21">
                  <c:v>février</c:v>
                </c:pt>
                <c:pt idx="22">
                  <c:v>janvier</c:v>
                </c:pt>
                <c:pt idx="23">
                  <c:v>décembre</c:v>
                </c:pt>
                <c:pt idx="25">
                  <c:v>C4 - Fabrication de matériels de transport - mars</c:v>
                </c:pt>
                <c:pt idx="26">
                  <c:v>février</c:v>
                </c:pt>
                <c:pt idx="27">
                  <c:v>janvier</c:v>
                </c:pt>
                <c:pt idx="28">
                  <c:v>décembre</c:v>
                </c:pt>
                <c:pt idx="30">
                  <c:v>C5 - Fabrication d'autres produits industriels  - mars</c:v>
                </c:pt>
                <c:pt idx="31">
                  <c:v>février</c:v>
                </c:pt>
                <c:pt idx="32">
                  <c:v>janvier</c:v>
                </c:pt>
                <c:pt idx="33">
                  <c:v>décembre</c:v>
                </c:pt>
                <c:pt idx="35">
                  <c:v>FZ - Construction - mars</c:v>
                </c:pt>
                <c:pt idx="36">
                  <c:v>février</c:v>
                </c:pt>
                <c:pt idx="37">
                  <c:v>janvier</c:v>
                </c:pt>
                <c:pt idx="38">
                  <c:v>décembre</c:v>
                </c:pt>
                <c:pt idx="40">
                  <c:v>GZ - Commerce - mars</c:v>
                </c:pt>
                <c:pt idx="41">
                  <c:v>février</c:v>
                </c:pt>
                <c:pt idx="42">
                  <c:v>janvier</c:v>
                </c:pt>
                <c:pt idx="43">
                  <c:v>décembre</c:v>
                </c:pt>
                <c:pt idx="45">
                  <c:v>HZ - Transports et entreposage  - mars</c:v>
                </c:pt>
                <c:pt idx="46">
                  <c:v>février</c:v>
                </c:pt>
                <c:pt idx="47">
                  <c:v>janvier</c:v>
                </c:pt>
                <c:pt idx="48">
                  <c:v>décembre</c:v>
                </c:pt>
                <c:pt idx="50">
                  <c:v>IZ - Hébergement et restauration - mars</c:v>
                </c:pt>
                <c:pt idx="51">
                  <c:v>février</c:v>
                </c:pt>
                <c:pt idx="52">
                  <c:v>janvier</c:v>
                </c:pt>
                <c:pt idx="53">
                  <c:v>décembre</c:v>
                </c:pt>
                <c:pt idx="55">
                  <c:v>JZ - Information et communication - mars</c:v>
                </c:pt>
                <c:pt idx="56">
                  <c:v>février</c:v>
                </c:pt>
                <c:pt idx="57">
                  <c:v>janvier</c:v>
                </c:pt>
                <c:pt idx="58">
                  <c:v>décembre</c:v>
                </c:pt>
                <c:pt idx="60">
                  <c:v>KZ - Activités financières et d'assurance - mars</c:v>
                </c:pt>
                <c:pt idx="61">
                  <c:v>février</c:v>
                </c:pt>
                <c:pt idx="62">
                  <c:v>janvier</c:v>
                </c:pt>
                <c:pt idx="63">
                  <c:v>décembre</c:v>
                </c:pt>
                <c:pt idx="65">
                  <c:v>LZ - Activités immobilières - mars</c:v>
                </c:pt>
                <c:pt idx="66">
                  <c:v>février</c:v>
                </c:pt>
                <c:pt idx="67">
                  <c:v>janvier</c:v>
                </c:pt>
                <c:pt idx="68">
                  <c:v>décembre</c:v>
                </c:pt>
                <c:pt idx="70">
                  <c:v>MN - Services aux entreprises  - mars</c:v>
                </c:pt>
                <c:pt idx="71">
                  <c:v>février</c:v>
                </c:pt>
                <c:pt idx="72">
                  <c:v>janvier</c:v>
                </c:pt>
                <c:pt idx="73">
                  <c:v>décembre</c:v>
                </c:pt>
                <c:pt idx="75">
                  <c:v>OQ - Enseignement, santé humaine et action sociale - mars</c:v>
                </c:pt>
                <c:pt idx="76">
                  <c:v>février</c:v>
                </c:pt>
                <c:pt idx="77">
                  <c:v>janvier</c:v>
                </c:pt>
                <c:pt idx="78">
                  <c:v>décembre</c:v>
                </c:pt>
                <c:pt idx="80">
                  <c:v>RU - Autres activités de services - mars</c:v>
                </c:pt>
                <c:pt idx="81">
                  <c:v>février</c:v>
                </c:pt>
                <c:pt idx="82">
                  <c:v>janvier</c:v>
                </c:pt>
                <c:pt idx="83">
                  <c:v>décembre</c:v>
                </c:pt>
              </c:strCache>
            </c:strRef>
          </c:cat>
          <c:val>
            <c:numRef>
              <c:f>'Graphique E'!$F$4:$F$88</c:f>
              <c:numCache>
                <c:formatCode>0.0</c:formatCode>
                <c:ptCount val="85"/>
                <c:pt idx="0">
                  <c:v>6.6000000000000005</c:v>
                </c:pt>
                <c:pt idx="1">
                  <c:v>9.7000000000000011</c:v>
                </c:pt>
                <c:pt idx="2">
                  <c:v>5.7</c:v>
                </c:pt>
                <c:pt idx="3">
                  <c:v>20</c:v>
                </c:pt>
                <c:pt idx="5">
                  <c:v>6.5</c:v>
                </c:pt>
                <c:pt idx="6">
                  <c:v>7.3999999999999995</c:v>
                </c:pt>
                <c:pt idx="7">
                  <c:v>6.4</c:v>
                </c:pt>
                <c:pt idx="8">
                  <c:v>14.799999999999999</c:v>
                </c:pt>
                <c:pt idx="10">
                  <c:v>8.1</c:v>
                </c:pt>
                <c:pt idx="11">
                  <c:v>10</c:v>
                </c:pt>
                <c:pt idx="12">
                  <c:v>6.2</c:v>
                </c:pt>
                <c:pt idx="13">
                  <c:v>12.8</c:v>
                </c:pt>
                <c:pt idx="15">
                  <c:v>9.7000000000000011</c:v>
                </c:pt>
                <c:pt idx="16">
                  <c:v>20.200000000000003</c:v>
                </c:pt>
                <c:pt idx="17">
                  <c:v>8.6999999999999993</c:v>
                </c:pt>
                <c:pt idx="18">
                  <c:v>22.5</c:v>
                </c:pt>
                <c:pt idx="20">
                  <c:v>6.4</c:v>
                </c:pt>
                <c:pt idx="21">
                  <c:v>8.1</c:v>
                </c:pt>
                <c:pt idx="22">
                  <c:v>5.0999999999999996</c:v>
                </c:pt>
                <c:pt idx="23">
                  <c:v>24.3</c:v>
                </c:pt>
                <c:pt idx="25">
                  <c:v>5.8999999999999995</c:v>
                </c:pt>
                <c:pt idx="26">
                  <c:v>10.4</c:v>
                </c:pt>
                <c:pt idx="27">
                  <c:v>5.8999999999999995</c:v>
                </c:pt>
                <c:pt idx="28">
                  <c:v>28.000000000000004</c:v>
                </c:pt>
                <c:pt idx="30">
                  <c:v>5.8999999999999995</c:v>
                </c:pt>
                <c:pt idx="31">
                  <c:v>7.3999999999999995</c:v>
                </c:pt>
                <c:pt idx="32">
                  <c:v>4.7</c:v>
                </c:pt>
                <c:pt idx="33">
                  <c:v>22.5</c:v>
                </c:pt>
                <c:pt idx="35">
                  <c:v>5.7</c:v>
                </c:pt>
                <c:pt idx="36">
                  <c:v>7.1999999999999993</c:v>
                </c:pt>
                <c:pt idx="37">
                  <c:v>3.8</c:v>
                </c:pt>
                <c:pt idx="38">
                  <c:v>38.5</c:v>
                </c:pt>
                <c:pt idx="40">
                  <c:v>6.9</c:v>
                </c:pt>
                <c:pt idx="41">
                  <c:v>9.8000000000000007</c:v>
                </c:pt>
                <c:pt idx="42">
                  <c:v>5.5</c:v>
                </c:pt>
                <c:pt idx="43">
                  <c:v>12.9</c:v>
                </c:pt>
                <c:pt idx="45">
                  <c:v>6.9</c:v>
                </c:pt>
                <c:pt idx="46">
                  <c:v>10.100000000000001</c:v>
                </c:pt>
                <c:pt idx="47">
                  <c:v>6.6000000000000005</c:v>
                </c:pt>
                <c:pt idx="48">
                  <c:v>12.5</c:v>
                </c:pt>
                <c:pt idx="50">
                  <c:v>5.7</c:v>
                </c:pt>
                <c:pt idx="51">
                  <c:v>8.4</c:v>
                </c:pt>
                <c:pt idx="52">
                  <c:v>12</c:v>
                </c:pt>
                <c:pt idx="53">
                  <c:v>10.6</c:v>
                </c:pt>
                <c:pt idx="55">
                  <c:v>6.2</c:v>
                </c:pt>
                <c:pt idx="56">
                  <c:v>8</c:v>
                </c:pt>
                <c:pt idx="57">
                  <c:v>6</c:v>
                </c:pt>
                <c:pt idx="58">
                  <c:v>20</c:v>
                </c:pt>
                <c:pt idx="60">
                  <c:v>9.1</c:v>
                </c:pt>
                <c:pt idx="61">
                  <c:v>15.299999999999999</c:v>
                </c:pt>
                <c:pt idx="62">
                  <c:v>6.9</c:v>
                </c:pt>
                <c:pt idx="63">
                  <c:v>24.6</c:v>
                </c:pt>
                <c:pt idx="65">
                  <c:v>6.5</c:v>
                </c:pt>
                <c:pt idx="66">
                  <c:v>10.8</c:v>
                </c:pt>
                <c:pt idx="67">
                  <c:v>6.2</c:v>
                </c:pt>
                <c:pt idx="68">
                  <c:v>20.8</c:v>
                </c:pt>
                <c:pt idx="70">
                  <c:v>6.4</c:v>
                </c:pt>
                <c:pt idx="71">
                  <c:v>8.7999999999999989</c:v>
                </c:pt>
                <c:pt idx="72">
                  <c:v>5.0999999999999996</c:v>
                </c:pt>
                <c:pt idx="73">
                  <c:v>17.299999999999997</c:v>
                </c:pt>
                <c:pt idx="75">
                  <c:v>6.4</c:v>
                </c:pt>
                <c:pt idx="76">
                  <c:v>11.700000000000001</c:v>
                </c:pt>
                <c:pt idx="77">
                  <c:v>5</c:v>
                </c:pt>
                <c:pt idx="78">
                  <c:v>25.1</c:v>
                </c:pt>
                <c:pt idx="80">
                  <c:v>5</c:v>
                </c:pt>
                <c:pt idx="81">
                  <c:v>10.100000000000001</c:v>
                </c:pt>
                <c:pt idx="82">
                  <c:v>6</c:v>
                </c:pt>
                <c:pt idx="83">
                  <c:v>27.200000000000003</c:v>
                </c:pt>
              </c:numCache>
            </c:numRef>
          </c:val>
          <c:extLst>
            <c:ext xmlns:c16="http://schemas.microsoft.com/office/drawing/2014/chart" uri="{C3380CC4-5D6E-409C-BE32-E72D297353CC}">
              <c16:uniqueId val="{00000236-0278-477D-879B-FDFC7901D015}"/>
            </c:ext>
          </c:extLst>
        </c:ser>
        <c:ser>
          <c:idx val="5"/>
          <c:order val="5"/>
          <c:tx>
            <c:strRef>
              <c:f>'Graphique E'!$G$3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0278-477D-879B-FDFC7901D015}"/>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0278-477D-879B-FDFC7901D015}"/>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0278-477D-879B-FDFC7901D015}"/>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0278-477D-879B-FDFC7901D015}"/>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0278-477D-879B-FDFC7901D015}"/>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0278-477D-879B-FDFC7901D015}"/>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0278-477D-879B-FDFC7901D01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0278-477D-879B-FDFC7901D01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0278-477D-879B-FDFC7901D015}"/>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0278-477D-879B-FDFC7901D015}"/>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0278-477D-879B-FDFC7901D015}"/>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0278-477D-879B-FDFC7901D01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0278-477D-879B-FDFC7901D015}"/>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0278-477D-879B-FDFC7901D015}"/>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0278-477D-879B-FDFC7901D015}"/>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0278-477D-879B-FDFC7901D015}"/>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0278-477D-879B-FDFC7901D015}"/>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0278-477D-879B-FDFC7901D015}"/>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0278-477D-879B-FDFC7901D015}"/>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0278-477D-879B-FDFC7901D015}"/>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0278-477D-879B-FDFC7901D015}"/>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0278-477D-879B-FDFC7901D015}"/>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0278-477D-879B-FDFC7901D015}"/>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0278-477D-879B-FDFC7901D015}"/>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0278-477D-879B-FDFC7901D015}"/>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0278-477D-879B-FDFC7901D015}"/>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0278-477D-879B-FDFC7901D015}"/>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0278-477D-879B-FDFC7901D015}"/>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0278-477D-879B-FDFC7901D015}"/>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0278-477D-879B-FDFC7901D015}"/>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0278-477D-879B-FDFC7901D015}"/>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0278-477D-879B-FDFC7901D015}"/>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0278-477D-879B-FDFC7901D01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0278-477D-879B-FDFC7901D015}"/>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0278-477D-879B-FDFC7901D015}"/>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0278-477D-879B-FDFC7901D015}"/>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0278-477D-879B-FDFC7901D015}"/>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0278-477D-879B-FDFC7901D015}"/>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0278-477D-879B-FDFC7901D015}"/>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0278-477D-879B-FDFC7901D015}"/>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0278-477D-879B-FDFC7901D015}"/>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0278-477D-879B-FDFC7901D015}"/>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0278-477D-879B-FDFC7901D015}"/>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0278-477D-879B-FDFC7901D015}"/>
              </c:ext>
            </c:extLst>
          </c:dPt>
          <c:cat>
            <c:strRef>
              <c:f>'Graphique E'!$A$4:$A$88</c:f>
              <c:strCache>
                <c:ptCount val="84"/>
                <c:pt idx="0">
                  <c:v>Ensemble - mars</c:v>
                </c:pt>
                <c:pt idx="1">
                  <c:v>février</c:v>
                </c:pt>
                <c:pt idx="2">
                  <c:v>janvier</c:v>
                </c:pt>
                <c:pt idx="3">
                  <c:v>décembre</c:v>
                </c:pt>
                <c:pt idx="5">
                  <c:v>DE - Énergie, eau, déchets  - mars</c:v>
                </c:pt>
                <c:pt idx="6">
                  <c:v>février</c:v>
                </c:pt>
                <c:pt idx="7">
                  <c:v>janvier</c:v>
                </c:pt>
                <c:pt idx="8">
                  <c:v>décembre</c:v>
                </c:pt>
                <c:pt idx="10">
                  <c:v>C1 - Industrie agro-alimentaire  - mars</c:v>
                </c:pt>
                <c:pt idx="11">
                  <c:v>février</c:v>
                </c:pt>
                <c:pt idx="12">
                  <c:v>janvier</c:v>
                </c:pt>
                <c:pt idx="13">
                  <c:v>décembre</c:v>
                </c:pt>
                <c:pt idx="15">
                  <c:v>C2 - Cokéfaction et raffinage - mars</c:v>
                </c:pt>
                <c:pt idx="16">
                  <c:v>février</c:v>
                </c:pt>
                <c:pt idx="17">
                  <c:v>janvier</c:v>
                </c:pt>
                <c:pt idx="18">
                  <c:v>décembre</c:v>
                </c:pt>
                <c:pt idx="20">
                  <c:v>C3 - Biens d'équipement - mars</c:v>
                </c:pt>
                <c:pt idx="21">
                  <c:v>février</c:v>
                </c:pt>
                <c:pt idx="22">
                  <c:v>janvier</c:v>
                </c:pt>
                <c:pt idx="23">
                  <c:v>décembre</c:v>
                </c:pt>
                <c:pt idx="25">
                  <c:v>C4 - Fabrication de matériels de transport - mars</c:v>
                </c:pt>
                <c:pt idx="26">
                  <c:v>février</c:v>
                </c:pt>
                <c:pt idx="27">
                  <c:v>janvier</c:v>
                </c:pt>
                <c:pt idx="28">
                  <c:v>décembre</c:v>
                </c:pt>
                <c:pt idx="30">
                  <c:v>C5 - Fabrication d'autres produits industriels  - mars</c:v>
                </c:pt>
                <c:pt idx="31">
                  <c:v>février</c:v>
                </c:pt>
                <c:pt idx="32">
                  <c:v>janvier</c:v>
                </c:pt>
                <c:pt idx="33">
                  <c:v>décembre</c:v>
                </c:pt>
                <c:pt idx="35">
                  <c:v>FZ - Construction - mars</c:v>
                </c:pt>
                <c:pt idx="36">
                  <c:v>février</c:v>
                </c:pt>
                <c:pt idx="37">
                  <c:v>janvier</c:v>
                </c:pt>
                <c:pt idx="38">
                  <c:v>décembre</c:v>
                </c:pt>
                <c:pt idx="40">
                  <c:v>GZ - Commerce - mars</c:v>
                </c:pt>
                <c:pt idx="41">
                  <c:v>février</c:v>
                </c:pt>
                <c:pt idx="42">
                  <c:v>janvier</c:v>
                </c:pt>
                <c:pt idx="43">
                  <c:v>décembre</c:v>
                </c:pt>
                <c:pt idx="45">
                  <c:v>HZ - Transports et entreposage  - mars</c:v>
                </c:pt>
                <c:pt idx="46">
                  <c:v>février</c:v>
                </c:pt>
                <c:pt idx="47">
                  <c:v>janvier</c:v>
                </c:pt>
                <c:pt idx="48">
                  <c:v>décembre</c:v>
                </c:pt>
                <c:pt idx="50">
                  <c:v>IZ - Hébergement et restauration - mars</c:v>
                </c:pt>
                <c:pt idx="51">
                  <c:v>février</c:v>
                </c:pt>
                <c:pt idx="52">
                  <c:v>janvier</c:v>
                </c:pt>
                <c:pt idx="53">
                  <c:v>décembre</c:v>
                </c:pt>
                <c:pt idx="55">
                  <c:v>JZ - Information et communication - mars</c:v>
                </c:pt>
                <c:pt idx="56">
                  <c:v>février</c:v>
                </c:pt>
                <c:pt idx="57">
                  <c:v>janvier</c:v>
                </c:pt>
                <c:pt idx="58">
                  <c:v>décembre</c:v>
                </c:pt>
                <c:pt idx="60">
                  <c:v>KZ - Activités financières et d'assurance - mars</c:v>
                </c:pt>
                <c:pt idx="61">
                  <c:v>février</c:v>
                </c:pt>
                <c:pt idx="62">
                  <c:v>janvier</c:v>
                </c:pt>
                <c:pt idx="63">
                  <c:v>décembre</c:v>
                </c:pt>
                <c:pt idx="65">
                  <c:v>LZ - Activités immobilières - mars</c:v>
                </c:pt>
                <c:pt idx="66">
                  <c:v>février</c:v>
                </c:pt>
                <c:pt idx="67">
                  <c:v>janvier</c:v>
                </c:pt>
                <c:pt idx="68">
                  <c:v>décembre</c:v>
                </c:pt>
                <c:pt idx="70">
                  <c:v>MN - Services aux entreprises  - mars</c:v>
                </c:pt>
                <c:pt idx="71">
                  <c:v>février</c:v>
                </c:pt>
                <c:pt idx="72">
                  <c:v>janvier</c:v>
                </c:pt>
                <c:pt idx="73">
                  <c:v>décembre</c:v>
                </c:pt>
                <c:pt idx="75">
                  <c:v>OQ - Enseignement, santé humaine et action sociale - mars</c:v>
                </c:pt>
                <c:pt idx="76">
                  <c:v>février</c:v>
                </c:pt>
                <c:pt idx="77">
                  <c:v>janvier</c:v>
                </c:pt>
                <c:pt idx="78">
                  <c:v>décembre</c:v>
                </c:pt>
                <c:pt idx="80">
                  <c:v>RU - Autres activités de services - mars</c:v>
                </c:pt>
                <c:pt idx="81">
                  <c:v>février</c:v>
                </c:pt>
                <c:pt idx="82">
                  <c:v>janvier</c:v>
                </c:pt>
                <c:pt idx="83">
                  <c:v>décembre</c:v>
                </c:pt>
              </c:strCache>
            </c:strRef>
          </c:cat>
          <c:val>
            <c:numRef>
              <c:f>'Graphique E'!$G$4:$G$88</c:f>
              <c:numCache>
                <c:formatCode>0.0</c:formatCode>
                <c:ptCount val="85"/>
                <c:pt idx="0">
                  <c:v>0.1</c:v>
                </c:pt>
                <c:pt idx="1">
                  <c:v>0.1</c:v>
                </c:pt>
                <c:pt idx="2">
                  <c:v>0.1</c:v>
                </c:pt>
                <c:pt idx="3">
                  <c:v>0.1</c:v>
                </c:pt>
                <c:pt idx="5">
                  <c:v>0</c:v>
                </c:pt>
                <c:pt idx="6">
                  <c:v>0</c:v>
                </c:pt>
                <c:pt idx="7">
                  <c:v>0</c:v>
                </c:pt>
                <c:pt idx="8">
                  <c:v>0.1</c:v>
                </c:pt>
                <c:pt idx="10">
                  <c:v>0</c:v>
                </c:pt>
                <c:pt idx="11">
                  <c:v>0</c:v>
                </c:pt>
                <c:pt idx="12">
                  <c:v>0</c:v>
                </c:pt>
                <c:pt idx="13">
                  <c:v>0</c:v>
                </c:pt>
                <c:pt idx="15">
                  <c:v>0</c:v>
                </c:pt>
                <c:pt idx="16">
                  <c:v>0</c:v>
                </c:pt>
                <c:pt idx="17">
                  <c:v>0</c:v>
                </c:pt>
                <c:pt idx="18">
                  <c:v>0</c:v>
                </c:pt>
                <c:pt idx="20">
                  <c:v>0</c:v>
                </c:pt>
                <c:pt idx="21">
                  <c:v>0</c:v>
                </c:pt>
                <c:pt idx="22">
                  <c:v>0</c:v>
                </c:pt>
                <c:pt idx="23">
                  <c:v>0</c:v>
                </c:pt>
                <c:pt idx="25">
                  <c:v>0.1</c:v>
                </c:pt>
                <c:pt idx="26">
                  <c:v>0.1</c:v>
                </c:pt>
                <c:pt idx="27">
                  <c:v>0</c:v>
                </c:pt>
                <c:pt idx="28">
                  <c:v>0.1</c:v>
                </c:pt>
                <c:pt idx="30">
                  <c:v>0.1</c:v>
                </c:pt>
                <c:pt idx="31">
                  <c:v>0.1</c:v>
                </c:pt>
                <c:pt idx="32">
                  <c:v>0.1</c:v>
                </c:pt>
                <c:pt idx="33">
                  <c:v>0.1</c:v>
                </c:pt>
                <c:pt idx="35">
                  <c:v>0</c:v>
                </c:pt>
                <c:pt idx="36">
                  <c:v>0</c:v>
                </c:pt>
                <c:pt idx="37">
                  <c:v>0.1</c:v>
                </c:pt>
                <c:pt idx="38">
                  <c:v>0.1</c:v>
                </c:pt>
                <c:pt idx="40">
                  <c:v>0</c:v>
                </c:pt>
                <c:pt idx="41">
                  <c:v>0.1</c:v>
                </c:pt>
                <c:pt idx="42">
                  <c:v>0</c:v>
                </c:pt>
                <c:pt idx="43">
                  <c:v>0</c:v>
                </c:pt>
                <c:pt idx="45">
                  <c:v>0.1</c:v>
                </c:pt>
                <c:pt idx="46">
                  <c:v>0.1</c:v>
                </c:pt>
                <c:pt idx="47">
                  <c:v>0.2</c:v>
                </c:pt>
                <c:pt idx="48">
                  <c:v>0.1</c:v>
                </c:pt>
                <c:pt idx="50">
                  <c:v>0</c:v>
                </c:pt>
                <c:pt idx="51">
                  <c:v>0.1</c:v>
                </c:pt>
                <c:pt idx="52">
                  <c:v>0.1</c:v>
                </c:pt>
                <c:pt idx="53">
                  <c:v>0.1</c:v>
                </c:pt>
                <c:pt idx="55">
                  <c:v>0.5</c:v>
                </c:pt>
                <c:pt idx="56">
                  <c:v>0.5</c:v>
                </c:pt>
                <c:pt idx="57">
                  <c:v>0.6</c:v>
                </c:pt>
                <c:pt idx="58">
                  <c:v>0.5</c:v>
                </c:pt>
                <c:pt idx="60">
                  <c:v>0</c:v>
                </c:pt>
                <c:pt idx="61">
                  <c:v>0</c:v>
                </c:pt>
                <c:pt idx="62">
                  <c:v>0</c:v>
                </c:pt>
                <c:pt idx="63">
                  <c:v>0.3</c:v>
                </c:pt>
                <c:pt idx="65">
                  <c:v>0.2</c:v>
                </c:pt>
                <c:pt idx="66">
                  <c:v>0</c:v>
                </c:pt>
                <c:pt idx="67">
                  <c:v>0.1</c:v>
                </c:pt>
                <c:pt idx="68">
                  <c:v>0</c:v>
                </c:pt>
                <c:pt idx="70">
                  <c:v>0.1</c:v>
                </c:pt>
                <c:pt idx="71">
                  <c:v>0.2</c:v>
                </c:pt>
                <c:pt idx="72">
                  <c:v>0</c:v>
                </c:pt>
                <c:pt idx="73">
                  <c:v>0.1</c:v>
                </c:pt>
                <c:pt idx="75">
                  <c:v>0.1</c:v>
                </c:pt>
                <c:pt idx="76">
                  <c:v>0.1</c:v>
                </c:pt>
                <c:pt idx="77">
                  <c:v>0.1</c:v>
                </c:pt>
                <c:pt idx="78">
                  <c:v>0.1</c:v>
                </c:pt>
                <c:pt idx="80">
                  <c:v>0.1</c:v>
                </c:pt>
                <c:pt idx="81">
                  <c:v>0.1</c:v>
                </c:pt>
                <c:pt idx="82">
                  <c:v>0</c:v>
                </c:pt>
                <c:pt idx="83">
                  <c:v>0.1</c:v>
                </c:pt>
              </c:numCache>
            </c:numRef>
          </c:val>
          <c:extLst>
            <c:ext xmlns:c16="http://schemas.microsoft.com/office/drawing/2014/chart" uri="{C3380CC4-5D6E-409C-BE32-E72D297353CC}">
              <c16:uniqueId val="{0000028F-0278-477D-879B-FDFC7901D01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879779384995622"/>
          <c:y val="2.0045446439742574E-2"/>
          <c:w val="0.59336727601808104"/>
          <c:h val="0.91742849637661605"/>
        </c:manualLayout>
      </c:layout>
      <c:barChart>
        <c:barDir val="bar"/>
        <c:grouping val="stacked"/>
        <c:varyColors val="0"/>
        <c:ser>
          <c:idx val="0"/>
          <c:order val="0"/>
          <c:tx>
            <c:strRef>
              <c:f>'Graphique F'!$B$3</c:f>
              <c:strCache>
                <c:ptCount val="1"/>
                <c:pt idx="0">
                  <c:v>L'activité n'a pas été affectée ou est déjà revenue à la normale</c:v>
                </c:pt>
              </c:strCache>
            </c:strRef>
          </c:tx>
          <c:spPr>
            <a:solidFill>
              <a:schemeClr val="accent1"/>
            </a:solidFill>
            <a:ln>
              <a:noFill/>
            </a:ln>
            <a:effectLst/>
          </c:spPr>
          <c:invertIfNegative val="0"/>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529A-45F0-A6A3-8294E7CF0C86}"/>
              </c:ext>
            </c:extLst>
          </c:dPt>
          <c:dPt>
            <c:idx val="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7ADC-4621-8236-38DE8F214939}"/>
              </c:ext>
            </c:extLst>
          </c:dPt>
          <c:dPt>
            <c:idx val="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7-529A-45F0-A6A3-8294E7CF0C86}"/>
              </c:ext>
            </c:extLst>
          </c:dPt>
          <c:dPt>
            <c:idx val="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7-7ADC-4621-8236-38DE8F214939}"/>
              </c:ext>
            </c:extLst>
          </c:dPt>
          <c:dPt>
            <c:idx val="1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9-7ADC-4621-8236-38DE8F214939}"/>
              </c:ext>
            </c:extLst>
          </c:dPt>
          <c:dPt>
            <c:idx val="1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181-10FC-434F-AB80-1C007C284CD7}"/>
              </c:ext>
            </c:extLst>
          </c:dPt>
          <c:dPt>
            <c:idx val="1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29A-45F0-A6A3-8294E7CF0C86}"/>
              </c:ext>
            </c:extLst>
          </c:dPt>
          <c:dPt>
            <c:idx val="1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F-7ADC-4621-8236-38DE8F214939}"/>
              </c:ext>
            </c:extLst>
          </c:dPt>
          <c:dPt>
            <c:idx val="2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F-529A-45F0-A6A3-8294E7CF0C86}"/>
              </c:ext>
            </c:extLst>
          </c:dPt>
          <c:dPt>
            <c:idx val="2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3-7ADC-4621-8236-38DE8F214939}"/>
              </c:ext>
            </c:extLst>
          </c:dPt>
          <c:dPt>
            <c:idx val="2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5-7ADC-4621-8236-38DE8F214939}"/>
              </c:ext>
            </c:extLst>
          </c:dPt>
          <c:dPt>
            <c:idx val="2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9-529A-45F0-A6A3-8294E7CF0C86}"/>
              </c:ext>
            </c:extLst>
          </c:dPt>
          <c:dPt>
            <c:idx val="3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7ADC-4621-8236-38DE8F214939}"/>
              </c:ext>
            </c:extLst>
          </c:dPt>
          <c:dPt>
            <c:idx val="3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529A-45F0-A6A3-8294E7CF0C86}"/>
              </c:ext>
            </c:extLst>
          </c:dPt>
          <c:dPt>
            <c:idx val="3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1-529A-45F0-A6A3-8294E7CF0C86}"/>
              </c:ext>
            </c:extLst>
          </c:dPt>
          <c:dPt>
            <c:idx val="3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F-7ADC-4621-8236-38DE8F214939}"/>
              </c:ext>
            </c:extLst>
          </c:dPt>
          <c:dPt>
            <c:idx val="4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7-529A-45F0-A6A3-8294E7CF0C86}"/>
              </c:ext>
            </c:extLst>
          </c:dPt>
          <c:dPt>
            <c:idx val="4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3-7ADC-4621-8236-38DE8F214939}"/>
              </c:ext>
            </c:extLst>
          </c:dPt>
          <c:dPt>
            <c:idx val="4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5-7ADC-4621-8236-38DE8F214939}"/>
              </c:ext>
            </c:extLst>
          </c:dPt>
          <c:dPt>
            <c:idx val="4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1-529A-45F0-A6A3-8294E7CF0C86}"/>
              </c:ext>
            </c:extLst>
          </c:dPt>
          <c:dPt>
            <c:idx val="5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9-7ADC-4621-8236-38DE8F214939}"/>
              </c:ext>
            </c:extLst>
          </c:dPt>
          <c:dPt>
            <c:idx val="5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7-529A-45F0-A6A3-8294E7CF0C86}"/>
              </c:ext>
            </c:extLst>
          </c:dPt>
          <c:dPt>
            <c:idx val="5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9-529A-45F0-A6A3-8294E7CF0C86}"/>
              </c:ext>
            </c:extLst>
          </c:dPt>
          <c:dPt>
            <c:idx val="5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7ADC-4621-8236-38DE8F214939}"/>
              </c:ext>
            </c:extLst>
          </c:dPt>
          <c:dPt>
            <c:idx val="6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F-529A-45F0-A6A3-8294E7CF0C86}"/>
              </c:ext>
            </c:extLst>
          </c:dPt>
          <c:dPt>
            <c:idx val="6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7ADC-4621-8236-38DE8F214939}"/>
              </c:ext>
            </c:extLst>
          </c:dPt>
          <c:dPt>
            <c:idx val="6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5-7ADC-4621-8236-38DE8F214939}"/>
              </c:ext>
            </c:extLst>
          </c:dPt>
          <c:dPt>
            <c:idx val="6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7-7ADC-4621-8236-38DE8F214939}"/>
              </c:ext>
            </c:extLst>
          </c:dPt>
          <c:dPt>
            <c:idx val="7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9-7ADC-4621-8236-38DE8F214939}"/>
              </c:ext>
            </c:extLst>
          </c:dPt>
          <c:dPt>
            <c:idx val="7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B-7ADC-4621-8236-38DE8F214939}"/>
              </c:ext>
            </c:extLst>
          </c:dPt>
          <c:dPt>
            <c:idx val="7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D-7ADC-4621-8236-38DE8F214939}"/>
              </c:ext>
            </c:extLst>
          </c:dPt>
          <c:dPt>
            <c:idx val="7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février</c:v>
                </c:pt>
                <c:pt idx="16">
                  <c:v>C3 - Biens d'équipement - avril</c:v>
                </c:pt>
                <c:pt idx="17">
                  <c:v>mars</c:v>
                </c:pt>
                <c:pt idx="18">
                  <c:v>février</c:v>
                </c:pt>
                <c:pt idx="19">
                  <c:v>janvier</c:v>
                </c:pt>
                <c:pt idx="21">
                  <c:v>C4 - Fabrication de matériels de transport - avril</c:v>
                </c:pt>
                <c:pt idx="22">
                  <c:v>mars</c:v>
                </c:pt>
                <c:pt idx="23">
                  <c:v>février</c:v>
                </c:pt>
                <c:pt idx="24">
                  <c:v>janvier</c:v>
                </c:pt>
                <c:pt idx="26">
                  <c:v>C5 - Fabrication d'autres produits industriels  - avril</c:v>
                </c:pt>
                <c:pt idx="27">
                  <c:v>mars</c:v>
                </c:pt>
                <c:pt idx="28">
                  <c:v>février</c:v>
                </c:pt>
                <c:pt idx="29">
                  <c:v>janvier</c:v>
                </c:pt>
                <c:pt idx="31">
                  <c:v>FZ - Construction - avril</c:v>
                </c:pt>
                <c:pt idx="32">
                  <c:v>mars</c:v>
                </c:pt>
                <c:pt idx="33">
                  <c:v>février</c:v>
                </c:pt>
                <c:pt idx="34">
                  <c:v>janvier</c:v>
                </c:pt>
                <c:pt idx="36">
                  <c:v>GZ - Commerce - avril</c:v>
                </c:pt>
                <c:pt idx="37">
                  <c:v>mars</c:v>
                </c:pt>
                <c:pt idx="38">
                  <c:v>février</c:v>
                </c:pt>
                <c:pt idx="39">
                  <c:v>janvier</c:v>
                </c:pt>
                <c:pt idx="41">
                  <c:v>HZ - Transports et entreposage  - avril</c:v>
                </c:pt>
                <c:pt idx="42">
                  <c:v>mars</c:v>
                </c:pt>
                <c:pt idx="43">
                  <c:v>février</c:v>
                </c:pt>
                <c:pt idx="44">
                  <c:v>janvier</c:v>
                </c:pt>
                <c:pt idx="46">
                  <c:v>IZ - Hébergement et restauration - avril</c:v>
                </c:pt>
                <c:pt idx="47">
                  <c:v>mars</c:v>
                </c:pt>
                <c:pt idx="48">
                  <c:v>février</c:v>
                </c:pt>
                <c:pt idx="49">
                  <c:v>janvier</c:v>
                </c:pt>
                <c:pt idx="51">
                  <c:v>JZ - Information et communication - avril</c:v>
                </c:pt>
                <c:pt idx="52">
                  <c:v>mars</c:v>
                </c:pt>
                <c:pt idx="53">
                  <c:v>février</c:v>
                </c:pt>
                <c:pt idx="54">
                  <c:v>janvier</c:v>
                </c:pt>
                <c:pt idx="56">
                  <c:v>KZ - Activités financières et d'assurance - avril</c:v>
                </c:pt>
                <c:pt idx="57">
                  <c:v>mars</c:v>
                </c:pt>
                <c:pt idx="58">
                  <c:v>février</c:v>
                </c:pt>
                <c:pt idx="59">
                  <c:v>janvier</c:v>
                </c:pt>
                <c:pt idx="61">
                  <c:v>LZ - Activités immobilières - avril</c:v>
                </c:pt>
                <c:pt idx="62">
                  <c:v>mars</c:v>
                </c:pt>
                <c:pt idx="63">
                  <c:v>février</c:v>
                </c:pt>
                <c:pt idx="64">
                  <c:v>janvier</c:v>
                </c:pt>
                <c:pt idx="66">
                  <c:v>MN - Services aux entreprises  - avril</c:v>
                </c:pt>
                <c:pt idx="67">
                  <c:v>mars</c:v>
                </c:pt>
                <c:pt idx="68">
                  <c:v>février</c:v>
                </c:pt>
                <c:pt idx="69">
                  <c:v>janvier</c:v>
                </c:pt>
                <c:pt idx="71">
                  <c:v>OQ - Enseignement, santé humaine et action sociale - avril</c:v>
                </c:pt>
                <c:pt idx="72">
                  <c:v>mars</c:v>
                </c:pt>
                <c:pt idx="73">
                  <c:v>février</c:v>
                </c:pt>
                <c:pt idx="74">
                  <c:v>janvier</c:v>
                </c:pt>
                <c:pt idx="76">
                  <c:v>RU - Autres activités de services - avril</c:v>
                </c:pt>
                <c:pt idx="77">
                  <c:v>mars</c:v>
                </c:pt>
                <c:pt idx="78">
                  <c:v>février</c:v>
                </c:pt>
                <c:pt idx="79">
                  <c:v>janvier</c:v>
                </c:pt>
              </c:strCache>
            </c:strRef>
          </c:cat>
          <c:val>
            <c:numRef>
              <c:extLst>
                <c:ext xmlns:c15="http://schemas.microsoft.com/office/drawing/2012/chart" uri="{02D57815-91ED-43cb-92C2-25804820EDAC}">
                  <c15:fullRef>
                    <c15:sqref>'Graphique F'!$B$4:$B$87</c15:sqref>
                  </c15:fullRef>
                </c:ext>
              </c:extLst>
              <c:f>('Graphique F'!$B$4:$B$18,'Graphique F'!$B$21,'Graphique F'!$B$24:$B$87)</c:f>
              <c:numCache>
                <c:formatCode>0.0</c:formatCode>
                <c:ptCount val="80"/>
                <c:pt idx="0">
                  <c:v>28.199999999999996</c:v>
                </c:pt>
                <c:pt idx="1">
                  <c:v>28.199999999999996</c:v>
                </c:pt>
                <c:pt idx="2">
                  <c:v>27.700000000000003</c:v>
                </c:pt>
                <c:pt idx="3">
                  <c:v>27.3</c:v>
                </c:pt>
                <c:pt idx="5">
                  <c:v>40.300000000000004</c:v>
                </c:pt>
                <c:pt idx="6">
                  <c:v>38.700000000000003</c:v>
                </c:pt>
                <c:pt idx="7">
                  <c:v>37.4</c:v>
                </c:pt>
                <c:pt idx="8">
                  <c:v>34.5</c:v>
                </c:pt>
                <c:pt idx="10">
                  <c:v>44.4</c:v>
                </c:pt>
                <c:pt idx="11">
                  <c:v>42.699999999999996</c:v>
                </c:pt>
                <c:pt idx="12">
                  <c:v>42.8</c:v>
                </c:pt>
                <c:pt idx="13">
                  <c:v>42.4</c:v>
                </c:pt>
                <c:pt idx="15">
                  <c:v>5.2</c:v>
                </c:pt>
                <c:pt idx="16">
                  <c:v>26.5</c:v>
                </c:pt>
                <c:pt idx="17">
                  <c:v>22.8</c:v>
                </c:pt>
                <c:pt idx="18">
                  <c:v>21.3</c:v>
                </c:pt>
                <c:pt idx="19">
                  <c:v>22</c:v>
                </c:pt>
                <c:pt idx="21">
                  <c:v>13.5</c:v>
                </c:pt>
                <c:pt idx="22">
                  <c:v>13.8</c:v>
                </c:pt>
                <c:pt idx="23">
                  <c:v>16.600000000000001</c:v>
                </c:pt>
                <c:pt idx="24">
                  <c:v>15</c:v>
                </c:pt>
                <c:pt idx="26">
                  <c:v>29.799999999999997</c:v>
                </c:pt>
                <c:pt idx="27">
                  <c:v>31.5</c:v>
                </c:pt>
                <c:pt idx="28">
                  <c:v>30.099999999999998</c:v>
                </c:pt>
                <c:pt idx="29">
                  <c:v>29.799999999999997</c:v>
                </c:pt>
                <c:pt idx="31">
                  <c:v>35.299999999999997</c:v>
                </c:pt>
                <c:pt idx="32">
                  <c:v>36.299999999999997</c:v>
                </c:pt>
                <c:pt idx="33">
                  <c:v>35.9</c:v>
                </c:pt>
                <c:pt idx="34">
                  <c:v>35.199999999999996</c:v>
                </c:pt>
                <c:pt idx="36">
                  <c:v>30.3</c:v>
                </c:pt>
                <c:pt idx="37">
                  <c:v>30.9</c:v>
                </c:pt>
                <c:pt idx="38">
                  <c:v>30.099999999999998</c:v>
                </c:pt>
                <c:pt idx="39">
                  <c:v>30.3</c:v>
                </c:pt>
                <c:pt idx="41">
                  <c:v>18.399999999999999</c:v>
                </c:pt>
                <c:pt idx="42">
                  <c:v>18</c:v>
                </c:pt>
                <c:pt idx="43">
                  <c:v>18.600000000000001</c:v>
                </c:pt>
                <c:pt idx="44">
                  <c:v>18.899999999999999</c:v>
                </c:pt>
                <c:pt idx="46">
                  <c:v>4.9000000000000004</c:v>
                </c:pt>
                <c:pt idx="47">
                  <c:v>2.1</c:v>
                </c:pt>
                <c:pt idx="48">
                  <c:v>2.4</c:v>
                </c:pt>
                <c:pt idx="49">
                  <c:v>2.1999999999999997</c:v>
                </c:pt>
                <c:pt idx="51">
                  <c:v>20.5</c:v>
                </c:pt>
                <c:pt idx="52">
                  <c:v>20.200000000000003</c:v>
                </c:pt>
                <c:pt idx="53">
                  <c:v>19.7</c:v>
                </c:pt>
                <c:pt idx="54">
                  <c:v>19.400000000000002</c:v>
                </c:pt>
                <c:pt idx="56">
                  <c:v>23.9</c:v>
                </c:pt>
                <c:pt idx="57">
                  <c:v>25.1</c:v>
                </c:pt>
                <c:pt idx="58">
                  <c:v>25.5</c:v>
                </c:pt>
                <c:pt idx="59">
                  <c:v>22.400000000000002</c:v>
                </c:pt>
                <c:pt idx="61">
                  <c:v>41.4</c:v>
                </c:pt>
                <c:pt idx="62">
                  <c:v>41.3</c:v>
                </c:pt>
                <c:pt idx="63">
                  <c:v>41.099999999999994</c:v>
                </c:pt>
                <c:pt idx="64">
                  <c:v>37.6</c:v>
                </c:pt>
                <c:pt idx="66">
                  <c:v>25.2</c:v>
                </c:pt>
                <c:pt idx="67">
                  <c:v>24.5</c:v>
                </c:pt>
                <c:pt idx="68">
                  <c:v>23</c:v>
                </c:pt>
                <c:pt idx="69">
                  <c:v>23.1</c:v>
                </c:pt>
                <c:pt idx="71">
                  <c:v>38.6</c:v>
                </c:pt>
                <c:pt idx="72">
                  <c:v>38.9</c:v>
                </c:pt>
                <c:pt idx="73">
                  <c:v>38.5</c:v>
                </c:pt>
                <c:pt idx="74">
                  <c:v>38.299999999999997</c:v>
                </c:pt>
                <c:pt idx="76">
                  <c:v>23.3</c:v>
                </c:pt>
                <c:pt idx="77">
                  <c:v>25</c:v>
                </c:pt>
                <c:pt idx="78">
                  <c:v>23.400000000000002</c:v>
                </c:pt>
                <c:pt idx="79">
                  <c:v>22.1</c:v>
                </c:pt>
              </c:numCache>
            </c:numRef>
          </c:val>
          <c:extLst>
            <c:ext xmlns:c15="http://schemas.microsoft.com/office/drawing/2012/chart" uri="{02D57815-91ED-43cb-92C2-25804820EDAC}">
              <c15:categoryFilterExceptions>
                <c15:categoryFilterException>
                  <c15:sqref>'Graphique F'!$B$20</c15:sqref>
                  <c15:spPr xmlns:c15="http://schemas.microsoft.com/office/drawing/2012/chart">
                    <a:solidFill>
                      <a:schemeClr val="tx2">
                        <a:lumMod val="60000"/>
                        <a:lumOff val="40000"/>
                      </a:schemeClr>
                    </a:solidFill>
                    <a:ln>
                      <a:noFill/>
                    </a:ln>
                    <a:effectLst/>
                  </c15:spPr>
                  <c15:invertIfNegative val="0"/>
                  <c15:bubble3D val="0"/>
                </c15:categoryFilterException>
                <c15:categoryFilterException>
                  <c15:sqref>'Graphique F'!$B$22</c15:sqref>
                  <c15:spPr xmlns:c15="http://schemas.microsoft.com/office/drawing/2012/chart">
                    <a:solidFill>
                      <a:schemeClr val="tx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529A-45F0-A6A3-8294E7CF0C86}"/>
            </c:ext>
          </c:extLst>
        </c:ser>
        <c:ser>
          <c:idx val="1"/>
          <c:order val="1"/>
          <c:tx>
            <c:strRef>
              <c:f>'Graphique F'!$C$3</c:f>
              <c:strCache>
                <c:ptCount val="1"/>
                <c:pt idx="0">
                  <c:v>L'activité reviendra très vite à la normale, d’ici un à trois mois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529A-45F0-A6A3-8294E7CF0C86}"/>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3-7ADC-4621-8236-38DE8F214939}"/>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529A-45F0-A6A3-8294E7CF0C86}"/>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7-7ADC-4621-8236-38DE8F214939}"/>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9-7ADC-4621-8236-38DE8F214939}"/>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B-7ADC-4621-8236-38DE8F214939}"/>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529A-45F0-A6A3-8294E7CF0C86}"/>
              </c:ext>
            </c:extLst>
          </c:dPt>
          <c:dPt>
            <c:idx val="1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F-7ADC-4621-8236-38DE8F214939}"/>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529A-45F0-A6A3-8294E7CF0C86}"/>
              </c:ext>
            </c:extLst>
          </c:dPt>
          <c:dPt>
            <c:idx val="2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3-7ADC-4621-8236-38DE8F214939}"/>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5-7ADC-4621-8236-38DE8F214939}"/>
              </c:ext>
            </c:extLst>
          </c:dPt>
          <c:dPt>
            <c:idx val="2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529A-45F0-A6A3-8294E7CF0C86}"/>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9-7ADC-4621-8236-38DE8F214939}"/>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529A-45F0-A6A3-8294E7CF0C86}"/>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529A-45F0-A6A3-8294E7CF0C86}"/>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F-7ADC-4621-8236-38DE8F214939}"/>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529A-45F0-A6A3-8294E7CF0C86}"/>
              </c:ext>
            </c:extLst>
          </c:dPt>
          <c:dPt>
            <c:idx val="4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3-7ADC-4621-8236-38DE8F214939}"/>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5-7ADC-4621-8236-38DE8F214939}"/>
              </c:ext>
            </c:extLst>
          </c:dPt>
          <c:dPt>
            <c:idx val="4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529A-45F0-A6A3-8294E7CF0C86}"/>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9-7ADC-4621-8236-38DE8F214939}"/>
              </c:ext>
            </c:extLst>
          </c:dPt>
          <c:dPt>
            <c:idx val="5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529A-45F0-A6A3-8294E7CF0C86}"/>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529A-45F0-A6A3-8294E7CF0C86}"/>
              </c:ext>
            </c:extLst>
          </c:dPt>
          <c:dPt>
            <c:idx val="5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F-7ADC-4621-8236-38DE8F214939}"/>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529A-45F0-A6A3-8294E7CF0C86}"/>
              </c:ext>
            </c:extLst>
          </c:dPt>
          <c:dPt>
            <c:idx val="6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3-7ADC-4621-8236-38DE8F214939}"/>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5-7ADC-4621-8236-38DE8F214939}"/>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7-7ADC-4621-8236-38DE8F214939}"/>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9-7ADC-4621-8236-38DE8F214939}"/>
              </c:ext>
            </c:extLst>
          </c:dPt>
          <c:dPt>
            <c:idx val="7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B-7ADC-4621-8236-38DE8F214939}"/>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D-7ADC-4621-8236-38DE8F214939}"/>
              </c:ext>
            </c:extLst>
          </c:dPt>
          <c:dPt>
            <c:idx val="7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février</c:v>
                </c:pt>
                <c:pt idx="16">
                  <c:v>C3 - Biens d'équipement - avril</c:v>
                </c:pt>
                <c:pt idx="17">
                  <c:v>mars</c:v>
                </c:pt>
                <c:pt idx="18">
                  <c:v>février</c:v>
                </c:pt>
                <c:pt idx="19">
                  <c:v>janvier</c:v>
                </c:pt>
                <c:pt idx="21">
                  <c:v>C4 - Fabrication de matériels de transport - avril</c:v>
                </c:pt>
                <c:pt idx="22">
                  <c:v>mars</c:v>
                </c:pt>
                <c:pt idx="23">
                  <c:v>février</c:v>
                </c:pt>
                <c:pt idx="24">
                  <c:v>janvier</c:v>
                </c:pt>
                <c:pt idx="26">
                  <c:v>C5 - Fabrication d'autres produits industriels  - avril</c:v>
                </c:pt>
                <c:pt idx="27">
                  <c:v>mars</c:v>
                </c:pt>
                <c:pt idx="28">
                  <c:v>février</c:v>
                </c:pt>
                <c:pt idx="29">
                  <c:v>janvier</c:v>
                </c:pt>
                <c:pt idx="31">
                  <c:v>FZ - Construction - avril</c:v>
                </c:pt>
                <c:pt idx="32">
                  <c:v>mars</c:v>
                </c:pt>
                <c:pt idx="33">
                  <c:v>février</c:v>
                </c:pt>
                <c:pt idx="34">
                  <c:v>janvier</c:v>
                </c:pt>
                <c:pt idx="36">
                  <c:v>GZ - Commerce - avril</c:v>
                </c:pt>
                <c:pt idx="37">
                  <c:v>mars</c:v>
                </c:pt>
                <c:pt idx="38">
                  <c:v>février</c:v>
                </c:pt>
                <c:pt idx="39">
                  <c:v>janvier</c:v>
                </c:pt>
                <c:pt idx="41">
                  <c:v>HZ - Transports et entreposage  - avril</c:v>
                </c:pt>
                <c:pt idx="42">
                  <c:v>mars</c:v>
                </c:pt>
                <c:pt idx="43">
                  <c:v>février</c:v>
                </c:pt>
                <c:pt idx="44">
                  <c:v>janvier</c:v>
                </c:pt>
                <c:pt idx="46">
                  <c:v>IZ - Hébergement et restauration - avril</c:v>
                </c:pt>
                <c:pt idx="47">
                  <c:v>mars</c:v>
                </c:pt>
                <c:pt idx="48">
                  <c:v>février</c:v>
                </c:pt>
                <c:pt idx="49">
                  <c:v>janvier</c:v>
                </c:pt>
                <c:pt idx="51">
                  <c:v>JZ - Information et communication - avril</c:v>
                </c:pt>
                <c:pt idx="52">
                  <c:v>mars</c:v>
                </c:pt>
                <c:pt idx="53">
                  <c:v>février</c:v>
                </c:pt>
                <c:pt idx="54">
                  <c:v>janvier</c:v>
                </c:pt>
                <c:pt idx="56">
                  <c:v>KZ - Activités financières et d'assurance - avril</c:v>
                </c:pt>
                <c:pt idx="57">
                  <c:v>mars</c:v>
                </c:pt>
                <c:pt idx="58">
                  <c:v>février</c:v>
                </c:pt>
                <c:pt idx="59">
                  <c:v>janvier</c:v>
                </c:pt>
                <c:pt idx="61">
                  <c:v>LZ - Activités immobilières - avril</c:v>
                </c:pt>
                <c:pt idx="62">
                  <c:v>mars</c:v>
                </c:pt>
                <c:pt idx="63">
                  <c:v>février</c:v>
                </c:pt>
                <c:pt idx="64">
                  <c:v>janvier</c:v>
                </c:pt>
                <c:pt idx="66">
                  <c:v>MN - Services aux entreprises  - avril</c:v>
                </c:pt>
                <c:pt idx="67">
                  <c:v>mars</c:v>
                </c:pt>
                <c:pt idx="68">
                  <c:v>février</c:v>
                </c:pt>
                <c:pt idx="69">
                  <c:v>janvier</c:v>
                </c:pt>
                <c:pt idx="71">
                  <c:v>OQ - Enseignement, santé humaine et action sociale - avril</c:v>
                </c:pt>
                <c:pt idx="72">
                  <c:v>mars</c:v>
                </c:pt>
                <c:pt idx="73">
                  <c:v>février</c:v>
                </c:pt>
                <c:pt idx="74">
                  <c:v>janvier</c:v>
                </c:pt>
                <c:pt idx="76">
                  <c:v>RU - Autres activités de services - avril</c:v>
                </c:pt>
                <c:pt idx="77">
                  <c:v>mars</c:v>
                </c:pt>
                <c:pt idx="78">
                  <c:v>février</c:v>
                </c:pt>
                <c:pt idx="79">
                  <c:v>janvier</c:v>
                </c:pt>
              </c:strCache>
            </c:strRef>
          </c:cat>
          <c:val>
            <c:numRef>
              <c:extLst>
                <c:ext xmlns:c15="http://schemas.microsoft.com/office/drawing/2012/chart" uri="{02D57815-91ED-43cb-92C2-25804820EDAC}">
                  <c15:fullRef>
                    <c15:sqref>'Graphique F'!$C$4:$C$87</c15:sqref>
                  </c15:fullRef>
                </c:ext>
              </c:extLst>
              <c:f>('Graphique F'!$C$4:$C$18,'Graphique F'!$C$21,'Graphique F'!$C$24:$C$87)</c:f>
              <c:numCache>
                <c:formatCode>0.0</c:formatCode>
                <c:ptCount val="80"/>
                <c:pt idx="0">
                  <c:v>5.5</c:v>
                </c:pt>
                <c:pt idx="1">
                  <c:v>5.5</c:v>
                </c:pt>
                <c:pt idx="2">
                  <c:v>4.9000000000000004</c:v>
                </c:pt>
                <c:pt idx="3">
                  <c:v>6.1</c:v>
                </c:pt>
                <c:pt idx="5">
                  <c:v>2.6</c:v>
                </c:pt>
                <c:pt idx="6">
                  <c:v>2.1999999999999997</c:v>
                </c:pt>
                <c:pt idx="7">
                  <c:v>1.6</c:v>
                </c:pt>
                <c:pt idx="8">
                  <c:v>4.8</c:v>
                </c:pt>
                <c:pt idx="10">
                  <c:v>5.0999999999999996</c:v>
                </c:pt>
                <c:pt idx="11">
                  <c:v>5.7</c:v>
                </c:pt>
                <c:pt idx="12">
                  <c:v>3.5000000000000004</c:v>
                </c:pt>
                <c:pt idx="13">
                  <c:v>5.6000000000000005</c:v>
                </c:pt>
                <c:pt idx="15">
                  <c:v>25</c:v>
                </c:pt>
                <c:pt idx="16">
                  <c:v>5.5</c:v>
                </c:pt>
                <c:pt idx="17">
                  <c:v>5.8999999999999995</c:v>
                </c:pt>
                <c:pt idx="18">
                  <c:v>3.1</c:v>
                </c:pt>
                <c:pt idx="19">
                  <c:v>4.2</c:v>
                </c:pt>
                <c:pt idx="21">
                  <c:v>0.5</c:v>
                </c:pt>
                <c:pt idx="22">
                  <c:v>2.8000000000000003</c:v>
                </c:pt>
                <c:pt idx="23">
                  <c:v>1.7999999999999998</c:v>
                </c:pt>
                <c:pt idx="24">
                  <c:v>2.5</c:v>
                </c:pt>
                <c:pt idx="26">
                  <c:v>4</c:v>
                </c:pt>
                <c:pt idx="27">
                  <c:v>4.1000000000000005</c:v>
                </c:pt>
                <c:pt idx="28">
                  <c:v>4.3</c:v>
                </c:pt>
                <c:pt idx="29">
                  <c:v>5</c:v>
                </c:pt>
                <c:pt idx="31">
                  <c:v>5.7</c:v>
                </c:pt>
                <c:pt idx="32">
                  <c:v>5</c:v>
                </c:pt>
                <c:pt idx="33">
                  <c:v>3.1</c:v>
                </c:pt>
                <c:pt idx="34">
                  <c:v>4.7</c:v>
                </c:pt>
                <c:pt idx="36">
                  <c:v>4.5</c:v>
                </c:pt>
                <c:pt idx="37">
                  <c:v>3.6999999999999997</c:v>
                </c:pt>
                <c:pt idx="38">
                  <c:v>3</c:v>
                </c:pt>
                <c:pt idx="39">
                  <c:v>4.3999999999999995</c:v>
                </c:pt>
                <c:pt idx="41">
                  <c:v>9.1999999999999993</c:v>
                </c:pt>
                <c:pt idx="42">
                  <c:v>8.9</c:v>
                </c:pt>
                <c:pt idx="43">
                  <c:v>8.9</c:v>
                </c:pt>
                <c:pt idx="44">
                  <c:v>10.199999999999999</c:v>
                </c:pt>
                <c:pt idx="46">
                  <c:v>4.5</c:v>
                </c:pt>
                <c:pt idx="47">
                  <c:v>6.9</c:v>
                </c:pt>
                <c:pt idx="48">
                  <c:v>3.5000000000000004</c:v>
                </c:pt>
                <c:pt idx="49">
                  <c:v>4.5</c:v>
                </c:pt>
                <c:pt idx="51">
                  <c:v>6.3</c:v>
                </c:pt>
                <c:pt idx="52">
                  <c:v>7.6</c:v>
                </c:pt>
                <c:pt idx="53">
                  <c:v>6.4</c:v>
                </c:pt>
                <c:pt idx="54">
                  <c:v>4.5</c:v>
                </c:pt>
                <c:pt idx="56">
                  <c:v>2.4</c:v>
                </c:pt>
                <c:pt idx="57">
                  <c:v>2.9000000000000004</c:v>
                </c:pt>
                <c:pt idx="58">
                  <c:v>3</c:v>
                </c:pt>
                <c:pt idx="59">
                  <c:v>3.6999999999999997</c:v>
                </c:pt>
                <c:pt idx="61">
                  <c:v>6.4</c:v>
                </c:pt>
                <c:pt idx="62">
                  <c:v>7.3999999999999995</c:v>
                </c:pt>
                <c:pt idx="63">
                  <c:v>5.8999999999999995</c:v>
                </c:pt>
                <c:pt idx="64">
                  <c:v>9.4</c:v>
                </c:pt>
                <c:pt idx="66">
                  <c:v>6.8000000000000007</c:v>
                </c:pt>
                <c:pt idx="67">
                  <c:v>6.8000000000000007</c:v>
                </c:pt>
                <c:pt idx="68">
                  <c:v>5.8999999999999995</c:v>
                </c:pt>
                <c:pt idx="69">
                  <c:v>6.8000000000000007</c:v>
                </c:pt>
                <c:pt idx="71">
                  <c:v>5.7</c:v>
                </c:pt>
                <c:pt idx="72">
                  <c:v>5.4</c:v>
                </c:pt>
                <c:pt idx="73">
                  <c:v>6.4</c:v>
                </c:pt>
                <c:pt idx="74">
                  <c:v>8.6</c:v>
                </c:pt>
                <c:pt idx="76">
                  <c:v>5.4</c:v>
                </c:pt>
                <c:pt idx="77">
                  <c:v>4.3</c:v>
                </c:pt>
                <c:pt idx="78">
                  <c:v>3.6999999999999997</c:v>
                </c:pt>
                <c:pt idx="79">
                  <c:v>6.2</c:v>
                </c:pt>
              </c:numCache>
            </c:numRef>
          </c:val>
          <c:extLst>
            <c:ext xmlns:c16="http://schemas.microsoft.com/office/drawing/2014/chart" uri="{C3380CC4-5D6E-409C-BE32-E72D297353CC}">
              <c16:uniqueId val="{000000C7-529A-45F0-A6A3-8294E7CF0C86}"/>
            </c:ext>
          </c:extLst>
        </c:ser>
        <c:ser>
          <c:idx val="2"/>
          <c:order val="2"/>
          <c:tx>
            <c:strRef>
              <c:f>'Graphique F'!$D$3</c:f>
              <c:strCache>
                <c:ptCount val="1"/>
                <c:pt idx="0">
                  <c:v>L'activité reviendra à la normale d’ici trois à six mois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9-529A-45F0-A6A3-8294E7CF0C86}"/>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3-7ADC-4621-8236-38DE8F214939}"/>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529A-45F0-A6A3-8294E7CF0C86}"/>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7-7ADC-4621-8236-38DE8F214939}"/>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9-7ADC-4621-8236-38DE8F214939}"/>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B-7ADC-4621-8236-38DE8F214939}"/>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529A-45F0-A6A3-8294E7CF0C86}"/>
              </c:ext>
            </c:extLst>
          </c:dPt>
          <c:dPt>
            <c:idx val="1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F-7ADC-4621-8236-38DE8F214939}"/>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529A-45F0-A6A3-8294E7CF0C86}"/>
              </c:ext>
            </c:extLst>
          </c:dPt>
          <c:dPt>
            <c:idx val="2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3-7ADC-4621-8236-38DE8F214939}"/>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5-7ADC-4621-8236-38DE8F214939}"/>
              </c:ext>
            </c:extLst>
          </c:dPt>
          <c:dPt>
            <c:idx val="2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B-529A-45F0-A6A3-8294E7CF0C86}"/>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9-7ADC-4621-8236-38DE8F214939}"/>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1-529A-45F0-A6A3-8294E7CF0C86}"/>
              </c:ext>
            </c:extLst>
          </c:dPt>
          <c:dPt>
            <c:idx val="37"/>
            <c:invertIfNegative val="0"/>
            <c:bubble3D val="0"/>
            <c:spPr>
              <a:solidFill>
                <a:schemeClr val="accent3">
                  <a:lumMod val="60000"/>
                  <a:lumOff val="40000"/>
                </a:schemeClr>
              </a:solidFill>
              <a:ln>
                <a:solidFill>
                  <a:schemeClr val="accent3">
                    <a:lumMod val="60000"/>
                    <a:lumOff val="40000"/>
                  </a:schemeClr>
                </a:solidFill>
              </a:ln>
              <a:effectLst/>
            </c:spPr>
            <c:extLst>
              <c:ext xmlns:c16="http://schemas.microsoft.com/office/drawing/2014/chart" uri="{C3380CC4-5D6E-409C-BE32-E72D297353CC}">
                <c16:uniqueId val="{000000F3-529A-45F0-A6A3-8294E7CF0C86}"/>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7ADC-4621-8236-38DE8F214939}"/>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529A-45F0-A6A3-8294E7CF0C86}"/>
              </c:ext>
            </c:extLst>
          </c:dPt>
          <c:dPt>
            <c:idx val="4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3-7ADC-4621-8236-38DE8F214939}"/>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5-7ADC-4621-8236-38DE8F214939}"/>
              </c:ext>
            </c:extLst>
          </c:dPt>
          <c:dPt>
            <c:idx val="4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3-529A-45F0-A6A3-8294E7CF0C86}"/>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7ADC-4621-8236-38DE8F214939}"/>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529A-45F0-A6A3-8294E7CF0C86}"/>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529A-45F0-A6A3-8294E7CF0C86}"/>
              </c:ext>
            </c:extLst>
          </c:dPt>
          <c:dPt>
            <c:idx val="5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F-7ADC-4621-8236-38DE8F214939}"/>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529A-45F0-A6A3-8294E7CF0C86}"/>
              </c:ext>
            </c:extLst>
          </c:dPt>
          <c:dPt>
            <c:idx val="6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7ADC-4621-8236-38DE8F214939}"/>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5-7ADC-4621-8236-38DE8F214939}"/>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7-7ADC-4621-8236-38DE8F214939}"/>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9-7ADC-4621-8236-38DE8F214939}"/>
              </c:ext>
            </c:extLst>
          </c:dPt>
          <c:dPt>
            <c:idx val="7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B-7ADC-4621-8236-38DE8F214939}"/>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7ADC-4621-8236-38DE8F214939}"/>
              </c:ext>
            </c:extLst>
          </c:dPt>
          <c:dPt>
            <c:idx val="7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février</c:v>
                </c:pt>
                <c:pt idx="16">
                  <c:v>C3 - Biens d'équipement - avril</c:v>
                </c:pt>
                <c:pt idx="17">
                  <c:v>mars</c:v>
                </c:pt>
                <c:pt idx="18">
                  <c:v>février</c:v>
                </c:pt>
                <c:pt idx="19">
                  <c:v>janvier</c:v>
                </c:pt>
                <c:pt idx="21">
                  <c:v>C4 - Fabrication de matériels de transport - avril</c:v>
                </c:pt>
                <c:pt idx="22">
                  <c:v>mars</c:v>
                </c:pt>
                <c:pt idx="23">
                  <c:v>février</c:v>
                </c:pt>
                <c:pt idx="24">
                  <c:v>janvier</c:v>
                </c:pt>
                <c:pt idx="26">
                  <c:v>C5 - Fabrication d'autres produits industriels  - avril</c:v>
                </c:pt>
                <c:pt idx="27">
                  <c:v>mars</c:v>
                </c:pt>
                <c:pt idx="28">
                  <c:v>février</c:v>
                </c:pt>
                <c:pt idx="29">
                  <c:v>janvier</c:v>
                </c:pt>
                <c:pt idx="31">
                  <c:v>FZ - Construction - avril</c:v>
                </c:pt>
                <c:pt idx="32">
                  <c:v>mars</c:v>
                </c:pt>
                <c:pt idx="33">
                  <c:v>février</c:v>
                </c:pt>
                <c:pt idx="34">
                  <c:v>janvier</c:v>
                </c:pt>
                <c:pt idx="36">
                  <c:v>GZ - Commerce - avril</c:v>
                </c:pt>
                <c:pt idx="37">
                  <c:v>mars</c:v>
                </c:pt>
                <c:pt idx="38">
                  <c:v>février</c:v>
                </c:pt>
                <c:pt idx="39">
                  <c:v>janvier</c:v>
                </c:pt>
                <c:pt idx="41">
                  <c:v>HZ - Transports et entreposage  - avril</c:v>
                </c:pt>
                <c:pt idx="42">
                  <c:v>mars</c:v>
                </c:pt>
                <c:pt idx="43">
                  <c:v>février</c:v>
                </c:pt>
                <c:pt idx="44">
                  <c:v>janvier</c:v>
                </c:pt>
                <c:pt idx="46">
                  <c:v>IZ - Hébergement et restauration - avril</c:v>
                </c:pt>
                <c:pt idx="47">
                  <c:v>mars</c:v>
                </c:pt>
                <c:pt idx="48">
                  <c:v>février</c:v>
                </c:pt>
                <c:pt idx="49">
                  <c:v>janvier</c:v>
                </c:pt>
                <c:pt idx="51">
                  <c:v>JZ - Information et communication - avril</c:v>
                </c:pt>
                <c:pt idx="52">
                  <c:v>mars</c:v>
                </c:pt>
                <c:pt idx="53">
                  <c:v>février</c:v>
                </c:pt>
                <c:pt idx="54">
                  <c:v>janvier</c:v>
                </c:pt>
                <c:pt idx="56">
                  <c:v>KZ - Activités financières et d'assurance - avril</c:v>
                </c:pt>
                <c:pt idx="57">
                  <c:v>mars</c:v>
                </c:pt>
                <c:pt idx="58">
                  <c:v>février</c:v>
                </c:pt>
                <c:pt idx="59">
                  <c:v>janvier</c:v>
                </c:pt>
                <c:pt idx="61">
                  <c:v>LZ - Activités immobilières - avril</c:v>
                </c:pt>
                <c:pt idx="62">
                  <c:v>mars</c:v>
                </c:pt>
                <c:pt idx="63">
                  <c:v>février</c:v>
                </c:pt>
                <c:pt idx="64">
                  <c:v>janvier</c:v>
                </c:pt>
                <c:pt idx="66">
                  <c:v>MN - Services aux entreprises  - avril</c:v>
                </c:pt>
                <c:pt idx="67">
                  <c:v>mars</c:v>
                </c:pt>
                <c:pt idx="68">
                  <c:v>février</c:v>
                </c:pt>
                <c:pt idx="69">
                  <c:v>janvier</c:v>
                </c:pt>
                <c:pt idx="71">
                  <c:v>OQ - Enseignement, santé humaine et action sociale - avril</c:v>
                </c:pt>
                <c:pt idx="72">
                  <c:v>mars</c:v>
                </c:pt>
                <c:pt idx="73">
                  <c:v>février</c:v>
                </c:pt>
                <c:pt idx="74">
                  <c:v>janvier</c:v>
                </c:pt>
                <c:pt idx="76">
                  <c:v>RU - Autres activités de services - avril</c:v>
                </c:pt>
                <c:pt idx="77">
                  <c:v>mars</c:v>
                </c:pt>
                <c:pt idx="78">
                  <c:v>février</c:v>
                </c:pt>
                <c:pt idx="79">
                  <c:v>janvier</c:v>
                </c:pt>
              </c:strCache>
            </c:strRef>
          </c:cat>
          <c:val>
            <c:numRef>
              <c:extLst>
                <c:ext xmlns:c15="http://schemas.microsoft.com/office/drawing/2012/chart" uri="{02D57815-91ED-43cb-92C2-25804820EDAC}">
                  <c15:fullRef>
                    <c15:sqref>'Graphique F'!$D$4:$D$87</c15:sqref>
                  </c15:fullRef>
                </c:ext>
              </c:extLst>
              <c:f>('Graphique F'!$D$4:$D$18,'Graphique F'!$D$21,'Graphique F'!$D$24:$D$87)</c:f>
              <c:numCache>
                <c:formatCode>0.0</c:formatCode>
                <c:ptCount val="80"/>
                <c:pt idx="0">
                  <c:v>9.1999999999999993</c:v>
                </c:pt>
                <c:pt idx="1">
                  <c:v>8.3000000000000007</c:v>
                </c:pt>
                <c:pt idx="2">
                  <c:v>8.1</c:v>
                </c:pt>
                <c:pt idx="3">
                  <c:v>9.7000000000000011</c:v>
                </c:pt>
                <c:pt idx="5">
                  <c:v>24.9</c:v>
                </c:pt>
                <c:pt idx="6">
                  <c:v>26</c:v>
                </c:pt>
                <c:pt idx="7">
                  <c:v>27.1</c:v>
                </c:pt>
                <c:pt idx="8">
                  <c:v>23.1</c:v>
                </c:pt>
                <c:pt idx="10">
                  <c:v>5.8000000000000007</c:v>
                </c:pt>
                <c:pt idx="11">
                  <c:v>5.4</c:v>
                </c:pt>
                <c:pt idx="12">
                  <c:v>4.9000000000000004</c:v>
                </c:pt>
                <c:pt idx="13">
                  <c:v>4.8</c:v>
                </c:pt>
                <c:pt idx="15">
                  <c:v>0</c:v>
                </c:pt>
                <c:pt idx="16">
                  <c:v>6.6000000000000005</c:v>
                </c:pt>
                <c:pt idx="17">
                  <c:v>7.7</c:v>
                </c:pt>
                <c:pt idx="18">
                  <c:v>6.1</c:v>
                </c:pt>
                <c:pt idx="19">
                  <c:v>11.200000000000001</c:v>
                </c:pt>
                <c:pt idx="21">
                  <c:v>4.1000000000000005</c:v>
                </c:pt>
                <c:pt idx="22">
                  <c:v>3.6999999999999997</c:v>
                </c:pt>
                <c:pt idx="23">
                  <c:v>3.9</c:v>
                </c:pt>
                <c:pt idx="24">
                  <c:v>7.3</c:v>
                </c:pt>
                <c:pt idx="26">
                  <c:v>7.3</c:v>
                </c:pt>
                <c:pt idx="27">
                  <c:v>6.6000000000000005</c:v>
                </c:pt>
                <c:pt idx="28">
                  <c:v>6.7</c:v>
                </c:pt>
                <c:pt idx="29">
                  <c:v>7.5</c:v>
                </c:pt>
                <c:pt idx="31">
                  <c:v>8.6</c:v>
                </c:pt>
                <c:pt idx="32">
                  <c:v>7.3</c:v>
                </c:pt>
                <c:pt idx="33">
                  <c:v>8</c:v>
                </c:pt>
                <c:pt idx="34">
                  <c:v>10</c:v>
                </c:pt>
                <c:pt idx="36">
                  <c:v>7.8</c:v>
                </c:pt>
                <c:pt idx="37">
                  <c:v>7.0000000000000009</c:v>
                </c:pt>
                <c:pt idx="38">
                  <c:v>6.8000000000000007</c:v>
                </c:pt>
                <c:pt idx="39">
                  <c:v>7.8</c:v>
                </c:pt>
                <c:pt idx="41">
                  <c:v>7.9</c:v>
                </c:pt>
                <c:pt idx="42">
                  <c:v>3.9</c:v>
                </c:pt>
                <c:pt idx="43">
                  <c:v>7.9</c:v>
                </c:pt>
                <c:pt idx="44">
                  <c:v>8.2000000000000011</c:v>
                </c:pt>
                <c:pt idx="46">
                  <c:v>12.3</c:v>
                </c:pt>
                <c:pt idx="47">
                  <c:v>13.200000000000001</c:v>
                </c:pt>
                <c:pt idx="48">
                  <c:v>6</c:v>
                </c:pt>
                <c:pt idx="49">
                  <c:v>15.4</c:v>
                </c:pt>
                <c:pt idx="51">
                  <c:v>6.8000000000000007</c:v>
                </c:pt>
                <c:pt idx="52">
                  <c:v>7.6</c:v>
                </c:pt>
                <c:pt idx="53">
                  <c:v>7.3</c:v>
                </c:pt>
                <c:pt idx="54">
                  <c:v>10.6</c:v>
                </c:pt>
                <c:pt idx="56">
                  <c:v>12.9</c:v>
                </c:pt>
                <c:pt idx="57">
                  <c:v>11.200000000000001</c:v>
                </c:pt>
                <c:pt idx="58">
                  <c:v>12.3</c:v>
                </c:pt>
                <c:pt idx="59">
                  <c:v>14.899999999999999</c:v>
                </c:pt>
                <c:pt idx="61">
                  <c:v>16.600000000000001</c:v>
                </c:pt>
                <c:pt idx="62">
                  <c:v>12.1</c:v>
                </c:pt>
                <c:pt idx="63">
                  <c:v>14.499999999999998</c:v>
                </c:pt>
                <c:pt idx="64">
                  <c:v>10.5</c:v>
                </c:pt>
                <c:pt idx="66">
                  <c:v>9.9</c:v>
                </c:pt>
                <c:pt idx="67">
                  <c:v>7.9</c:v>
                </c:pt>
                <c:pt idx="68">
                  <c:v>7.8</c:v>
                </c:pt>
                <c:pt idx="69">
                  <c:v>9.3000000000000007</c:v>
                </c:pt>
                <c:pt idx="71">
                  <c:v>9.1</c:v>
                </c:pt>
                <c:pt idx="72">
                  <c:v>9.7000000000000011</c:v>
                </c:pt>
                <c:pt idx="73">
                  <c:v>7.9</c:v>
                </c:pt>
                <c:pt idx="74">
                  <c:v>9.1999999999999993</c:v>
                </c:pt>
                <c:pt idx="76">
                  <c:v>10.8</c:v>
                </c:pt>
                <c:pt idx="77">
                  <c:v>9</c:v>
                </c:pt>
                <c:pt idx="78">
                  <c:v>9.1</c:v>
                </c:pt>
                <c:pt idx="79">
                  <c:v>10.5</c:v>
                </c:pt>
              </c:numCache>
            </c:numRef>
          </c:val>
          <c:extLst>
            <c:ext xmlns:c16="http://schemas.microsoft.com/office/drawing/2014/chart" uri="{C3380CC4-5D6E-409C-BE32-E72D297353CC}">
              <c16:uniqueId val="{00000128-529A-45F0-A6A3-8294E7CF0C86}"/>
            </c:ext>
          </c:extLst>
        </c:ser>
        <c:ser>
          <c:idx val="3"/>
          <c:order val="3"/>
          <c:tx>
            <c:strRef>
              <c:f>'Graphique F'!$E$3</c:f>
              <c:strCache>
                <c:ptCount val="1"/>
                <c:pt idx="0">
                  <c:v>L'activité mettra entre six mois et un an à revenir à la normale</c:v>
                </c:pt>
              </c:strCache>
            </c:strRef>
          </c:tx>
          <c:spPr>
            <a:solidFill>
              <a:schemeClr val="accent4"/>
            </a:solidFill>
            <a:ln>
              <a:noFill/>
            </a:ln>
            <a:effectLst/>
          </c:spPr>
          <c:invertIfNegative val="0"/>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A-529A-45F0-A6A3-8294E7CF0C86}"/>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3-7ADC-4621-8236-38DE8F214939}"/>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529A-45F0-A6A3-8294E7CF0C86}"/>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7-7ADC-4621-8236-38DE8F214939}"/>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9-7ADC-4621-8236-38DE8F214939}"/>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B-7ADC-4621-8236-38DE8F214939}"/>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C-529A-45F0-A6A3-8294E7CF0C86}"/>
              </c:ext>
            </c:extLst>
          </c:dPt>
          <c:dPt>
            <c:idx val="1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F-7ADC-4621-8236-38DE8F214939}"/>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2-529A-45F0-A6A3-8294E7CF0C86}"/>
              </c:ext>
            </c:extLst>
          </c:dPt>
          <c:dPt>
            <c:idx val="2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3-7ADC-4621-8236-38DE8F214939}"/>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5-7ADC-4621-8236-38DE8F214939}"/>
              </c:ext>
            </c:extLst>
          </c:dPt>
          <c:dPt>
            <c:idx val="2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C-529A-45F0-A6A3-8294E7CF0C86}"/>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9-7ADC-4621-8236-38DE8F214939}"/>
              </c:ext>
            </c:extLst>
          </c:dPt>
          <c:dPt>
            <c:idx val="3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529A-45F0-A6A3-8294E7CF0C86}"/>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529A-45F0-A6A3-8294E7CF0C86}"/>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F-7ADC-4621-8236-38DE8F214939}"/>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A-529A-45F0-A6A3-8294E7CF0C86}"/>
              </c:ext>
            </c:extLst>
          </c:dPt>
          <c:dPt>
            <c:idx val="4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3-7ADC-4621-8236-38DE8F214939}"/>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5-7ADC-4621-8236-38DE8F214939}"/>
              </c:ext>
            </c:extLst>
          </c:dPt>
          <c:dPt>
            <c:idx val="4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4-529A-45F0-A6A3-8294E7CF0C86}"/>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9-7ADC-4621-8236-38DE8F214939}"/>
              </c:ext>
            </c:extLst>
          </c:dPt>
          <c:dPt>
            <c:idx val="5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529A-45F0-A6A3-8294E7CF0C86}"/>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529A-45F0-A6A3-8294E7CF0C86}"/>
              </c:ext>
            </c:extLst>
          </c:dPt>
          <c:dPt>
            <c:idx val="5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F-7ADC-4621-8236-38DE8F214939}"/>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2-529A-45F0-A6A3-8294E7CF0C86}"/>
              </c:ext>
            </c:extLst>
          </c:dPt>
          <c:dPt>
            <c:idx val="6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3-7ADC-4621-8236-38DE8F214939}"/>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5-7ADC-4621-8236-38DE8F214939}"/>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7-7ADC-4621-8236-38DE8F214939}"/>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9-7ADC-4621-8236-38DE8F214939}"/>
              </c:ext>
            </c:extLst>
          </c:dPt>
          <c:dPt>
            <c:idx val="7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B-7ADC-4621-8236-38DE8F214939}"/>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D-7ADC-4621-8236-38DE8F214939}"/>
              </c:ext>
            </c:extLst>
          </c:dPt>
          <c:dPt>
            <c:idx val="7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février</c:v>
                </c:pt>
                <c:pt idx="16">
                  <c:v>C3 - Biens d'équipement - avril</c:v>
                </c:pt>
                <c:pt idx="17">
                  <c:v>mars</c:v>
                </c:pt>
                <c:pt idx="18">
                  <c:v>février</c:v>
                </c:pt>
                <c:pt idx="19">
                  <c:v>janvier</c:v>
                </c:pt>
                <c:pt idx="21">
                  <c:v>C4 - Fabrication de matériels de transport - avril</c:v>
                </c:pt>
                <c:pt idx="22">
                  <c:v>mars</c:v>
                </c:pt>
                <c:pt idx="23">
                  <c:v>février</c:v>
                </c:pt>
                <c:pt idx="24">
                  <c:v>janvier</c:v>
                </c:pt>
                <c:pt idx="26">
                  <c:v>C5 - Fabrication d'autres produits industriels  - avril</c:v>
                </c:pt>
                <c:pt idx="27">
                  <c:v>mars</c:v>
                </c:pt>
                <c:pt idx="28">
                  <c:v>février</c:v>
                </c:pt>
                <c:pt idx="29">
                  <c:v>janvier</c:v>
                </c:pt>
                <c:pt idx="31">
                  <c:v>FZ - Construction - avril</c:v>
                </c:pt>
                <c:pt idx="32">
                  <c:v>mars</c:v>
                </c:pt>
                <c:pt idx="33">
                  <c:v>février</c:v>
                </c:pt>
                <c:pt idx="34">
                  <c:v>janvier</c:v>
                </c:pt>
                <c:pt idx="36">
                  <c:v>GZ - Commerce - avril</c:v>
                </c:pt>
                <c:pt idx="37">
                  <c:v>mars</c:v>
                </c:pt>
                <c:pt idx="38">
                  <c:v>février</c:v>
                </c:pt>
                <c:pt idx="39">
                  <c:v>janvier</c:v>
                </c:pt>
                <c:pt idx="41">
                  <c:v>HZ - Transports et entreposage  - avril</c:v>
                </c:pt>
                <c:pt idx="42">
                  <c:v>mars</c:v>
                </c:pt>
                <c:pt idx="43">
                  <c:v>février</c:v>
                </c:pt>
                <c:pt idx="44">
                  <c:v>janvier</c:v>
                </c:pt>
                <c:pt idx="46">
                  <c:v>IZ - Hébergement et restauration - avril</c:v>
                </c:pt>
                <c:pt idx="47">
                  <c:v>mars</c:v>
                </c:pt>
                <c:pt idx="48">
                  <c:v>février</c:v>
                </c:pt>
                <c:pt idx="49">
                  <c:v>janvier</c:v>
                </c:pt>
                <c:pt idx="51">
                  <c:v>JZ - Information et communication - avril</c:v>
                </c:pt>
                <c:pt idx="52">
                  <c:v>mars</c:v>
                </c:pt>
                <c:pt idx="53">
                  <c:v>février</c:v>
                </c:pt>
                <c:pt idx="54">
                  <c:v>janvier</c:v>
                </c:pt>
                <c:pt idx="56">
                  <c:v>KZ - Activités financières et d'assurance - avril</c:v>
                </c:pt>
                <c:pt idx="57">
                  <c:v>mars</c:v>
                </c:pt>
                <c:pt idx="58">
                  <c:v>février</c:v>
                </c:pt>
                <c:pt idx="59">
                  <c:v>janvier</c:v>
                </c:pt>
                <c:pt idx="61">
                  <c:v>LZ - Activités immobilières - avril</c:v>
                </c:pt>
                <c:pt idx="62">
                  <c:v>mars</c:v>
                </c:pt>
                <c:pt idx="63">
                  <c:v>février</c:v>
                </c:pt>
                <c:pt idx="64">
                  <c:v>janvier</c:v>
                </c:pt>
                <c:pt idx="66">
                  <c:v>MN - Services aux entreprises  - avril</c:v>
                </c:pt>
                <c:pt idx="67">
                  <c:v>mars</c:v>
                </c:pt>
                <c:pt idx="68">
                  <c:v>février</c:v>
                </c:pt>
                <c:pt idx="69">
                  <c:v>janvier</c:v>
                </c:pt>
                <c:pt idx="71">
                  <c:v>OQ - Enseignement, santé humaine et action sociale - avril</c:v>
                </c:pt>
                <c:pt idx="72">
                  <c:v>mars</c:v>
                </c:pt>
                <c:pt idx="73">
                  <c:v>février</c:v>
                </c:pt>
                <c:pt idx="74">
                  <c:v>janvier</c:v>
                </c:pt>
                <c:pt idx="76">
                  <c:v>RU - Autres activités de services - avril</c:v>
                </c:pt>
                <c:pt idx="77">
                  <c:v>mars</c:v>
                </c:pt>
                <c:pt idx="78">
                  <c:v>février</c:v>
                </c:pt>
                <c:pt idx="79">
                  <c:v>janvier</c:v>
                </c:pt>
              </c:strCache>
            </c:strRef>
          </c:cat>
          <c:val>
            <c:numRef>
              <c:extLst>
                <c:ext xmlns:c15="http://schemas.microsoft.com/office/drawing/2012/chart" uri="{02D57815-91ED-43cb-92C2-25804820EDAC}">
                  <c15:fullRef>
                    <c15:sqref>'Graphique F'!$E$4:$E$87</c15:sqref>
                  </c15:fullRef>
                </c:ext>
              </c:extLst>
              <c:f>('Graphique F'!$E$4:$E$18,'Graphique F'!$E$21,'Graphique F'!$E$24:$E$87)</c:f>
              <c:numCache>
                <c:formatCode>0.0</c:formatCode>
                <c:ptCount val="80"/>
                <c:pt idx="0">
                  <c:v>9.9</c:v>
                </c:pt>
                <c:pt idx="1">
                  <c:v>10.5</c:v>
                </c:pt>
                <c:pt idx="2">
                  <c:v>11.1</c:v>
                </c:pt>
                <c:pt idx="3">
                  <c:v>10.100000000000001</c:v>
                </c:pt>
                <c:pt idx="5">
                  <c:v>5.5</c:v>
                </c:pt>
                <c:pt idx="6">
                  <c:v>4.3</c:v>
                </c:pt>
                <c:pt idx="7">
                  <c:v>5.4</c:v>
                </c:pt>
                <c:pt idx="8">
                  <c:v>4.3999999999999995</c:v>
                </c:pt>
                <c:pt idx="10">
                  <c:v>6.2</c:v>
                </c:pt>
                <c:pt idx="11">
                  <c:v>7.5</c:v>
                </c:pt>
                <c:pt idx="12">
                  <c:v>7.1999999999999993</c:v>
                </c:pt>
                <c:pt idx="13">
                  <c:v>7.7</c:v>
                </c:pt>
                <c:pt idx="15">
                  <c:v>0</c:v>
                </c:pt>
                <c:pt idx="16">
                  <c:v>14.2</c:v>
                </c:pt>
                <c:pt idx="17">
                  <c:v>14.2</c:v>
                </c:pt>
                <c:pt idx="18">
                  <c:v>19.100000000000001</c:v>
                </c:pt>
                <c:pt idx="19">
                  <c:v>14.399999999999999</c:v>
                </c:pt>
                <c:pt idx="21">
                  <c:v>6.2</c:v>
                </c:pt>
                <c:pt idx="22">
                  <c:v>18</c:v>
                </c:pt>
                <c:pt idx="23">
                  <c:v>18</c:v>
                </c:pt>
                <c:pt idx="24">
                  <c:v>16.3</c:v>
                </c:pt>
                <c:pt idx="26">
                  <c:v>12.6</c:v>
                </c:pt>
                <c:pt idx="27">
                  <c:v>11.200000000000001</c:v>
                </c:pt>
                <c:pt idx="28">
                  <c:v>11.4</c:v>
                </c:pt>
                <c:pt idx="29">
                  <c:v>13.100000000000001</c:v>
                </c:pt>
                <c:pt idx="31">
                  <c:v>7.1999999999999993</c:v>
                </c:pt>
                <c:pt idx="32">
                  <c:v>9.3000000000000007</c:v>
                </c:pt>
                <c:pt idx="33">
                  <c:v>7.3999999999999995</c:v>
                </c:pt>
                <c:pt idx="34">
                  <c:v>8</c:v>
                </c:pt>
                <c:pt idx="36">
                  <c:v>12</c:v>
                </c:pt>
                <c:pt idx="37">
                  <c:v>12.1</c:v>
                </c:pt>
                <c:pt idx="38">
                  <c:v>13.4</c:v>
                </c:pt>
                <c:pt idx="39">
                  <c:v>12.1</c:v>
                </c:pt>
                <c:pt idx="41">
                  <c:v>5.7</c:v>
                </c:pt>
                <c:pt idx="42">
                  <c:v>8.4</c:v>
                </c:pt>
                <c:pt idx="43">
                  <c:v>5.6000000000000005</c:v>
                </c:pt>
                <c:pt idx="44">
                  <c:v>5.7</c:v>
                </c:pt>
                <c:pt idx="46">
                  <c:v>16</c:v>
                </c:pt>
                <c:pt idx="47">
                  <c:v>13.700000000000001</c:v>
                </c:pt>
                <c:pt idx="48">
                  <c:v>23</c:v>
                </c:pt>
                <c:pt idx="49">
                  <c:v>14.7</c:v>
                </c:pt>
                <c:pt idx="51">
                  <c:v>15.2</c:v>
                </c:pt>
                <c:pt idx="52">
                  <c:v>14.2</c:v>
                </c:pt>
                <c:pt idx="53">
                  <c:v>14.000000000000002</c:v>
                </c:pt>
                <c:pt idx="54">
                  <c:v>15.1</c:v>
                </c:pt>
                <c:pt idx="56">
                  <c:v>5.8000000000000007</c:v>
                </c:pt>
                <c:pt idx="57">
                  <c:v>5.8999999999999995</c:v>
                </c:pt>
                <c:pt idx="58">
                  <c:v>5.3</c:v>
                </c:pt>
                <c:pt idx="59">
                  <c:v>4.9000000000000004</c:v>
                </c:pt>
                <c:pt idx="61">
                  <c:v>6.4</c:v>
                </c:pt>
                <c:pt idx="62">
                  <c:v>9.8000000000000007</c:v>
                </c:pt>
                <c:pt idx="63">
                  <c:v>8.3000000000000007</c:v>
                </c:pt>
                <c:pt idx="64">
                  <c:v>8.3000000000000007</c:v>
                </c:pt>
                <c:pt idx="66">
                  <c:v>9.8000000000000007</c:v>
                </c:pt>
                <c:pt idx="67">
                  <c:v>11.899999999999999</c:v>
                </c:pt>
                <c:pt idx="68">
                  <c:v>12.3</c:v>
                </c:pt>
                <c:pt idx="69">
                  <c:v>9.5</c:v>
                </c:pt>
                <c:pt idx="71">
                  <c:v>8.9</c:v>
                </c:pt>
                <c:pt idx="72">
                  <c:v>8.5</c:v>
                </c:pt>
                <c:pt idx="73">
                  <c:v>8.9</c:v>
                </c:pt>
                <c:pt idx="74">
                  <c:v>8.6999999999999993</c:v>
                </c:pt>
                <c:pt idx="76">
                  <c:v>11.899999999999999</c:v>
                </c:pt>
                <c:pt idx="77">
                  <c:v>11</c:v>
                </c:pt>
                <c:pt idx="78">
                  <c:v>13.4</c:v>
                </c:pt>
                <c:pt idx="79">
                  <c:v>11.899999999999999</c:v>
                </c:pt>
              </c:numCache>
            </c:numRef>
          </c:val>
          <c:extLst>
            <c:ext xmlns:c16="http://schemas.microsoft.com/office/drawing/2014/chart" uri="{C3380CC4-5D6E-409C-BE32-E72D297353CC}">
              <c16:uniqueId val="{00000189-529A-45F0-A6A3-8294E7CF0C86}"/>
            </c:ext>
          </c:extLst>
        </c:ser>
        <c:ser>
          <c:idx val="4"/>
          <c:order val="4"/>
          <c:tx>
            <c:strRef>
              <c:f>'Graphique F'!$F$3</c:f>
              <c:strCache>
                <c:ptCount val="1"/>
                <c:pt idx="0">
                  <c:v>L'activité a été affectée de manière plus durable et mettra plus d'un an à revenir à la normale</c:v>
                </c:pt>
              </c:strCache>
            </c:strRef>
          </c:tx>
          <c:spPr>
            <a:solidFill>
              <a:sysClr val="windowText" lastClr="000000"/>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7-71E0-4122-87B1-1A6B350414BA}"/>
              </c:ext>
            </c:extLst>
          </c:dPt>
          <c:dPt>
            <c:idx val="3"/>
            <c:invertIfNegative val="0"/>
            <c:bubble3D val="0"/>
            <c:spPr>
              <a:solidFill>
                <a:sysClr val="window" lastClr="FFFFFF">
                  <a:lumMod val="50000"/>
                </a:sysClr>
              </a:solidFill>
              <a:ln>
                <a:noFill/>
              </a:ln>
              <a:effectLst/>
            </c:spPr>
            <c:extLst>
              <c:ext xmlns:c16="http://schemas.microsoft.com/office/drawing/2014/chart" uri="{C3380CC4-5D6E-409C-BE32-E72D297353CC}">
                <c16:uniqueId val="{00000103-7ADC-4621-8236-38DE8F214939}"/>
              </c:ext>
            </c:extLst>
          </c:dPt>
          <c:dPt>
            <c:idx val="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A-71E0-4122-87B1-1A6B350414BA}"/>
              </c:ext>
            </c:extLst>
          </c:dPt>
          <c:dPt>
            <c:idx val="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7-7ADC-4621-8236-38DE8F214939}"/>
              </c:ext>
            </c:extLst>
          </c:dPt>
          <c:dPt>
            <c:idx val="1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09-7ADC-4621-8236-38DE8F214939}"/>
              </c:ext>
            </c:extLst>
          </c:dPt>
          <c:dPt>
            <c:idx val="1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B-7ADC-4621-8236-38DE8F214939}"/>
              </c:ext>
            </c:extLst>
          </c:dPt>
          <c:dPt>
            <c:idx val="1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E-71E0-4122-87B1-1A6B350414BA}"/>
              </c:ext>
            </c:extLst>
          </c:dPt>
          <c:dPt>
            <c:idx val="1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F-7ADC-4621-8236-38DE8F214939}"/>
              </c:ext>
            </c:extLst>
          </c:dPt>
          <c:dPt>
            <c:idx val="2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C4-71E0-4122-87B1-1A6B350414BA}"/>
              </c:ext>
            </c:extLst>
          </c:dPt>
          <c:dPt>
            <c:idx val="2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3-7ADC-4621-8236-38DE8F214939}"/>
              </c:ext>
            </c:extLst>
          </c:dPt>
          <c:dPt>
            <c:idx val="2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5-7ADC-4621-8236-38DE8F214939}"/>
              </c:ext>
            </c:extLst>
          </c:dPt>
          <c:dPt>
            <c:idx val="2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1-71E0-4122-87B1-1A6B350414BA}"/>
              </c:ext>
            </c:extLst>
          </c:dPt>
          <c:dPt>
            <c:idx val="3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9-7ADC-4621-8236-38DE8F214939}"/>
              </c:ext>
            </c:extLst>
          </c:dPt>
          <c:dPt>
            <c:idx val="3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1-71E0-4122-87B1-1A6B350414BA}"/>
              </c:ext>
            </c:extLst>
          </c:dPt>
          <c:dPt>
            <c:idx val="3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3-71E0-4122-87B1-1A6B350414BA}"/>
              </c:ext>
            </c:extLst>
          </c:dPt>
          <c:dPt>
            <c:idx val="3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F-7ADC-4621-8236-38DE8F214939}"/>
              </c:ext>
            </c:extLst>
          </c:dPt>
          <c:dPt>
            <c:idx val="4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F-71E0-4122-87B1-1A6B350414BA}"/>
              </c:ext>
            </c:extLst>
          </c:dPt>
          <c:dPt>
            <c:idx val="4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3-7ADC-4621-8236-38DE8F214939}"/>
              </c:ext>
            </c:extLst>
          </c:dPt>
          <c:dPt>
            <c:idx val="4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5-7ADC-4621-8236-38DE8F214939}"/>
              </c:ext>
            </c:extLst>
          </c:dPt>
          <c:dPt>
            <c:idx val="4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6-71E0-4122-87B1-1A6B350414BA}"/>
              </c:ext>
            </c:extLst>
          </c:dPt>
          <c:dPt>
            <c:idx val="5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9-7ADC-4621-8236-38DE8F214939}"/>
              </c:ext>
            </c:extLst>
          </c:dPt>
          <c:dPt>
            <c:idx val="5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C-71E0-4122-87B1-1A6B350414BA}"/>
              </c:ext>
            </c:extLst>
          </c:dPt>
          <c:dPt>
            <c:idx val="5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8-71E0-4122-87B1-1A6B350414BA}"/>
              </c:ext>
            </c:extLst>
          </c:dPt>
          <c:dPt>
            <c:idx val="5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F-7ADC-4621-8236-38DE8F214939}"/>
              </c:ext>
            </c:extLst>
          </c:dPt>
          <c:dPt>
            <c:idx val="6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A-71E0-4122-87B1-1A6B350414BA}"/>
              </c:ext>
            </c:extLst>
          </c:dPt>
          <c:dPt>
            <c:idx val="6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3-7ADC-4621-8236-38DE8F214939}"/>
              </c:ext>
            </c:extLst>
          </c:dPt>
          <c:dPt>
            <c:idx val="6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5-7ADC-4621-8236-38DE8F214939}"/>
              </c:ext>
            </c:extLst>
          </c:dPt>
          <c:dPt>
            <c:idx val="6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7-7ADC-4621-8236-38DE8F214939}"/>
              </c:ext>
            </c:extLst>
          </c:dPt>
          <c:dPt>
            <c:idx val="7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9-7ADC-4621-8236-38DE8F214939}"/>
              </c:ext>
            </c:extLst>
          </c:dPt>
          <c:dPt>
            <c:idx val="7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B-7ADC-4621-8236-38DE8F214939}"/>
              </c:ext>
            </c:extLst>
          </c:dPt>
          <c:dPt>
            <c:idx val="7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D-7ADC-4621-8236-38DE8F214939}"/>
              </c:ext>
            </c:extLst>
          </c:dPt>
          <c:dPt>
            <c:idx val="7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février</c:v>
                </c:pt>
                <c:pt idx="16">
                  <c:v>C3 - Biens d'équipement - avril</c:v>
                </c:pt>
                <c:pt idx="17">
                  <c:v>mars</c:v>
                </c:pt>
                <c:pt idx="18">
                  <c:v>février</c:v>
                </c:pt>
                <c:pt idx="19">
                  <c:v>janvier</c:v>
                </c:pt>
                <c:pt idx="21">
                  <c:v>C4 - Fabrication de matériels de transport - avril</c:v>
                </c:pt>
                <c:pt idx="22">
                  <c:v>mars</c:v>
                </c:pt>
                <c:pt idx="23">
                  <c:v>février</c:v>
                </c:pt>
                <c:pt idx="24">
                  <c:v>janvier</c:v>
                </c:pt>
                <c:pt idx="26">
                  <c:v>C5 - Fabrication d'autres produits industriels  - avril</c:v>
                </c:pt>
                <c:pt idx="27">
                  <c:v>mars</c:v>
                </c:pt>
                <c:pt idx="28">
                  <c:v>février</c:v>
                </c:pt>
                <c:pt idx="29">
                  <c:v>janvier</c:v>
                </c:pt>
                <c:pt idx="31">
                  <c:v>FZ - Construction - avril</c:v>
                </c:pt>
                <c:pt idx="32">
                  <c:v>mars</c:v>
                </c:pt>
                <c:pt idx="33">
                  <c:v>février</c:v>
                </c:pt>
                <c:pt idx="34">
                  <c:v>janvier</c:v>
                </c:pt>
                <c:pt idx="36">
                  <c:v>GZ - Commerce - avril</c:v>
                </c:pt>
                <c:pt idx="37">
                  <c:v>mars</c:v>
                </c:pt>
                <c:pt idx="38">
                  <c:v>février</c:v>
                </c:pt>
                <c:pt idx="39">
                  <c:v>janvier</c:v>
                </c:pt>
                <c:pt idx="41">
                  <c:v>HZ - Transports et entreposage  - avril</c:v>
                </c:pt>
                <c:pt idx="42">
                  <c:v>mars</c:v>
                </c:pt>
                <c:pt idx="43">
                  <c:v>février</c:v>
                </c:pt>
                <c:pt idx="44">
                  <c:v>janvier</c:v>
                </c:pt>
                <c:pt idx="46">
                  <c:v>IZ - Hébergement et restauration - avril</c:v>
                </c:pt>
                <c:pt idx="47">
                  <c:v>mars</c:v>
                </c:pt>
                <c:pt idx="48">
                  <c:v>février</c:v>
                </c:pt>
                <c:pt idx="49">
                  <c:v>janvier</c:v>
                </c:pt>
                <c:pt idx="51">
                  <c:v>JZ - Information et communication - avril</c:v>
                </c:pt>
                <c:pt idx="52">
                  <c:v>mars</c:v>
                </c:pt>
                <c:pt idx="53">
                  <c:v>février</c:v>
                </c:pt>
                <c:pt idx="54">
                  <c:v>janvier</c:v>
                </c:pt>
                <c:pt idx="56">
                  <c:v>KZ - Activités financières et d'assurance - avril</c:v>
                </c:pt>
                <c:pt idx="57">
                  <c:v>mars</c:v>
                </c:pt>
                <c:pt idx="58">
                  <c:v>février</c:v>
                </c:pt>
                <c:pt idx="59">
                  <c:v>janvier</c:v>
                </c:pt>
                <c:pt idx="61">
                  <c:v>LZ - Activités immobilières - avril</c:v>
                </c:pt>
                <c:pt idx="62">
                  <c:v>mars</c:v>
                </c:pt>
                <c:pt idx="63">
                  <c:v>février</c:v>
                </c:pt>
                <c:pt idx="64">
                  <c:v>janvier</c:v>
                </c:pt>
                <c:pt idx="66">
                  <c:v>MN - Services aux entreprises  - avril</c:v>
                </c:pt>
                <c:pt idx="67">
                  <c:v>mars</c:v>
                </c:pt>
                <c:pt idx="68">
                  <c:v>février</c:v>
                </c:pt>
                <c:pt idx="69">
                  <c:v>janvier</c:v>
                </c:pt>
                <c:pt idx="71">
                  <c:v>OQ - Enseignement, santé humaine et action sociale - avril</c:v>
                </c:pt>
                <c:pt idx="72">
                  <c:v>mars</c:v>
                </c:pt>
                <c:pt idx="73">
                  <c:v>février</c:v>
                </c:pt>
                <c:pt idx="74">
                  <c:v>janvier</c:v>
                </c:pt>
                <c:pt idx="76">
                  <c:v>RU - Autres activités de services - avril</c:v>
                </c:pt>
                <c:pt idx="77">
                  <c:v>mars</c:v>
                </c:pt>
                <c:pt idx="78">
                  <c:v>février</c:v>
                </c:pt>
                <c:pt idx="79">
                  <c:v>janvier</c:v>
                </c:pt>
              </c:strCache>
            </c:strRef>
          </c:cat>
          <c:val>
            <c:numRef>
              <c:extLst>
                <c:ext xmlns:c15="http://schemas.microsoft.com/office/drawing/2012/chart" uri="{02D57815-91ED-43cb-92C2-25804820EDAC}">
                  <c15:fullRef>
                    <c15:sqref>'Graphique F'!$F$4:$F$87</c15:sqref>
                  </c15:fullRef>
                </c:ext>
              </c:extLst>
              <c:f>('Graphique F'!$F$4:$F$18,'Graphique F'!$F$21,'Graphique F'!$F$24:$F$87)</c:f>
              <c:numCache>
                <c:formatCode>0.0</c:formatCode>
                <c:ptCount val="80"/>
                <c:pt idx="0">
                  <c:v>13.100000000000001</c:v>
                </c:pt>
                <c:pt idx="1">
                  <c:v>13</c:v>
                </c:pt>
                <c:pt idx="2">
                  <c:v>13</c:v>
                </c:pt>
                <c:pt idx="3">
                  <c:v>13.100000000000001</c:v>
                </c:pt>
                <c:pt idx="5">
                  <c:v>1.5</c:v>
                </c:pt>
                <c:pt idx="6">
                  <c:v>2.6</c:v>
                </c:pt>
                <c:pt idx="7">
                  <c:v>3.3000000000000003</c:v>
                </c:pt>
                <c:pt idx="8">
                  <c:v>2.8000000000000003</c:v>
                </c:pt>
                <c:pt idx="10">
                  <c:v>6.1</c:v>
                </c:pt>
                <c:pt idx="11">
                  <c:v>6.9</c:v>
                </c:pt>
                <c:pt idx="12">
                  <c:v>7.8</c:v>
                </c:pt>
                <c:pt idx="13">
                  <c:v>8</c:v>
                </c:pt>
                <c:pt idx="15">
                  <c:v>0</c:v>
                </c:pt>
                <c:pt idx="16">
                  <c:v>19.2</c:v>
                </c:pt>
                <c:pt idx="17">
                  <c:v>19.5</c:v>
                </c:pt>
                <c:pt idx="18">
                  <c:v>17.899999999999999</c:v>
                </c:pt>
                <c:pt idx="19">
                  <c:v>17.7</c:v>
                </c:pt>
                <c:pt idx="21">
                  <c:v>37</c:v>
                </c:pt>
                <c:pt idx="22">
                  <c:v>26.200000000000003</c:v>
                </c:pt>
                <c:pt idx="23">
                  <c:v>26</c:v>
                </c:pt>
                <c:pt idx="24">
                  <c:v>26.200000000000003</c:v>
                </c:pt>
                <c:pt idx="26">
                  <c:v>18.099999999999998</c:v>
                </c:pt>
                <c:pt idx="27">
                  <c:v>19</c:v>
                </c:pt>
                <c:pt idx="28">
                  <c:v>19.100000000000001</c:v>
                </c:pt>
                <c:pt idx="29">
                  <c:v>17.899999999999999</c:v>
                </c:pt>
                <c:pt idx="31">
                  <c:v>8.6</c:v>
                </c:pt>
                <c:pt idx="32">
                  <c:v>8.4</c:v>
                </c:pt>
                <c:pt idx="33">
                  <c:v>8.9</c:v>
                </c:pt>
                <c:pt idx="34">
                  <c:v>10.7</c:v>
                </c:pt>
                <c:pt idx="36">
                  <c:v>8.1</c:v>
                </c:pt>
                <c:pt idx="37">
                  <c:v>7.3</c:v>
                </c:pt>
                <c:pt idx="38">
                  <c:v>7.7</c:v>
                </c:pt>
                <c:pt idx="39">
                  <c:v>8.1</c:v>
                </c:pt>
                <c:pt idx="41">
                  <c:v>25.3</c:v>
                </c:pt>
                <c:pt idx="42">
                  <c:v>25.4</c:v>
                </c:pt>
                <c:pt idx="43">
                  <c:v>20.5</c:v>
                </c:pt>
                <c:pt idx="44">
                  <c:v>19.400000000000002</c:v>
                </c:pt>
                <c:pt idx="46">
                  <c:v>31.5</c:v>
                </c:pt>
                <c:pt idx="47">
                  <c:v>30</c:v>
                </c:pt>
                <c:pt idx="48">
                  <c:v>31.900000000000002</c:v>
                </c:pt>
                <c:pt idx="49">
                  <c:v>30.9</c:v>
                </c:pt>
                <c:pt idx="51">
                  <c:v>14.2</c:v>
                </c:pt>
                <c:pt idx="52">
                  <c:v>14.2</c:v>
                </c:pt>
                <c:pt idx="53">
                  <c:v>14.7</c:v>
                </c:pt>
                <c:pt idx="54">
                  <c:v>14.899999999999999</c:v>
                </c:pt>
                <c:pt idx="56">
                  <c:v>15.2</c:v>
                </c:pt>
                <c:pt idx="57">
                  <c:v>14.499999999999998</c:v>
                </c:pt>
                <c:pt idx="58">
                  <c:v>15.7</c:v>
                </c:pt>
                <c:pt idx="59">
                  <c:v>16.100000000000001</c:v>
                </c:pt>
                <c:pt idx="61">
                  <c:v>3.6999999999999997</c:v>
                </c:pt>
                <c:pt idx="62">
                  <c:v>3.8</c:v>
                </c:pt>
                <c:pt idx="63">
                  <c:v>5.7</c:v>
                </c:pt>
                <c:pt idx="64">
                  <c:v>4</c:v>
                </c:pt>
                <c:pt idx="66">
                  <c:v>11.3</c:v>
                </c:pt>
                <c:pt idx="67">
                  <c:v>12</c:v>
                </c:pt>
                <c:pt idx="68">
                  <c:v>12.8</c:v>
                </c:pt>
                <c:pt idx="69">
                  <c:v>15.1</c:v>
                </c:pt>
                <c:pt idx="71">
                  <c:v>5.4</c:v>
                </c:pt>
                <c:pt idx="72">
                  <c:v>5.8000000000000007</c:v>
                </c:pt>
                <c:pt idx="73">
                  <c:v>5.8999999999999995</c:v>
                </c:pt>
                <c:pt idx="74">
                  <c:v>4.9000000000000004</c:v>
                </c:pt>
                <c:pt idx="76">
                  <c:v>14.2</c:v>
                </c:pt>
                <c:pt idx="77">
                  <c:v>16</c:v>
                </c:pt>
                <c:pt idx="78">
                  <c:v>16</c:v>
                </c:pt>
                <c:pt idx="79">
                  <c:v>14.899999999999999</c:v>
                </c:pt>
              </c:numCache>
            </c:numRef>
          </c:val>
          <c:extLst>
            <c:ext xmlns:c16="http://schemas.microsoft.com/office/drawing/2014/chart" uri="{C3380CC4-5D6E-409C-BE32-E72D297353CC}">
              <c16:uniqueId val="{0000018A-529A-45F0-A6A3-8294E7CF0C86}"/>
            </c:ext>
          </c:extLst>
        </c:ser>
        <c:ser>
          <c:idx val="5"/>
          <c:order val="5"/>
          <c:tx>
            <c:strRef>
              <c:f>'Graphique F'!$G$3</c:f>
              <c:strCache>
                <c:ptCount val="1"/>
                <c:pt idx="0">
                  <c:v>Ne sais pas</c:v>
                </c:pt>
              </c:strCache>
            </c:strRef>
          </c:tx>
          <c:spPr>
            <a:solidFill>
              <a:srgbClr val="F79646">
                <a:lumMod val="75000"/>
              </a:srgbClr>
            </a:solidFill>
            <a:ln>
              <a:noFill/>
            </a:ln>
            <a:effectLst/>
          </c:spPr>
          <c:invertIfNegative val="0"/>
          <c:dPt>
            <c:idx val="1"/>
            <c:invertIfNegative val="0"/>
            <c:bubble3D val="0"/>
            <c:spPr>
              <a:solidFill>
                <a:srgbClr val="F79646"/>
              </a:solidFill>
              <a:ln>
                <a:noFill/>
              </a:ln>
              <a:effectLst/>
            </c:spPr>
            <c:extLst>
              <c:ext xmlns:c16="http://schemas.microsoft.com/office/drawing/2014/chart" uri="{C3380CC4-5D6E-409C-BE32-E72D297353CC}">
                <c16:uniqueId val="{00000187-71E0-4122-87B1-1A6B350414BA}"/>
              </c:ext>
            </c:extLst>
          </c:dPt>
          <c:dPt>
            <c:idx val="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3-7ADC-4621-8236-38DE8F214939}"/>
              </c:ext>
            </c:extLst>
          </c:dPt>
          <c:dPt>
            <c:idx val="6"/>
            <c:invertIfNegative val="0"/>
            <c:bubble3D val="0"/>
            <c:spPr>
              <a:solidFill>
                <a:srgbClr val="F79646"/>
              </a:solidFill>
              <a:ln>
                <a:noFill/>
              </a:ln>
              <a:effectLst/>
            </c:spPr>
            <c:extLst>
              <c:ext xmlns:c16="http://schemas.microsoft.com/office/drawing/2014/chart" uri="{C3380CC4-5D6E-409C-BE32-E72D297353CC}">
                <c16:uniqueId val="{000001A5-71E0-4122-87B1-1A6B350414BA}"/>
              </c:ext>
            </c:extLst>
          </c:dPt>
          <c:dPt>
            <c:idx val="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7-7ADC-4621-8236-38DE8F214939}"/>
              </c:ext>
            </c:extLst>
          </c:dPt>
          <c:dPt>
            <c:idx val="11"/>
            <c:invertIfNegative val="0"/>
            <c:bubble3D val="0"/>
            <c:spPr>
              <a:solidFill>
                <a:srgbClr val="F79646"/>
              </a:solidFill>
              <a:ln>
                <a:noFill/>
              </a:ln>
              <a:effectLst/>
            </c:spPr>
            <c:extLst>
              <c:ext xmlns:c16="http://schemas.microsoft.com/office/drawing/2014/chart" uri="{C3380CC4-5D6E-409C-BE32-E72D297353CC}">
                <c16:uniqueId val="{00000149-7ADC-4621-8236-38DE8F214939}"/>
              </c:ext>
            </c:extLst>
          </c:dPt>
          <c:dPt>
            <c:idx val="1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B-7ADC-4621-8236-38DE8F214939}"/>
              </c:ext>
            </c:extLst>
          </c:dPt>
          <c:dPt>
            <c:idx val="17"/>
            <c:invertIfNegative val="0"/>
            <c:bubble3D val="0"/>
            <c:spPr>
              <a:solidFill>
                <a:srgbClr val="F79646"/>
              </a:solidFill>
              <a:ln>
                <a:noFill/>
              </a:ln>
              <a:effectLst/>
            </c:spPr>
            <c:extLst>
              <c:ext xmlns:c16="http://schemas.microsoft.com/office/drawing/2014/chart" uri="{C3380CC4-5D6E-409C-BE32-E72D297353CC}">
                <c16:uniqueId val="{0000018B-71E0-4122-87B1-1A6B350414BA}"/>
              </c:ext>
            </c:extLst>
          </c:dPt>
          <c:dPt>
            <c:idx val="1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F-7ADC-4621-8236-38DE8F214939}"/>
              </c:ext>
            </c:extLst>
          </c:dPt>
          <c:dPt>
            <c:idx val="22"/>
            <c:invertIfNegative val="0"/>
            <c:bubble3D val="0"/>
            <c:spPr>
              <a:solidFill>
                <a:srgbClr val="F79646"/>
              </a:solidFill>
              <a:ln>
                <a:noFill/>
              </a:ln>
              <a:effectLst/>
            </c:spPr>
            <c:extLst>
              <c:ext xmlns:c16="http://schemas.microsoft.com/office/drawing/2014/chart" uri="{C3380CC4-5D6E-409C-BE32-E72D297353CC}">
                <c16:uniqueId val="{000001A1-71E0-4122-87B1-1A6B350414BA}"/>
              </c:ext>
            </c:extLst>
          </c:dPt>
          <c:dPt>
            <c:idx val="2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3-7ADC-4621-8236-38DE8F214939}"/>
              </c:ext>
            </c:extLst>
          </c:dPt>
          <c:dPt>
            <c:idx val="27"/>
            <c:invertIfNegative val="0"/>
            <c:bubble3D val="0"/>
            <c:spPr>
              <a:solidFill>
                <a:srgbClr val="F79646"/>
              </a:solidFill>
              <a:ln>
                <a:noFill/>
              </a:ln>
              <a:effectLst/>
            </c:spPr>
            <c:extLst>
              <c:ext xmlns:c16="http://schemas.microsoft.com/office/drawing/2014/chart" uri="{C3380CC4-5D6E-409C-BE32-E72D297353CC}">
                <c16:uniqueId val="{00000155-7ADC-4621-8236-38DE8F214939}"/>
              </c:ext>
            </c:extLst>
          </c:dPt>
          <c:dPt>
            <c:idx val="2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8E-71E0-4122-87B1-1A6B350414BA}"/>
              </c:ext>
            </c:extLst>
          </c:dPt>
          <c:dPt>
            <c:idx val="32"/>
            <c:invertIfNegative val="0"/>
            <c:bubble3D val="0"/>
            <c:spPr>
              <a:solidFill>
                <a:srgbClr val="F79646"/>
              </a:solidFill>
              <a:ln>
                <a:noFill/>
              </a:ln>
              <a:effectLst/>
            </c:spPr>
            <c:extLst>
              <c:ext xmlns:c16="http://schemas.microsoft.com/office/drawing/2014/chart" uri="{C3380CC4-5D6E-409C-BE32-E72D297353CC}">
                <c16:uniqueId val="{00000159-7ADC-4621-8236-38DE8F214939}"/>
              </c:ext>
            </c:extLst>
          </c:dPt>
          <c:dPt>
            <c:idx val="3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E-71E0-4122-87B1-1A6B350414BA}"/>
              </c:ext>
            </c:extLst>
          </c:dPt>
          <c:dPt>
            <c:idx val="37"/>
            <c:invertIfNegative val="0"/>
            <c:bubble3D val="0"/>
            <c:spPr>
              <a:solidFill>
                <a:srgbClr val="F79646"/>
              </a:solidFill>
              <a:ln>
                <a:noFill/>
              </a:ln>
              <a:effectLst/>
            </c:spPr>
            <c:extLst>
              <c:ext xmlns:c16="http://schemas.microsoft.com/office/drawing/2014/chart" uri="{C3380CC4-5D6E-409C-BE32-E72D297353CC}">
                <c16:uniqueId val="{00000190-71E0-4122-87B1-1A6B350414BA}"/>
              </c:ext>
            </c:extLst>
          </c:dPt>
          <c:dPt>
            <c:idx val="3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F-7ADC-4621-8236-38DE8F214939}"/>
              </c:ext>
            </c:extLst>
          </c:dPt>
          <c:dPt>
            <c:idx val="42"/>
            <c:invertIfNegative val="0"/>
            <c:bubble3D val="0"/>
            <c:spPr>
              <a:solidFill>
                <a:srgbClr val="F79646"/>
              </a:solidFill>
              <a:ln>
                <a:noFill/>
              </a:ln>
              <a:effectLst/>
            </c:spPr>
            <c:extLst>
              <c:ext xmlns:c16="http://schemas.microsoft.com/office/drawing/2014/chart" uri="{C3380CC4-5D6E-409C-BE32-E72D297353CC}">
                <c16:uniqueId val="{0000019C-71E0-4122-87B1-1A6B350414BA}"/>
              </c:ext>
            </c:extLst>
          </c:dPt>
          <c:dPt>
            <c:idx val="4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3-7ADC-4621-8236-38DE8F214939}"/>
              </c:ext>
            </c:extLst>
          </c:dPt>
          <c:dPt>
            <c:idx val="47"/>
            <c:invertIfNegative val="0"/>
            <c:bubble3D val="0"/>
            <c:spPr>
              <a:solidFill>
                <a:srgbClr val="F79646"/>
              </a:solidFill>
              <a:ln>
                <a:noFill/>
              </a:ln>
              <a:effectLst/>
            </c:spPr>
            <c:extLst>
              <c:ext xmlns:c16="http://schemas.microsoft.com/office/drawing/2014/chart" uri="{C3380CC4-5D6E-409C-BE32-E72D297353CC}">
                <c16:uniqueId val="{00000165-7ADC-4621-8236-38DE8F214939}"/>
              </c:ext>
            </c:extLst>
          </c:dPt>
          <c:dPt>
            <c:idx val="4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3-71E0-4122-87B1-1A6B350414BA}"/>
              </c:ext>
            </c:extLst>
          </c:dPt>
          <c:dPt>
            <c:idx val="52"/>
            <c:invertIfNegative val="0"/>
            <c:bubble3D val="0"/>
            <c:spPr>
              <a:solidFill>
                <a:srgbClr val="F79646"/>
              </a:solidFill>
              <a:ln>
                <a:noFill/>
              </a:ln>
              <a:effectLst/>
            </c:spPr>
            <c:extLst>
              <c:ext xmlns:c16="http://schemas.microsoft.com/office/drawing/2014/chart" uri="{C3380CC4-5D6E-409C-BE32-E72D297353CC}">
                <c16:uniqueId val="{00000169-7ADC-4621-8236-38DE8F214939}"/>
              </c:ext>
            </c:extLst>
          </c:dPt>
          <c:dPt>
            <c:idx val="5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9-71E0-4122-87B1-1A6B350414BA}"/>
              </c:ext>
            </c:extLst>
          </c:dPt>
          <c:dPt>
            <c:idx val="57"/>
            <c:invertIfNegative val="0"/>
            <c:bubble3D val="0"/>
            <c:spPr>
              <a:solidFill>
                <a:srgbClr val="F79646"/>
              </a:solidFill>
              <a:ln>
                <a:noFill/>
              </a:ln>
              <a:effectLst/>
            </c:spPr>
            <c:extLst>
              <c:ext xmlns:c16="http://schemas.microsoft.com/office/drawing/2014/chart" uri="{C3380CC4-5D6E-409C-BE32-E72D297353CC}">
                <c16:uniqueId val="{00000195-71E0-4122-87B1-1A6B350414BA}"/>
              </c:ext>
            </c:extLst>
          </c:dPt>
          <c:dPt>
            <c:idx val="5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F-7ADC-4621-8236-38DE8F214939}"/>
              </c:ext>
            </c:extLst>
          </c:dPt>
          <c:dPt>
            <c:idx val="62"/>
            <c:invertIfNegative val="0"/>
            <c:bubble3D val="0"/>
            <c:spPr>
              <a:solidFill>
                <a:srgbClr val="F79646"/>
              </a:solidFill>
              <a:ln>
                <a:noFill/>
              </a:ln>
              <a:effectLst/>
            </c:spPr>
            <c:extLst>
              <c:ext xmlns:c16="http://schemas.microsoft.com/office/drawing/2014/chart" uri="{C3380CC4-5D6E-409C-BE32-E72D297353CC}">
                <c16:uniqueId val="{00000197-71E0-4122-87B1-1A6B350414BA}"/>
              </c:ext>
            </c:extLst>
          </c:dPt>
          <c:dPt>
            <c:idx val="6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3-7ADC-4621-8236-38DE8F214939}"/>
              </c:ext>
            </c:extLst>
          </c:dPt>
          <c:dPt>
            <c:idx val="67"/>
            <c:invertIfNegative val="0"/>
            <c:bubble3D val="0"/>
            <c:spPr>
              <a:solidFill>
                <a:srgbClr val="F79646"/>
              </a:solidFill>
              <a:ln>
                <a:noFill/>
              </a:ln>
              <a:effectLst/>
            </c:spPr>
            <c:extLst>
              <c:ext xmlns:c16="http://schemas.microsoft.com/office/drawing/2014/chart" uri="{C3380CC4-5D6E-409C-BE32-E72D297353CC}">
                <c16:uniqueId val="{00000175-7ADC-4621-8236-38DE8F214939}"/>
              </c:ext>
            </c:extLst>
          </c:dPt>
          <c:dPt>
            <c:idx val="6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7-7ADC-4621-8236-38DE8F214939}"/>
              </c:ext>
            </c:extLst>
          </c:dPt>
          <c:dPt>
            <c:idx val="72"/>
            <c:invertIfNegative val="0"/>
            <c:bubble3D val="0"/>
            <c:spPr>
              <a:solidFill>
                <a:srgbClr val="F79646"/>
              </a:solidFill>
              <a:ln>
                <a:noFill/>
              </a:ln>
              <a:effectLst/>
            </c:spPr>
            <c:extLst>
              <c:ext xmlns:c16="http://schemas.microsoft.com/office/drawing/2014/chart" uri="{C3380CC4-5D6E-409C-BE32-E72D297353CC}">
                <c16:uniqueId val="{00000179-7ADC-4621-8236-38DE8F214939}"/>
              </c:ext>
            </c:extLst>
          </c:dPt>
          <c:dPt>
            <c:idx val="7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B-7ADC-4621-8236-38DE8F214939}"/>
              </c:ext>
            </c:extLst>
          </c:dPt>
          <c:dPt>
            <c:idx val="77"/>
            <c:invertIfNegative val="0"/>
            <c:bubble3D val="0"/>
            <c:spPr>
              <a:solidFill>
                <a:srgbClr val="F79646"/>
              </a:solidFill>
              <a:ln>
                <a:noFill/>
              </a:ln>
              <a:effectLst/>
            </c:spPr>
            <c:extLst>
              <c:ext xmlns:c16="http://schemas.microsoft.com/office/drawing/2014/chart" uri="{C3380CC4-5D6E-409C-BE32-E72D297353CC}">
                <c16:uniqueId val="{0000017D-7ADC-4621-8236-38DE8F214939}"/>
              </c:ext>
            </c:extLst>
          </c:dPt>
          <c:dPt>
            <c:idx val="7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avril</c:v>
                </c:pt>
                <c:pt idx="1">
                  <c:v>mars</c:v>
                </c:pt>
                <c:pt idx="2">
                  <c:v>février</c:v>
                </c:pt>
                <c:pt idx="3">
                  <c:v>janvier</c:v>
                </c:pt>
                <c:pt idx="5">
                  <c:v>DE - Énergie, eau, déchets  - avril</c:v>
                </c:pt>
                <c:pt idx="6">
                  <c:v>mars</c:v>
                </c:pt>
                <c:pt idx="7">
                  <c:v>février</c:v>
                </c:pt>
                <c:pt idx="8">
                  <c:v>janvier</c:v>
                </c:pt>
                <c:pt idx="10">
                  <c:v>C1 - Industrie agro-alimentaire  - avril</c:v>
                </c:pt>
                <c:pt idx="11">
                  <c:v>mars</c:v>
                </c:pt>
                <c:pt idx="12">
                  <c:v>février</c:v>
                </c:pt>
                <c:pt idx="13">
                  <c:v>janvier</c:v>
                </c:pt>
                <c:pt idx="15">
                  <c:v>février</c:v>
                </c:pt>
                <c:pt idx="16">
                  <c:v>C3 - Biens d'équipement - avril</c:v>
                </c:pt>
                <c:pt idx="17">
                  <c:v>mars</c:v>
                </c:pt>
                <c:pt idx="18">
                  <c:v>février</c:v>
                </c:pt>
                <c:pt idx="19">
                  <c:v>janvier</c:v>
                </c:pt>
                <c:pt idx="21">
                  <c:v>C4 - Fabrication de matériels de transport - avril</c:v>
                </c:pt>
                <c:pt idx="22">
                  <c:v>mars</c:v>
                </c:pt>
                <c:pt idx="23">
                  <c:v>février</c:v>
                </c:pt>
                <c:pt idx="24">
                  <c:v>janvier</c:v>
                </c:pt>
                <c:pt idx="26">
                  <c:v>C5 - Fabrication d'autres produits industriels  - avril</c:v>
                </c:pt>
                <c:pt idx="27">
                  <c:v>mars</c:v>
                </c:pt>
                <c:pt idx="28">
                  <c:v>février</c:v>
                </c:pt>
                <c:pt idx="29">
                  <c:v>janvier</c:v>
                </c:pt>
                <c:pt idx="31">
                  <c:v>FZ - Construction - avril</c:v>
                </c:pt>
                <c:pt idx="32">
                  <c:v>mars</c:v>
                </c:pt>
                <c:pt idx="33">
                  <c:v>février</c:v>
                </c:pt>
                <c:pt idx="34">
                  <c:v>janvier</c:v>
                </c:pt>
                <c:pt idx="36">
                  <c:v>GZ - Commerce - avril</c:v>
                </c:pt>
                <c:pt idx="37">
                  <c:v>mars</c:v>
                </c:pt>
                <c:pt idx="38">
                  <c:v>février</c:v>
                </c:pt>
                <c:pt idx="39">
                  <c:v>janvier</c:v>
                </c:pt>
                <c:pt idx="41">
                  <c:v>HZ - Transports et entreposage  - avril</c:v>
                </c:pt>
                <c:pt idx="42">
                  <c:v>mars</c:v>
                </c:pt>
                <c:pt idx="43">
                  <c:v>février</c:v>
                </c:pt>
                <c:pt idx="44">
                  <c:v>janvier</c:v>
                </c:pt>
                <c:pt idx="46">
                  <c:v>IZ - Hébergement et restauration - avril</c:v>
                </c:pt>
                <c:pt idx="47">
                  <c:v>mars</c:v>
                </c:pt>
                <c:pt idx="48">
                  <c:v>février</c:v>
                </c:pt>
                <c:pt idx="49">
                  <c:v>janvier</c:v>
                </c:pt>
                <c:pt idx="51">
                  <c:v>JZ - Information et communication - avril</c:v>
                </c:pt>
                <c:pt idx="52">
                  <c:v>mars</c:v>
                </c:pt>
                <c:pt idx="53">
                  <c:v>février</c:v>
                </c:pt>
                <c:pt idx="54">
                  <c:v>janvier</c:v>
                </c:pt>
                <c:pt idx="56">
                  <c:v>KZ - Activités financières et d'assurance - avril</c:v>
                </c:pt>
                <c:pt idx="57">
                  <c:v>mars</c:v>
                </c:pt>
                <c:pt idx="58">
                  <c:v>février</c:v>
                </c:pt>
                <c:pt idx="59">
                  <c:v>janvier</c:v>
                </c:pt>
                <c:pt idx="61">
                  <c:v>LZ - Activités immobilières - avril</c:v>
                </c:pt>
                <c:pt idx="62">
                  <c:v>mars</c:v>
                </c:pt>
                <c:pt idx="63">
                  <c:v>février</c:v>
                </c:pt>
                <c:pt idx="64">
                  <c:v>janvier</c:v>
                </c:pt>
                <c:pt idx="66">
                  <c:v>MN - Services aux entreprises  - avril</c:v>
                </c:pt>
                <c:pt idx="67">
                  <c:v>mars</c:v>
                </c:pt>
                <c:pt idx="68">
                  <c:v>février</c:v>
                </c:pt>
                <c:pt idx="69">
                  <c:v>janvier</c:v>
                </c:pt>
                <c:pt idx="71">
                  <c:v>OQ - Enseignement, santé humaine et action sociale - avril</c:v>
                </c:pt>
                <c:pt idx="72">
                  <c:v>mars</c:v>
                </c:pt>
                <c:pt idx="73">
                  <c:v>février</c:v>
                </c:pt>
                <c:pt idx="74">
                  <c:v>janvier</c:v>
                </c:pt>
                <c:pt idx="76">
                  <c:v>RU - Autres activités de services - avril</c:v>
                </c:pt>
                <c:pt idx="77">
                  <c:v>mars</c:v>
                </c:pt>
                <c:pt idx="78">
                  <c:v>février</c:v>
                </c:pt>
                <c:pt idx="79">
                  <c:v>janvier</c:v>
                </c:pt>
              </c:strCache>
            </c:strRef>
          </c:cat>
          <c:val>
            <c:numRef>
              <c:extLst>
                <c:ext xmlns:c15="http://schemas.microsoft.com/office/drawing/2012/chart" uri="{02D57815-91ED-43cb-92C2-25804820EDAC}">
                  <c15:fullRef>
                    <c15:sqref>'Graphique F'!$G$4:$G$87</c15:sqref>
                  </c15:fullRef>
                </c:ext>
              </c:extLst>
              <c:f>('Graphique F'!$G$4:$G$18,'Graphique F'!$G$21,'Graphique F'!$G$24:$G$87)</c:f>
              <c:numCache>
                <c:formatCode>0.0</c:formatCode>
                <c:ptCount val="80"/>
                <c:pt idx="0">
                  <c:v>34.1</c:v>
                </c:pt>
                <c:pt idx="1">
                  <c:v>34.5</c:v>
                </c:pt>
                <c:pt idx="2">
                  <c:v>35.299999999999997</c:v>
                </c:pt>
                <c:pt idx="3">
                  <c:v>33.700000000000003</c:v>
                </c:pt>
                <c:pt idx="5">
                  <c:v>25.1</c:v>
                </c:pt>
                <c:pt idx="6">
                  <c:v>26.1</c:v>
                </c:pt>
                <c:pt idx="7">
                  <c:v>25.3</c:v>
                </c:pt>
                <c:pt idx="8">
                  <c:v>30.4</c:v>
                </c:pt>
                <c:pt idx="10">
                  <c:v>32.300000000000004</c:v>
                </c:pt>
                <c:pt idx="11">
                  <c:v>31.8</c:v>
                </c:pt>
                <c:pt idx="12">
                  <c:v>33.800000000000004</c:v>
                </c:pt>
                <c:pt idx="13">
                  <c:v>31.5</c:v>
                </c:pt>
                <c:pt idx="15">
                  <c:v>0</c:v>
                </c:pt>
                <c:pt idx="16">
                  <c:v>28.000000000000004</c:v>
                </c:pt>
                <c:pt idx="17">
                  <c:v>30</c:v>
                </c:pt>
                <c:pt idx="18">
                  <c:v>32.4</c:v>
                </c:pt>
                <c:pt idx="19">
                  <c:v>30.5</c:v>
                </c:pt>
                <c:pt idx="21">
                  <c:v>38.6</c:v>
                </c:pt>
                <c:pt idx="22">
                  <c:v>35.5</c:v>
                </c:pt>
                <c:pt idx="23">
                  <c:v>33.800000000000004</c:v>
                </c:pt>
                <c:pt idx="24">
                  <c:v>32.700000000000003</c:v>
                </c:pt>
                <c:pt idx="26">
                  <c:v>28.199999999999996</c:v>
                </c:pt>
                <c:pt idx="27">
                  <c:v>27.700000000000003</c:v>
                </c:pt>
                <c:pt idx="28">
                  <c:v>28.499999999999996</c:v>
                </c:pt>
                <c:pt idx="29">
                  <c:v>26.700000000000003</c:v>
                </c:pt>
                <c:pt idx="31">
                  <c:v>34.599999999999994</c:v>
                </c:pt>
                <c:pt idx="32">
                  <c:v>33.800000000000004</c:v>
                </c:pt>
                <c:pt idx="33">
                  <c:v>36.6</c:v>
                </c:pt>
                <c:pt idx="34">
                  <c:v>31.4</c:v>
                </c:pt>
                <c:pt idx="36">
                  <c:v>37.299999999999997</c:v>
                </c:pt>
                <c:pt idx="37">
                  <c:v>39.1</c:v>
                </c:pt>
                <c:pt idx="38">
                  <c:v>38.9</c:v>
                </c:pt>
                <c:pt idx="39">
                  <c:v>37.299999999999997</c:v>
                </c:pt>
                <c:pt idx="41">
                  <c:v>33.4</c:v>
                </c:pt>
                <c:pt idx="42">
                  <c:v>35.299999999999997</c:v>
                </c:pt>
                <c:pt idx="43">
                  <c:v>38.6</c:v>
                </c:pt>
                <c:pt idx="44">
                  <c:v>37.6</c:v>
                </c:pt>
                <c:pt idx="46">
                  <c:v>30.8</c:v>
                </c:pt>
                <c:pt idx="47">
                  <c:v>34.200000000000003</c:v>
                </c:pt>
                <c:pt idx="48">
                  <c:v>33.200000000000003</c:v>
                </c:pt>
                <c:pt idx="49">
                  <c:v>32.4</c:v>
                </c:pt>
                <c:pt idx="51">
                  <c:v>37</c:v>
                </c:pt>
                <c:pt idx="52">
                  <c:v>36.199999999999996</c:v>
                </c:pt>
                <c:pt idx="53">
                  <c:v>37.9</c:v>
                </c:pt>
                <c:pt idx="54">
                  <c:v>35.5</c:v>
                </c:pt>
                <c:pt idx="56">
                  <c:v>39.800000000000004</c:v>
                </c:pt>
                <c:pt idx="57">
                  <c:v>40.400000000000006</c:v>
                </c:pt>
                <c:pt idx="58">
                  <c:v>38.1</c:v>
                </c:pt>
                <c:pt idx="59">
                  <c:v>38.1</c:v>
                </c:pt>
                <c:pt idx="61">
                  <c:v>25.5</c:v>
                </c:pt>
                <c:pt idx="62">
                  <c:v>25.6</c:v>
                </c:pt>
                <c:pt idx="63">
                  <c:v>24.5</c:v>
                </c:pt>
                <c:pt idx="64">
                  <c:v>30.3</c:v>
                </c:pt>
                <c:pt idx="66">
                  <c:v>37</c:v>
                </c:pt>
                <c:pt idx="67">
                  <c:v>36.9</c:v>
                </c:pt>
                <c:pt idx="68">
                  <c:v>38.200000000000003</c:v>
                </c:pt>
                <c:pt idx="69">
                  <c:v>36.199999999999996</c:v>
                </c:pt>
                <c:pt idx="71">
                  <c:v>32.200000000000003</c:v>
                </c:pt>
                <c:pt idx="72">
                  <c:v>31.7</c:v>
                </c:pt>
                <c:pt idx="73">
                  <c:v>32.5</c:v>
                </c:pt>
                <c:pt idx="74">
                  <c:v>30.3</c:v>
                </c:pt>
                <c:pt idx="76">
                  <c:v>34.4</c:v>
                </c:pt>
                <c:pt idx="77">
                  <c:v>34.599999999999994</c:v>
                </c:pt>
                <c:pt idx="78">
                  <c:v>34.4</c:v>
                </c:pt>
                <c:pt idx="79">
                  <c:v>34.4</c:v>
                </c:pt>
              </c:numCache>
            </c:numRef>
          </c:val>
          <c:extLst>
            <c:ext xmlns:c16="http://schemas.microsoft.com/office/drawing/2014/chart" uri="{C3380CC4-5D6E-409C-BE32-E72D297353CC}">
              <c16:uniqueId val="{00000186-71E0-4122-87B1-1A6B350414BA}"/>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4"/>
        <c:delete val="1"/>
      </c:legendEntry>
      <c:layout>
        <c:manualLayout>
          <c:xMode val="edge"/>
          <c:yMode val="edge"/>
          <c:x val="1.3119297991324688E-2"/>
          <c:y val="0.94586069830204811"/>
          <c:w val="0.97613704393820988"/>
          <c:h val="5.413930169795193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(b) Commerce</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8.4373554107252446E-2"/>
          <c:y val="9.740410589711021E-2"/>
          <c:w val="0.88687165604791218"/>
          <c:h val="0.59015482345656833"/>
        </c:manualLayout>
      </c:layout>
      <c:areaChart>
        <c:grouping val="percentStacked"/>
        <c:varyColors val="0"/>
        <c:ser>
          <c:idx val="0"/>
          <c:order val="0"/>
          <c:tx>
            <c:strRef>
              <c:f>'Graphique 2'!$A$11</c:f>
              <c:strCache>
                <c:ptCount val="1"/>
                <c:pt idx="0">
                  <c:v>Elle a été arrêtée</c:v>
                </c:pt>
              </c:strCache>
            </c:strRef>
          </c:tx>
          <c:spPr>
            <a:solidFill>
              <a:srgbClr val="C00000"/>
            </a:solidFill>
            <a:ln w="25400">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2'!$B$11:$N$11</c:f>
              <c:numCache>
                <c:formatCode>0.0</c:formatCode>
                <c:ptCount val="13"/>
                <c:pt idx="0">
                  <c:v>20.200000000000003</c:v>
                </c:pt>
                <c:pt idx="1">
                  <c:v>12.9</c:v>
                </c:pt>
                <c:pt idx="2">
                  <c:v>3.3000000000000003</c:v>
                </c:pt>
                <c:pt idx="3">
                  <c:v>0.4</c:v>
                </c:pt>
                <c:pt idx="4">
                  <c:v>0.6</c:v>
                </c:pt>
                <c:pt idx="5">
                  <c:v>0.3</c:v>
                </c:pt>
                <c:pt idx="6">
                  <c:v>0.3</c:v>
                </c:pt>
                <c:pt idx="7">
                  <c:v>0.3</c:v>
                </c:pt>
                <c:pt idx="8">
                  <c:v>4.7</c:v>
                </c:pt>
                <c:pt idx="9">
                  <c:v>0.3</c:v>
                </c:pt>
                <c:pt idx="10">
                  <c:v>0.3</c:v>
                </c:pt>
                <c:pt idx="11">
                  <c:v>1.5</c:v>
                </c:pt>
                <c:pt idx="12">
                  <c:v>1.9</c:v>
                </c:pt>
              </c:numCache>
            </c:numRef>
          </c:val>
          <c:extLst>
            <c:ext xmlns:c16="http://schemas.microsoft.com/office/drawing/2014/chart" uri="{C3380CC4-5D6E-409C-BE32-E72D297353CC}">
              <c16:uniqueId val="{00000000-C2C4-4151-8C09-E47BB52A759B}"/>
            </c:ext>
          </c:extLst>
        </c:ser>
        <c:ser>
          <c:idx val="1"/>
          <c:order val="1"/>
          <c:tx>
            <c:strRef>
              <c:f>'Graphique 2'!$A$12</c:f>
              <c:strCache>
                <c:ptCount val="1"/>
                <c:pt idx="0">
                  <c:v>Elle a diminué très fortement (de 50 % ou plus)</c:v>
                </c:pt>
              </c:strCache>
            </c:strRef>
          </c:tx>
          <c:spPr>
            <a:solidFill>
              <a:srgbClr val="FF0000"/>
            </a:solidFill>
            <a:ln w="25400">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2'!$B$12:$N$12</c:f>
              <c:numCache>
                <c:formatCode>0.0</c:formatCode>
                <c:ptCount val="13"/>
                <c:pt idx="0">
                  <c:v>29.5</c:v>
                </c:pt>
                <c:pt idx="1">
                  <c:v>34.200000000000003</c:v>
                </c:pt>
                <c:pt idx="2">
                  <c:v>15.5</c:v>
                </c:pt>
                <c:pt idx="3">
                  <c:v>4.1000000000000005</c:v>
                </c:pt>
                <c:pt idx="4">
                  <c:v>2.7</c:v>
                </c:pt>
                <c:pt idx="5">
                  <c:v>2.6</c:v>
                </c:pt>
                <c:pt idx="6">
                  <c:v>1.9</c:v>
                </c:pt>
                <c:pt idx="7">
                  <c:v>3.3000000000000003</c:v>
                </c:pt>
                <c:pt idx="8">
                  <c:v>9.9</c:v>
                </c:pt>
                <c:pt idx="9">
                  <c:v>2.9000000000000004</c:v>
                </c:pt>
                <c:pt idx="10">
                  <c:v>4.2</c:v>
                </c:pt>
                <c:pt idx="11">
                  <c:v>7.0000000000000009</c:v>
                </c:pt>
                <c:pt idx="12">
                  <c:v>8.5</c:v>
                </c:pt>
              </c:numCache>
            </c:numRef>
          </c:val>
          <c:extLst>
            <c:ext xmlns:c16="http://schemas.microsoft.com/office/drawing/2014/chart" uri="{C3380CC4-5D6E-409C-BE32-E72D297353CC}">
              <c16:uniqueId val="{00000001-C2C4-4151-8C09-E47BB52A759B}"/>
            </c:ext>
          </c:extLst>
        </c:ser>
        <c:ser>
          <c:idx val="2"/>
          <c:order val="2"/>
          <c:tx>
            <c:strRef>
              <c:f>'Graphique 2'!$A$13</c:f>
              <c:strCache>
                <c:ptCount val="1"/>
                <c:pt idx="0">
                  <c:v>Elle a diminué fortement (de moins de 50 %)</c:v>
                </c:pt>
              </c:strCache>
            </c:strRef>
          </c:tx>
          <c:spPr>
            <a:solidFill>
              <a:srgbClr val="FFC000"/>
            </a:solidFill>
            <a:ln w="25400">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2'!$B$13:$N$13</c:f>
              <c:numCache>
                <c:formatCode>0.0</c:formatCode>
                <c:ptCount val="13"/>
                <c:pt idx="0">
                  <c:v>26.900000000000002</c:v>
                </c:pt>
                <c:pt idx="1">
                  <c:v>25.4</c:v>
                </c:pt>
                <c:pt idx="2">
                  <c:v>42.9</c:v>
                </c:pt>
                <c:pt idx="3">
                  <c:v>33.900000000000006</c:v>
                </c:pt>
                <c:pt idx="4">
                  <c:v>24.5</c:v>
                </c:pt>
                <c:pt idx="5">
                  <c:v>22.1</c:v>
                </c:pt>
                <c:pt idx="6">
                  <c:v>22.8</c:v>
                </c:pt>
                <c:pt idx="7">
                  <c:v>26.5</c:v>
                </c:pt>
                <c:pt idx="8">
                  <c:v>30.5</c:v>
                </c:pt>
                <c:pt idx="9">
                  <c:v>30.9</c:v>
                </c:pt>
                <c:pt idx="10">
                  <c:v>28.599999999999998</c:v>
                </c:pt>
                <c:pt idx="11">
                  <c:v>26.1</c:v>
                </c:pt>
                <c:pt idx="12">
                  <c:v>25.7</c:v>
                </c:pt>
              </c:numCache>
            </c:numRef>
          </c:val>
          <c:extLst>
            <c:ext xmlns:c16="http://schemas.microsoft.com/office/drawing/2014/chart" uri="{C3380CC4-5D6E-409C-BE32-E72D297353CC}">
              <c16:uniqueId val="{00000002-C2C4-4151-8C09-E47BB52A759B}"/>
            </c:ext>
          </c:extLst>
        </c:ser>
        <c:ser>
          <c:idx val="3"/>
          <c:order val="3"/>
          <c:tx>
            <c:strRef>
              <c:f>'Graphique 2'!$A$14</c:f>
              <c:strCache>
                <c:ptCount val="1"/>
                <c:pt idx="0">
                  <c:v>Elle est restée inchangée</c:v>
                </c:pt>
              </c:strCache>
            </c:strRef>
          </c:tx>
          <c:spPr>
            <a:solidFill>
              <a:srgbClr val="92D050"/>
            </a:solidFill>
            <a:ln w="25400">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2'!$B$14:$N$14</c:f>
              <c:numCache>
                <c:formatCode>0.0</c:formatCode>
                <c:ptCount val="13"/>
                <c:pt idx="0">
                  <c:v>11.4</c:v>
                </c:pt>
                <c:pt idx="1">
                  <c:v>15.299999999999999</c:v>
                </c:pt>
                <c:pt idx="2">
                  <c:v>22.900000000000002</c:v>
                </c:pt>
                <c:pt idx="3">
                  <c:v>41.8</c:v>
                </c:pt>
                <c:pt idx="4">
                  <c:v>56.599999999999994</c:v>
                </c:pt>
                <c:pt idx="5">
                  <c:v>63.4</c:v>
                </c:pt>
                <c:pt idx="6">
                  <c:v>62.3</c:v>
                </c:pt>
                <c:pt idx="7">
                  <c:v>57.699999999999996</c:v>
                </c:pt>
                <c:pt idx="8">
                  <c:v>44.2</c:v>
                </c:pt>
                <c:pt idx="9">
                  <c:v>52.300000000000004</c:v>
                </c:pt>
                <c:pt idx="10">
                  <c:v>55.2</c:v>
                </c:pt>
                <c:pt idx="11">
                  <c:v>55.7</c:v>
                </c:pt>
                <c:pt idx="12">
                  <c:v>53.900000000000006</c:v>
                </c:pt>
              </c:numCache>
            </c:numRef>
          </c:val>
          <c:extLst>
            <c:ext xmlns:c16="http://schemas.microsoft.com/office/drawing/2014/chart" uri="{C3380CC4-5D6E-409C-BE32-E72D297353CC}">
              <c16:uniqueId val="{00000003-C2C4-4151-8C09-E47BB52A759B}"/>
            </c:ext>
          </c:extLst>
        </c:ser>
        <c:ser>
          <c:idx val="4"/>
          <c:order val="4"/>
          <c:tx>
            <c:strRef>
              <c:f>'Graphique 2'!$A$15</c:f>
              <c:strCache>
                <c:ptCount val="1"/>
                <c:pt idx="0">
                  <c:v>Elle a augmenté</c:v>
                </c:pt>
              </c:strCache>
            </c:strRef>
          </c:tx>
          <c:spPr>
            <a:solidFill>
              <a:srgbClr val="00B050"/>
            </a:solidFill>
            <a:ln w="25400">
              <a:noFill/>
            </a:ln>
            <a:effectLst/>
          </c:spPr>
          <c:cat>
            <c:strRef>
              <c:f>'Graphique 2'!$B$4:$N$4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2'!$B$15:$N$15</c:f>
              <c:numCache>
                <c:formatCode>0.0</c:formatCode>
                <c:ptCount val="13"/>
                <c:pt idx="0">
                  <c:v>12.1</c:v>
                </c:pt>
                <c:pt idx="1">
                  <c:v>12.2</c:v>
                </c:pt>
                <c:pt idx="2">
                  <c:v>15.4</c:v>
                </c:pt>
                <c:pt idx="3">
                  <c:v>19.8</c:v>
                </c:pt>
                <c:pt idx="4">
                  <c:v>15.7</c:v>
                </c:pt>
                <c:pt idx="5">
                  <c:v>11.700000000000001</c:v>
                </c:pt>
                <c:pt idx="6">
                  <c:v>12.7</c:v>
                </c:pt>
                <c:pt idx="7">
                  <c:v>12.2</c:v>
                </c:pt>
                <c:pt idx="8">
                  <c:v>10.7</c:v>
                </c:pt>
                <c:pt idx="9">
                  <c:v>13.700000000000001</c:v>
                </c:pt>
                <c:pt idx="10">
                  <c:v>11.799999999999999</c:v>
                </c:pt>
                <c:pt idx="11">
                  <c:v>9.7000000000000011</c:v>
                </c:pt>
                <c:pt idx="12">
                  <c:v>10</c:v>
                </c:pt>
              </c:numCache>
            </c:numRef>
          </c:val>
          <c:extLst>
            <c:ext xmlns:c16="http://schemas.microsoft.com/office/drawing/2014/chart" uri="{C3380CC4-5D6E-409C-BE32-E72D297353CC}">
              <c16:uniqueId val="{00000004-C2C4-4151-8C09-E47BB52A759B}"/>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8868290524409319"/>
          <c:h val="0.132600103658931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44563381618892"/>
          <c:h val="0.66307709496618616"/>
        </c:manualLayout>
      </c:layout>
      <c:areaChart>
        <c:grouping val="stacked"/>
        <c:varyColors val="0"/>
        <c:ser>
          <c:idx val="2"/>
          <c:order val="1"/>
          <c:tx>
            <c:strRef>
              <c:f>'Graphique 3'!$A$7</c:f>
              <c:strCache>
                <c:ptCount val="1"/>
                <c:pt idx="0">
                  <c:v>Perte de débouchés</c:v>
                </c:pt>
              </c:strCache>
            </c:strRef>
          </c:tx>
          <c:spPr>
            <a:solidFill>
              <a:srgbClr val="002060"/>
            </a:solidFill>
            <a:ln>
              <a:noFill/>
            </a:ln>
            <a:effectLst/>
          </c:spPr>
          <c:cat>
            <c:strRef>
              <c:extLst>
                <c:ext xmlns:c15="http://schemas.microsoft.com/office/drawing/2012/chart" uri="{02D57815-91ED-43cb-92C2-25804820EDAC}">
                  <c15:fullRef>
                    <c15:sqref>'Graphique 3'!$B$4:$N$4</c15:sqref>
                  </c15:fullRef>
                </c:ext>
              </c:extLst>
              <c:f>'Graphique 3'!$C$4:$N$4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extLst>
                <c:ext xmlns:c15="http://schemas.microsoft.com/office/drawing/2012/chart" uri="{02D57815-91ED-43cb-92C2-25804820EDAC}">
                  <c15:fullRef>
                    <c15:sqref>'Graphique 3'!$B$7:$N$7</c15:sqref>
                  </c15:fullRef>
                </c:ext>
              </c:extLst>
              <c:f>'Graphique 3'!$C$7:$N$7</c:f>
              <c:numCache>
                <c:formatCode>0.0</c:formatCode>
                <c:ptCount val="12"/>
                <c:pt idx="0">
                  <c:v>38.577496657855527</c:v>
                </c:pt>
                <c:pt idx="1">
                  <c:v>36.469514540039391</c:v>
                </c:pt>
                <c:pt idx="2">
                  <c:v>33.366935483870961</c:v>
                </c:pt>
                <c:pt idx="3">
                  <c:v>28.471528471528469</c:v>
                </c:pt>
                <c:pt idx="4">
                  <c:v>25.867195242814677</c:v>
                </c:pt>
                <c:pt idx="5">
                  <c:v>24.950495049504951</c:v>
                </c:pt>
                <c:pt idx="6">
                  <c:v>21.078921078921077</c:v>
                </c:pt>
                <c:pt idx="7">
                  <c:v>21.421421421421417</c:v>
                </c:pt>
                <c:pt idx="8">
                  <c:v>20.379620379620373</c:v>
                </c:pt>
                <c:pt idx="9">
                  <c:v>19.164599999999997</c:v>
                </c:pt>
                <c:pt idx="10">
                  <c:v>19.051800000000004</c:v>
                </c:pt>
                <c:pt idx="11">
                  <c:v>17.788500000000003</c:v>
                </c:pt>
              </c:numCache>
            </c:numRef>
          </c:val>
          <c:extLst>
            <c:ext xmlns:c16="http://schemas.microsoft.com/office/drawing/2014/chart" uri="{C3380CC4-5D6E-409C-BE32-E72D297353CC}">
              <c16:uniqueId val="{00000002-3F77-48CC-8665-C42B9F2DEF1A}"/>
            </c:ext>
          </c:extLst>
        </c:ser>
        <c:ser>
          <c:idx val="3"/>
          <c:order val="2"/>
          <c:tx>
            <c:strRef>
              <c:f>'Graphique 3'!$A$8</c:f>
              <c:strCache>
                <c:ptCount val="1"/>
                <c:pt idx="0">
                  <c:v>Fermetures/restrictions administratives d’activité</c:v>
                </c:pt>
              </c:strCache>
            </c:strRef>
          </c:tx>
          <c:spPr>
            <a:solidFill>
              <a:schemeClr val="accent6">
                <a:lumMod val="75000"/>
              </a:schemeClr>
            </a:solidFill>
            <a:ln>
              <a:noFill/>
            </a:ln>
            <a:effectLst/>
          </c:spPr>
          <c:cat>
            <c:strRef>
              <c:extLst>
                <c:ext xmlns:c15="http://schemas.microsoft.com/office/drawing/2012/chart" uri="{02D57815-91ED-43cb-92C2-25804820EDAC}">
                  <c15:fullRef>
                    <c15:sqref>'Graphique 3'!$B$4:$N$4</c15:sqref>
                  </c15:fullRef>
                </c:ext>
              </c:extLst>
              <c:f>'Graphique 3'!$C$4:$N$4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extLst>
                <c:ext xmlns:c15="http://schemas.microsoft.com/office/drawing/2012/chart" uri="{02D57815-91ED-43cb-92C2-25804820EDAC}">
                  <c15:fullRef>
                    <c15:sqref>'Graphique 3'!$B$8:$N$8</c15:sqref>
                  </c15:fullRef>
                </c:ext>
              </c:extLst>
              <c:f>'Graphique 3'!$C$8:$N$8</c:f>
              <c:numCache>
                <c:formatCode>0.0</c:formatCode>
                <c:ptCount val="12"/>
                <c:pt idx="0">
                  <c:v>22.62814403445272</c:v>
                </c:pt>
                <c:pt idx="1">
                  <c:v>20.012519120857267</c:v>
                </c:pt>
                <c:pt idx="2">
                  <c:v>9.5766129032258043</c:v>
                </c:pt>
                <c:pt idx="3">
                  <c:v>4.2957042957042963</c:v>
                </c:pt>
                <c:pt idx="4">
                  <c:v>3.0723488602576814</c:v>
                </c:pt>
                <c:pt idx="5">
                  <c:v>2.8712871287128716</c:v>
                </c:pt>
                <c:pt idx="6">
                  <c:v>7.6923076923076916</c:v>
                </c:pt>
                <c:pt idx="7">
                  <c:v>15.115115115115113</c:v>
                </c:pt>
                <c:pt idx="8">
                  <c:v>11.388611388611388</c:v>
                </c:pt>
                <c:pt idx="9">
                  <c:v>11.931399999999998</c:v>
                </c:pt>
                <c:pt idx="10">
                  <c:v>11.865000000000002</c:v>
                </c:pt>
                <c:pt idx="11">
                  <c:v>12.428500000000001</c:v>
                </c:pt>
              </c:numCache>
            </c:numRef>
          </c:val>
          <c:extLst>
            <c:ext xmlns:c16="http://schemas.microsoft.com/office/drawing/2014/chart" uri="{C3380CC4-5D6E-409C-BE32-E72D297353CC}">
              <c16:uniqueId val="{00000003-3F77-48CC-8665-C42B9F2DEF1A}"/>
            </c:ext>
          </c:extLst>
        </c:ser>
        <c:ser>
          <c:idx val="4"/>
          <c:order val="3"/>
          <c:tx>
            <c:strRef>
              <c:f>'Graphique 3'!$A$9</c:f>
              <c:strCache>
                <c:ptCount val="1"/>
                <c:pt idx="0">
                  <c:v>Difficultés d'approvisionnement </c:v>
                </c:pt>
              </c:strCache>
            </c:strRef>
          </c:tx>
          <c:spPr>
            <a:solidFill>
              <a:srgbClr val="92D050"/>
            </a:solidFill>
            <a:ln>
              <a:noFill/>
            </a:ln>
            <a:effectLst/>
          </c:spPr>
          <c:cat>
            <c:strRef>
              <c:extLst>
                <c:ext xmlns:c15="http://schemas.microsoft.com/office/drawing/2012/chart" uri="{02D57815-91ED-43cb-92C2-25804820EDAC}">
                  <c15:fullRef>
                    <c15:sqref>'Graphique 3'!$B$4:$N$4</c15:sqref>
                  </c15:fullRef>
                </c:ext>
              </c:extLst>
              <c:f>'Graphique 3'!$C$4:$N$4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extLst>
                <c:ext xmlns:c15="http://schemas.microsoft.com/office/drawing/2012/chart" uri="{02D57815-91ED-43cb-92C2-25804820EDAC}">
                  <c15:fullRef>
                    <c15:sqref>'Graphique 3'!$B$9:$N$9</c15:sqref>
                  </c15:fullRef>
                </c:ext>
              </c:extLst>
              <c:f>'Graphique 3'!$C$9:$N$9</c:f>
              <c:numCache>
                <c:formatCode>0.0</c:formatCode>
                <c:ptCount val="12"/>
                <c:pt idx="0">
                  <c:v>7.1772086805312592</c:v>
                </c:pt>
                <c:pt idx="1">
                  <c:v>5.1809059652980745</c:v>
                </c:pt>
                <c:pt idx="2">
                  <c:v>3.4274193548387095</c:v>
                </c:pt>
                <c:pt idx="3">
                  <c:v>1.5984015984015987</c:v>
                </c:pt>
                <c:pt idx="4">
                  <c:v>2.0812685827552038</c:v>
                </c:pt>
                <c:pt idx="5">
                  <c:v>1.089108910891089</c:v>
                </c:pt>
                <c:pt idx="6">
                  <c:v>0.89910089910089896</c:v>
                </c:pt>
                <c:pt idx="7">
                  <c:v>0.80080080080080074</c:v>
                </c:pt>
                <c:pt idx="8">
                  <c:v>0.89910089910089896</c:v>
                </c:pt>
                <c:pt idx="9">
                  <c:v>0.94640000000000002</c:v>
                </c:pt>
                <c:pt idx="10">
                  <c:v>1.1526000000000003</c:v>
                </c:pt>
                <c:pt idx="11">
                  <c:v>1.2729999999999999</c:v>
                </c:pt>
              </c:numCache>
            </c:numRef>
          </c:val>
          <c:extLst>
            <c:ext xmlns:c16="http://schemas.microsoft.com/office/drawing/2014/chart" uri="{C3380CC4-5D6E-409C-BE32-E72D297353CC}">
              <c16:uniqueId val="{00000004-3F77-48CC-8665-C42B9F2DEF1A}"/>
            </c:ext>
          </c:extLst>
        </c:ser>
        <c:ser>
          <c:idx val="5"/>
          <c:order val="4"/>
          <c:tx>
            <c:strRef>
              <c:f>'Graphique 3'!$A$10</c:f>
              <c:strCache>
                <c:ptCount val="1"/>
                <c:pt idx="0">
                  <c:v>Manque de personnel pouvant travailler</c:v>
                </c:pt>
              </c:strCache>
            </c:strRef>
          </c:tx>
          <c:spPr>
            <a:solidFill>
              <a:srgbClr val="00B050"/>
            </a:solidFill>
            <a:ln>
              <a:noFill/>
            </a:ln>
            <a:effectLst/>
          </c:spPr>
          <c:cat>
            <c:strRef>
              <c:extLst>
                <c:ext xmlns:c15="http://schemas.microsoft.com/office/drawing/2012/chart" uri="{02D57815-91ED-43cb-92C2-25804820EDAC}">
                  <c15:fullRef>
                    <c15:sqref>'Graphique 3'!$B$4:$N$4</c15:sqref>
                  </c15:fullRef>
                </c:ext>
              </c:extLst>
              <c:f>'Graphique 3'!$C$4:$N$4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extLst>
                <c:ext xmlns:c15="http://schemas.microsoft.com/office/drawing/2012/chart" uri="{02D57815-91ED-43cb-92C2-25804820EDAC}">
                  <c15:fullRef>
                    <c15:sqref>'Graphique 3'!$B$10:$N$10</c15:sqref>
                  </c15:fullRef>
                </c:ext>
              </c:extLst>
              <c:f>'Graphique 3'!$C$10:$N$10</c:f>
              <c:numCache>
                <c:formatCode>0.0</c:formatCode>
                <c:ptCount val="12"/>
                <c:pt idx="0">
                  <c:v>11.264230290278228</c:v>
                </c:pt>
                <c:pt idx="1">
                  <c:v>8.8380160584496554</c:v>
                </c:pt>
                <c:pt idx="2">
                  <c:v>4.536290322580645</c:v>
                </c:pt>
                <c:pt idx="3">
                  <c:v>2.3976023976023977</c:v>
                </c:pt>
                <c:pt idx="4">
                  <c:v>1.3875123885034693</c:v>
                </c:pt>
                <c:pt idx="5">
                  <c:v>2.0792079207920793</c:v>
                </c:pt>
                <c:pt idx="6">
                  <c:v>2.3976023976023972</c:v>
                </c:pt>
                <c:pt idx="7">
                  <c:v>1.201201201201201</c:v>
                </c:pt>
                <c:pt idx="8">
                  <c:v>1.7982017982017979</c:v>
                </c:pt>
                <c:pt idx="9">
                  <c:v>1.7575999999999998</c:v>
                </c:pt>
                <c:pt idx="10">
                  <c:v>1.8306000000000002</c:v>
                </c:pt>
                <c:pt idx="11">
                  <c:v>2.0099999999999998</c:v>
                </c:pt>
              </c:numCache>
            </c:numRef>
          </c:val>
          <c:extLst>
            <c:ext xmlns:c16="http://schemas.microsoft.com/office/drawing/2014/chart" uri="{C3380CC4-5D6E-409C-BE32-E72D297353CC}">
              <c16:uniqueId val="{00000005-3F77-48CC-8665-C42B9F2DEF1A}"/>
            </c:ext>
          </c:extLst>
        </c:ser>
        <c:ser>
          <c:idx val="0"/>
          <c:order val="5"/>
          <c:tx>
            <c:strRef>
              <c:f>'Graphique 3'!$A$5</c:f>
              <c:strCache>
                <c:ptCount val="1"/>
                <c:pt idx="0">
                  <c:v>Pas de baisse de l'activité</c:v>
                </c:pt>
              </c:strCache>
            </c:strRef>
          </c:tx>
          <c:spPr>
            <a:solidFill>
              <a:schemeClr val="bg1">
                <a:lumMod val="85000"/>
              </a:schemeClr>
            </a:solidFill>
            <a:ln w="25400">
              <a:noFill/>
            </a:ln>
            <a:effectLst/>
          </c:spPr>
          <c:cat>
            <c:strRef>
              <c:extLst>
                <c:ext xmlns:c15="http://schemas.microsoft.com/office/drawing/2012/chart" uri="{02D57815-91ED-43cb-92C2-25804820EDAC}">
                  <c15:fullRef>
                    <c15:sqref>'Graphique 3'!$B$4:$N$4</c15:sqref>
                  </c15:fullRef>
                </c:ext>
              </c:extLst>
              <c:f>'Graphique 3'!$C$4:$N$4</c:f>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extLst>
                <c:ext xmlns:c15="http://schemas.microsoft.com/office/drawing/2012/chart" uri="{02D57815-91ED-43cb-92C2-25804820EDAC}">
                  <c15:fullRef>
                    <c15:sqref>'Graphique 3'!$B$5:$N$5</c15:sqref>
                  </c15:fullRef>
                </c:ext>
              </c:extLst>
              <c:f>'Graphique 3'!$C$5:$N$5</c:f>
              <c:numCache>
                <c:formatCode>0.0</c:formatCode>
                <c:ptCount val="12"/>
                <c:pt idx="0">
                  <c:v>20.4175513</c:v>
                </c:pt>
                <c:pt idx="1">
                  <c:v>29.038381899999997</c:v>
                </c:pt>
                <c:pt idx="2">
                  <c:v>48.7</c:v>
                </c:pt>
                <c:pt idx="3">
                  <c:v>63.300000000000004</c:v>
                </c:pt>
                <c:pt idx="4">
                  <c:v>68.199999999999989</c:v>
                </c:pt>
                <c:pt idx="5">
                  <c:v>69.7</c:v>
                </c:pt>
                <c:pt idx="6">
                  <c:v>68</c:v>
                </c:pt>
                <c:pt idx="7">
                  <c:v>61.400000000000006</c:v>
                </c:pt>
                <c:pt idx="8">
                  <c:v>65.599999999999994</c:v>
                </c:pt>
                <c:pt idx="9">
                  <c:v>66.2</c:v>
                </c:pt>
                <c:pt idx="10">
                  <c:v>66.099999999999994</c:v>
                </c:pt>
                <c:pt idx="11">
                  <c:v>66.5</c:v>
                </c:pt>
              </c:numCache>
            </c:numRef>
          </c:val>
          <c:extLst>
            <c:ext xmlns:c16="http://schemas.microsoft.com/office/drawing/2014/chart" uri="{C3380CC4-5D6E-409C-BE32-E72D297353CC}">
              <c16:uniqueId val="{00000000-3F77-48CC-8665-C42B9F2DEF1A}"/>
            </c:ext>
          </c:extLst>
        </c:ser>
        <c:dLbls>
          <c:showLegendKey val="0"/>
          <c:showVal val="0"/>
          <c:showCatName val="0"/>
          <c:showSerName val="0"/>
          <c:showPercent val="0"/>
          <c:showBubbleSize val="0"/>
        </c:dLbls>
        <c:axId val="656651944"/>
        <c:axId val="656652272"/>
        <c:extLst>
          <c:ext xmlns:c15="http://schemas.microsoft.com/office/drawing/2012/chart" uri="{02D57815-91ED-43cb-92C2-25804820EDAC}">
            <c15:filteredAreaSeries>
              <c15:ser>
                <c:idx val="1"/>
                <c:order val="0"/>
                <c:tx>
                  <c:strRef>
                    <c:extLst>
                      <c:ext uri="{02D57815-91ED-43cb-92C2-25804820EDAC}">
                        <c15:formulaRef>
                          <c15:sqref>'Graphique 3'!$A$6</c15:sqref>
                        </c15:formulaRef>
                      </c:ext>
                    </c:extLst>
                    <c:strCache>
                      <c:ptCount val="1"/>
                      <c:pt idx="0">
                        <c:v>Perte de débouchés, fermetures administratives ou difficultés d'approvisionnement</c:v>
                      </c:pt>
                    </c:strCache>
                  </c:strRef>
                </c:tx>
                <c:spPr>
                  <a:solidFill>
                    <a:srgbClr val="C00000"/>
                  </a:solidFill>
                  <a:ln>
                    <a:noFill/>
                  </a:ln>
                  <a:effectLst/>
                </c:spPr>
                <c:cat>
                  <c:strRef>
                    <c:extLst>
                      <c:ext uri="{02D57815-91ED-43cb-92C2-25804820EDAC}">
                        <c15:fullRef>
                          <c15:sqref>'Graphique 3'!$B$4:$N$4</c15:sqref>
                        </c15:fullRef>
                        <c15:formulaRef>
                          <c15:sqref>'Graphique 3'!$C$4:$N$4</c15:sqref>
                        </c15:formulaRef>
                      </c:ext>
                    </c:extLst>
                    <c:strCache>
                      <c:ptCount val="12"/>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strCache>
                  </c:strRef>
                </c:cat>
                <c:val>
                  <c:numRef>
                    <c:extLst>
                      <c:ext uri="{02D57815-91ED-43cb-92C2-25804820EDAC}">
                        <c15:fullRef>
                          <c15:sqref>'Graphique 3'!$B$6:$N$6</c15:sqref>
                        </c15:fullRef>
                        <c15:formulaRef>
                          <c15:sqref>'Graphique 3'!$C$6:$N$6</c15:sqref>
                        </c15:formulaRef>
                      </c:ext>
                    </c:extLst>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F77-48CC-8665-C42B9F2DEF1A}"/>
                  </c:ext>
                </c:extLst>
              </c15:ser>
            </c15:filteredAreaSeries>
          </c:ext>
        </c:extLst>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4881547961824888"/>
          <c:w val="0.99707284263169216"/>
          <c:h val="0.151184520381750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1142381931354017"/>
        </c:manualLayout>
      </c:layout>
      <c:areaChart>
        <c:grouping val="stacked"/>
        <c:varyColors val="0"/>
        <c:ser>
          <c:idx val="1"/>
          <c:order val="0"/>
          <c:tx>
            <c:strRef>
              <c:f>'Graphique 4'!$A$6</c:f>
              <c:strCache>
                <c:ptCount val="1"/>
                <c:pt idx="0">
                  <c:v>Réduction des débouchés / commandes</c:v>
                </c:pt>
              </c:strCache>
            </c:strRef>
          </c:tx>
          <c:spPr>
            <a:solidFill>
              <a:srgbClr val="002060"/>
            </a:solidFill>
            <a:ln w="25400">
              <a:noFill/>
            </a:ln>
            <a:effectLst/>
          </c:spPr>
          <c:cat>
            <c:strRef>
              <c:f>'Graphique 4'!$B$4:$N$4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4'!$B$6:$N$6</c:f>
              <c:numCache>
                <c:formatCode>0.0</c:formatCode>
                <c:ptCount val="13"/>
                <c:pt idx="0">
                  <c:v>24.7</c:v>
                </c:pt>
                <c:pt idx="1">
                  <c:v>30.599999999999998</c:v>
                </c:pt>
                <c:pt idx="2">
                  <c:v>30.8</c:v>
                </c:pt>
                <c:pt idx="3">
                  <c:v>21.7</c:v>
                </c:pt>
                <c:pt idx="4">
                  <c:v>15.8</c:v>
                </c:pt>
                <c:pt idx="5">
                  <c:v>13.600000000000001</c:v>
                </c:pt>
                <c:pt idx="6">
                  <c:v>13.3</c:v>
                </c:pt>
                <c:pt idx="7">
                  <c:v>12.5</c:v>
                </c:pt>
                <c:pt idx="8">
                  <c:v>13.600000000000001</c:v>
                </c:pt>
                <c:pt idx="9">
                  <c:v>14.2</c:v>
                </c:pt>
                <c:pt idx="10">
                  <c:v>12.532400000000003</c:v>
                </c:pt>
                <c:pt idx="11">
                  <c:v>12.517200000000003</c:v>
                </c:pt>
                <c:pt idx="12">
                  <c:v>11.8215</c:v>
                </c:pt>
              </c:numCache>
            </c:numRef>
          </c:val>
          <c:extLst>
            <c:ext xmlns:c16="http://schemas.microsoft.com/office/drawing/2014/chart" uri="{C3380CC4-5D6E-409C-BE32-E72D297353CC}">
              <c16:uniqueId val="{00000001-0DDB-461A-8BF5-94D44523EBB0}"/>
            </c:ext>
          </c:extLst>
        </c:ser>
        <c:ser>
          <c:idx val="2"/>
          <c:order val="1"/>
          <c:tx>
            <c:strRef>
              <c:f>'Graphique 4'!$A$7</c:f>
              <c:strCache>
                <c:ptCount val="1"/>
                <c:pt idx="0">
                  <c:v>Fermeture obligatoire dans le cadre des restrictions de certaines activités</c:v>
                </c:pt>
              </c:strCache>
            </c:strRef>
          </c:tx>
          <c:spPr>
            <a:solidFill>
              <a:schemeClr val="accent6">
                <a:lumMod val="75000"/>
              </a:schemeClr>
            </a:solidFill>
            <a:ln>
              <a:noFill/>
            </a:ln>
            <a:effectLst/>
          </c:spPr>
          <c:cat>
            <c:strRef>
              <c:f>'Graphique 4'!$B$4:$N$4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4'!$B$7:$N$7</c:f>
              <c:numCache>
                <c:formatCode>0.0</c:formatCode>
                <c:ptCount val="13"/>
                <c:pt idx="0">
                  <c:v>20.8</c:v>
                </c:pt>
                <c:pt idx="1">
                  <c:v>22</c:v>
                </c:pt>
                <c:pt idx="2">
                  <c:v>17.299999999999997</c:v>
                </c:pt>
                <c:pt idx="3">
                  <c:v>6.5</c:v>
                </c:pt>
                <c:pt idx="4">
                  <c:v>3.5000000000000004</c:v>
                </c:pt>
                <c:pt idx="5">
                  <c:v>2.5</c:v>
                </c:pt>
                <c:pt idx="6">
                  <c:v>2.4</c:v>
                </c:pt>
                <c:pt idx="7">
                  <c:v>5.3</c:v>
                </c:pt>
                <c:pt idx="8">
                  <c:v>13.700000000000001</c:v>
                </c:pt>
                <c:pt idx="9">
                  <c:v>9.7000000000000011</c:v>
                </c:pt>
                <c:pt idx="10">
                  <c:v>9.1409000000000002</c:v>
                </c:pt>
                <c:pt idx="11">
                  <c:v>10.123200000000001</c:v>
                </c:pt>
                <c:pt idx="12">
                  <c:v>11.289000000000001</c:v>
                </c:pt>
              </c:numCache>
            </c:numRef>
          </c:val>
          <c:extLst>
            <c:ext xmlns:c16="http://schemas.microsoft.com/office/drawing/2014/chart" uri="{C3380CC4-5D6E-409C-BE32-E72D297353CC}">
              <c16:uniqueId val="{00000002-0DDB-461A-8BF5-94D44523EBB0}"/>
            </c:ext>
          </c:extLst>
        </c:ser>
        <c:ser>
          <c:idx val="3"/>
          <c:order val="2"/>
          <c:tx>
            <c:strRef>
              <c:f>'Graphique 4'!$A$8</c:f>
              <c:strCache>
                <c:ptCount val="1"/>
                <c:pt idx="0">
                  <c:v>Impossibilité à maintenir l'activité en assurant la sécurité des salariés</c:v>
                </c:pt>
              </c:strCache>
            </c:strRef>
          </c:tx>
          <c:spPr>
            <a:solidFill>
              <a:schemeClr val="accent4">
                <a:lumMod val="75000"/>
              </a:schemeClr>
            </a:solidFill>
            <a:ln>
              <a:noFill/>
            </a:ln>
            <a:effectLst/>
          </c:spPr>
          <c:cat>
            <c:strRef>
              <c:f>'Graphique 4'!$B$4:$N$4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4'!$B$8:$N$8</c:f>
              <c:numCache>
                <c:formatCode>0.0</c:formatCode>
                <c:ptCount val="13"/>
                <c:pt idx="0">
                  <c:v>10.100000000000001</c:v>
                </c:pt>
                <c:pt idx="1">
                  <c:v>7.9</c:v>
                </c:pt>
                <c:pt idx="2">
                  <c:v>4.2</c:v>
                </c:pt>
                <c:pt idx="3">
                  <c:v>1.7000000000000002</c:v>
                </c:pt>
                <c:pt idx="4">
                  <c:v>0.6</c:v>
                </c:pt>
                <c:pt idx="5">
                  <c:v>0.2</c:v>
                </c:pt>
                <c:pt idx="6">
                  <c:v>0.2</c:v>
                </c:pt>
                <c:pt idx="7">
                  <c:v>0.2</c:v>
                </c:pt>
                <c:pt idx="8">
                  <c:v>0.3</c:v>
                </c:pt>
                <c:pt idx="9">
                  <c:v>0.3</c:v>
                </c:pt>
                <c:pt idx="10">
                  <c:v>0.29070000000000001</c:v>
                </c:pt>
                <c:pt idx="11">
                  <c:v>0.17100000000000001</c:v>
                </c:pt>
                <c:pt idx="12">
                  <c:v>0.42599999999999999</c:v>
                </c:pt>
              </c:numCache>
            </c:numRef>
          </c:val>
          <c:extLst>
            <c:ext xmlns:c16="http://schemas.microsoft.com/office/drawing/2014/chart" uri="{C3380CC4-5D6E-409C-BE32-E72D297353CC}">
              <c16:uniqueId val="{00000003-0DDB-461A-8BF5-94D44523EBB0}"/>
            </c:ext>
          </c:extLst>
        </c:ser>
        <c:ser>
          <c:idx val="4"/>
          <c:order val="3"/>
          <c:tx>
            <c:strRef>
              <c:f>'Graphique 4'!$A$9</c:f>
              <c:strCache>
                <c:ptCount val="1"/>
                <c:pt idx="0">
                  <c:v>Salariés en situation de garde d'enfants ou considérés comme fragiles/vulnérables</c:v>
                </c:pt>
              </c:strCache>
            </c:strRef>
          </c:tx>
          <c:spPr>
            <a:solidFill>
              <a:srgbClr val="92D050"/>
            </a:solidFill>
            <a:ln>
              <a:noFill/>
            </a:ln>
            <a:effectLst/>
          </c:spPr>
          <c:cat>
            <c:strRef>
              <c:f>'Graphique 4'!$B$4:$N$4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4'!$B$9:$N$9</c:f>
              <c:numCache>
                <c:formatCode>0.0</c:formatCode>
                <c:ptCount val="13"/>
                <c:pt idx="0">
                  <c:v>0</c:v>
                </c:pt>
                <c:pt idx="1">
                  <c:v>0</c:v>
                </c:pt>
                <c:pt idx="2">
                  <c:v>0</c:v>
                </c:pt>
                <c:pt idx="3">
                  <c:v>24.099999999999998</c:v>
                </c:pt>
                <c:pt idx="4">
                  <c:v>15.2</c:v>
                </c:pt>
                <c:pt idx="5">
                  <c:v>12.8</c:v>
                </c:pt>
                <c:pt idx="6">
                  <c:v>9.1999999999999993</c:v>
                </c:pt>
                <c:pt idx="7">
                  <c:v>8</c:v>
                </c:pt>
                <c:pt idx="8">
                  <c:v>8.6</c:v>
                </c:pt>
                <c:pt idx="9">
                  <c:v>8.6</c:v>
                </c:pt>
                <c:pt idx="10">
                  <c:v>9.0440000000000023</c:v>
                </c:pt>
                <c:pt idx="11">
                  <c:v>10.0548</c:v>
                </c:pt>
                <c:pt idx="12">
                  <c:v>10.720999999999998</c:v>
                </c:pt>
              </c:numCache>
            </c:numRef>
          </c:val>
          <c:extLst>
            <c:ext xmlns:c16="http://schemas.microsoft.com/office/drawing/2014/chart" uri="{C3380CC4-5D6E-409C-BE32-E72D297353CC}">
              <c16:uniqueId val="{00000004-0DDB-461A-8BF5-94D44523EBB0}"/>
            </c:ext>
          </c:extLst>
        </c:ser>
        <c:ser>
          <c:idx val="5"/>
          <c:order val="4"/>
          <c:tx>
            <c:strRef>
              <c:f>'Graphique 4'!$A$10</c:f>
              <c:strCache>
                <c:ptCount val="1"/>
                <c:pt idx="0">
                  <c:v>Autre(s)</c:v>
                </c:pt>
              </c:strCache>
            </c:strRef>
          </c:tx>
          <c:spPr>
            <a:solidFill>
              <a:srgbClr val="00B050"/>
            </a:solidFill>
            <a:ln>
              <a:noFill/>
            </a:ln>
            <a:effectLst/>
          </c:spPr>
          <c:cat>
            <c:strRef>
              <c:f>'Graphique 4'!$B$4:$N$4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4'!$B$10:$N$10</c:f>
              <c:numCache>
                <c:formatCode>0.0</c:formatCode>
                <c:ptCount val="13"/>
                <c:pt idx="0">
                  <c:v>4.7</c:v>
                </c:pt>
                <c:pt idx="1">
                  <c:v>4.3</c:v>
                </c:pt>
                <c:pt idx="2">
                  <c:v>20.8</c:v>
                </c:pt>
                <c:pt idx="3">
                  <c:v>3</c:v>
                </c:pt>
                <c:pt idx="4">
                  <c:v>1.9</c:v>
                </c:pt>
                <c:pt idx="5">
                  <c:v>1.7000000000000002</c:v>
                </c:pt>
                <c:pt idx="6">
                  <c:v>1.4000000000000001</c:v>
                </c:pt>
                <c:pt idx="7">
                  <c:v>1.2</c:v>
                </c:pt>
                <c:pt idx="8">
                  <c:v>1.2</c:v>
                </c:pt>
                <c:pt idx="9">
                  <c:v>1.7000000000000002</c:v>
                </c:pt>
                <c:pt idx="10">
                  <c:v>1.2597</c:v>
                </c:pt>
                <c:pt idx="11">
                  <c:v>1.3680000000000001</c:v>
                </c:pt>
                <c:pt idx="12">
                  <c:v>1.2425000000000002</c:v>
                </c:pt>
              </c:numCache>
            </c:numRef>
          </c:val>
          <c:extLst>
            <c:ext xmlns:c16="http://schemas.microsoft.com/office/drawing/2014/chart" uri="{C3380CC4-5D6E-409C-BE32-E72D297353CC}">
              <c16:uniqueId val="{00000005-0DDB-461A-8BF5-94D44523EBB0}"/>
            </c:ext>
          </c:extLst>
        </c:ser>
        <c:ser>
          <c:idx val="0"/>
          <c:order val="5"/>
          <c:tx>
            <c:strRef>
              <c:f>'Graphique 4'!$A$5</c:f>
              <c:strCache>
                <c:ptCount val="1"/>
                <c:pt idx="0">
                  <c:v>Pas de recours au chômage partiel</c:v>
                </c:pt>
              </c:strCache>
            </c:strRef>
          </c:tx>
          <c:spPr>
            <a:solidFill>
              <a:schemeClr val="bg1">
                <a:lumMod val="85000"/>
              </a:schemeClr>
            </a:solidFill>
            <a:ln>
              <a:noFill/>
            </a:ln>
            <a:effectLst/>
          </c:spPr>
          <c:cat>
            <c:strRef>
              <c:f>'Graphique 4'!$B$4:$N$4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4'!$B$5:$N$5</c:f>
              <c:numCache>
                <c:formatCode>0.0</c:formatCode>
                <c:ptCount val="13"/>
                <c:pt idx="0">
                  <c:v>39.800000000000004</c:v>
                </c:pt>
                <c:pt idx="1">
                  <c:v>35.299999999999997</c:v>
                </c:pt>
                <c:pt idx="2">
                  <c:v>26.900000000000002</c:v>
                </c:pt>
                <c:pt idx="3">
                  <c:v>42.699999999999996</c:v>
                </c:pt>
                <c:pt idx="4">
                  <c:v>62.9</c:v>
                </c:pt>
                <c:pt idx="5">
                  <c:v>69.099999999999994</c:v>
                </c:pt>
                <c:pt idx="6">
                  <c:v>73.5</c:v>
                </c:pt>
                <c:pt idx="7">
                  <c:v>72.899999999999991</c:v>
                </c:pt>
                <c:pt idx="8">
                  <c:v>62.6</c:v>
                </c:pt>
                <c:pt idx="9">
                  <c:v>65.400000000000006</c:v>
                </c:pt>
                <c:pt idx="10">
                  <c:v>67.7</c:v>
                </c:pt>
                <c:pt idx="11">
                  <c:v>65.8</c:v>
                </c:pt>
                <c:pt idx="12">
                  <c:v>64.5</c:v>
                </c:pt>
              </c:numCache>
            </c:numRef>
          </c:val>
          <c:extLst>
            <c:ext xmlns:c16="http://schemas.microsoft.com/office/drawing/2014/chart" uri="{C3380CC4-5D6E-409C-BE32-E72D297353CC}">
              <c16:uniqueId val="{00000000-0DDB-461A-8BF5-94D44523EBB0}"/>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9412377598603556"/>
          <c:w val="0.99541938095060478"/>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7826923486402324"/>
        </c:manualLayout>
      </c:layout>
      <c:areaChart>
        <c:grouping val="stacked"/>
        <c:varyColors val="0"/>
        <c:ser>
          <c:idx val="1"/>
          <c:order val="0"/>
          <c:tx>
            <c:strRef>
              <c:f>'Graphique 5'!$A$14</c:f>
              <c:strCache>
                <c:ptCount val="1"/>
                <c:pt idx="0">
                  <c:v>Travail sur site ou sur chantiers</c:v>
                </c:pt>
              </c:strCache>
            </c:strRef>
          </c:tx>
          <c:spPr>
            <a:solidFill>
              <a:srgbClr val="002060"/>
            </a:solidFill>
            <a:ln w="25400">
              <a:noFill/>
            </a:ln>
            <a:effectLst/>
          </c:spPr>
          <c:cat>
            <c:strRef>
              <c:f>'Graphique 5'!$B$4:$N$4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5'!$B$14:$N$14</c:f>
              <c:numCache>
                <c:formatCode>0.0</c:formatCode>
                <c:ptCount val="13"/>
                <c:pt idx="0">
                  <c:v>29.824561403508778</c:v>
                </c:pt>
                <c:pt idx="1">
                  <c:v>37.41648106904232</c:v>
                </c:pt>
                <c:pt idx="2">
                  <c:v>54.338394793926248</c:v>
                </c:pt>
                <c:pt idx="3">
                  <c:v>69.453376205787777</c:v>
                </c:pt>
                <c:pt idx="4">
                  <c:v>74.681933842239189</c:v>
                </c:pt>
                <c:pt idx="5">
                  <c:v>75.06775067750678</c:v>
                </c:pt>
                <c:pt idx="6">
                  <c:v>76.293103448275858</c:v>
                </c:pt>
                <c:pt idx="7">
                  <c:v>71.916299559471383</c:v>
                </c:pt>
                <c:pt idx="8">
                  <c:v>62.829989440337918</c:v>
                </c:pt>
                <c:pt idx="9">
                  <c:v>64.625000000000014</c:v>
                </c:pt>
                <c:pt idx="10">
                  <c:v>65.360169491525426</c:v>
                </c:pt>
                <c:pt idx="11">
                  <c:v>64.079822616407995</c:v>
                </c:pt>
                <c:pt idx="12">
                  <c:v>62.820512820512825</c:v>
                </c:pt>
              </c:numCache>
            </c:numRef>
          </c:val>
          <c:extLst>
            <c:ext xmlns:c16="http://schemas.microsoft.com/office/drawing/2014/chart" uri="{C3380CC4-5D6E-409C-BE32-E72D297353CC}">
              <c16:uniqueId val="{00000000-C76D-4045-B229-FFEE80402ECF}"/>
            </c:ext>
          </c:extLst>
        </c:ser>
        <c:ser>
          <c:idx val="2"/>
          <c:order val="1"/>
          <c:tx>
            <c:strRef>
              <c:f>'Graphique 5'!$A$15</c:f>
              <c:strCache>
                <c:ptCount val="1"/>
                <c:pt idx="0">
                  <c:v>Télétravail ou travail à distance</c:v>
                </c:pt>
              </c:strCache>
            </c:strRef>
          </c:tx>
          <c:spPr>
            <a:solidFill>
              <a:srgbClr val="00B050"/>
            </a:solidFill>
            <a:ln w="25400">
              <a:noFill/>
            </a:ln>
            <a:effectLst/>
          </c:spPr>
          <c:cat>
            <c:strRef>
              <c:f>'Graphique 5'!$B$4:$N$4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5'!$B$15:$N$15</c:f>
              <c:numCache>
                <c:formatCode>0.0</c:formatCode>
                <c:ptCount val="13"/>
                <c:pt idx="0">
                  <c:v>27.741228070175438</c:v>
                </c:pt>
                <c:pt idx="1">
                  <c:v>27.728285077951004</c:v>
                </c:pt>
                <c:pt idx="2">
                  <c:v>24.295010845986983</c:v>
                </c:pt>
                <c:pt idx="3">
                  <c:v>17.041800643086816</c:v>
                </c:pt>
                <c:pt idx="4">
                  <c:v>13.3587786259542</c:v>
                </c:pt>
                <c:pt idx="5">
                  <c:v>13.414634146341461</c:v>
                </c:pt>
                <c:pt idx="6">
                  <c:v>13.146551724137931</c:v>
                </c:pt>
                <c:pt idx="7">
                  <c:v>16.519823788546258</c:v>
                </c:pt>
                <c:pt idx="8">
                  <c:v>23.336853220696941</c:v>
                </c:pt>
                <c:pt idx="9">
                  <c:v>22.250000000000004</c:v>
                </c:pt>
                <c:pt idx="10">
                  <c:v>22.457627118644069</c:v>
                </c:pt>
                <c:pt idx="11">
                  <c:v>22.949002217294904</c:v>
                </c:pt>
                <c:pt idx="12">
                  <c:v>23.717948717948719</c:v>
                </c:pt>
              </c:numCache>
            </c:numRef>
          </c:val>
          <c:extLst>
            <c:ext xmlns:c16="http://schemas.microsoft.com/office/drawing/2014/chart" uri="{C3380CC4-5D6E-409C-BE32-E72D297353CC}">
              <c16:uniqueId val="{00000001-C76D-4045-B229-FFEE80402ECF}"/>
            </c:ext>
          </c:extLst>
        </c:ser>
        <c:ser>
          <c:idx val="3"/>
          <c:order val="2"/>
          <c:tx>
            <c:strRef>
              <c:f>'Graphique 5'!$A$16</c:f>
              <c:strCache>
                <c:ptCount val="1"/>
                <c:pt idx="0">
                  <c:v>Chômage partiel complet</c:v>
                </c:pt>
              </c:strCache>
            </c:strRef>
          </c:tx>
          <c:spPr>
            <a:solidFill>
              <a:schemeClr val="accent2"/>
            </a:solidFill>
            <a:ln w="25400">
              <a:noFill/>
            </a:ln>
            <a:effectLst/>
          </c:spPr>
          <c:cat>
            <c:strRef>
              <c:f>'Graphique 5'!$B$4:$N$4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5'!$B$16:$N$16</c:f>
              <c:numCache>
                <c:formatCode>0.0</c:formatCode>
                <c:ptCount val="13"/>
                <c:pt idx="0">
                  <c:v>27.192982456140349</c:v>
                </c:pt>
                <c:pt idx="1">
                  <c:v>22.49443207126949</c:v>
                </c:pt>
                <c:pt idx="2">
                  <c:v>13.665943600867678</c:v>
                </c:pt>
                <c:pt idx="3">
                  <c:v>6.6452304394426571</c:v>
                </c:pt>
                <c:pt idx="4">
                  <c:v>4.4529262086514008</c:v>
                </c:pt>
                <c:pt idx="5">
                  <c:v>3.7940379403794031</c:v>
                </c:pt>
                <c:pt idx="6">
                  <c:v>2.5862068965517242</c:v>
                </c:pt>
                <c:pt idx="7">
                  <c:v>3.0837004405286348</c:v>
                </c:pt>
                <c:pt idx="8">
                  <c:v>6.7581837381203806</c:v>
                </c:pt>
                <c:pt idx="9">
                  <c:v>6.0000000000000009</c:v>
                </c:pt>
                <c:pt idx="10">
                  <c:v>4.8728813559322033</c:v>
                </c:pt>
                <c:pt idx="11">
                  <c:v>5.5432372505543244</c:v>
                </c:pt>
                <c:pt idx="12">
                  <c:v>5.7692307692307692</c:v>
                </c:pt>
              </c:numCache>
            </c:numRef>
          </c:val>
          <c:extLst>
            <c:ext xmlns:c16="http://schemas.microsoft.com/office/drawing/2014/chart" uri="{C3380CC4-5D6E-409C-BE32-E72D297353CC}">
              <c16:uniqueId val="{00000002-C76D-4045-B229-FFEE80402ECF}"/>
            </c:ext>
          </c:extLst>
        </c:ser>
        <c:ser>
          <c:idx val="4"/>
          <c:order val="3"/>
          <c:tx>
            <c:strRef>
              <c:f>'Graphique 5'!$A$17</c:f>
              <c:strCache>
                <c:ptCount val="1"/>
                <c:pt idx="0">
                  <c:v>Arrêt maladie</c:v>
                </c:pt>
              </c:strCache>
            </c:strRef>
          </c:tx>
          <c:spPr>
            <a:solidFill>
              <a:schemeClr val="tx1"/>
            </a:solidFill>
            <a:ln w="25400">
              <a:noFill/>
            </a:ln>
            <a:effectLst/>
          </c:spPr>
          <c:cat>
            <c:strRef>
              <c:f>'Graphique 5'!$B$4:$N$4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5'!$B$17:$N$17</c:f>
              <c:numCache>
                <c:formatCode>0.0</c:formatCode>
                <c:ptCount val="13"/>
                <c:pt idx="0">
                  <c:v>14.802631578947368</c:v>
                </c:pt>
                <c:pt idx="1">
                  <c:v>12.026726057906458</c:v>
                </c:pt>
                <c:pt idx="2">
                  <c:v>7.483731019522776</c:v>
                </c:pt>
                <c:pt idx="3">
                  <c:v>6.6452304394426571</c:v>
                </c:pt>
                <c:pt idx="4">
                  <c:v>7.2519083969465656</c:v>
                </c:pt>
                <c:pt idx="5">
                  <c:v>7.4525745257452565</c:v>
                </c:pt>
                <c:pt idx="6">
                  <c:v>7.8663793103448274</c:v>
                </c:pt>
                <c:pt idx="7">
                  <c:v>8.3700440528634381</c:v>
                </c:pt>
                <c:pt idx="8">
                  <c:v>6.9693769799366425</c:v>
                </c:pt>
                <c:pt idx="9">
                  <c:v>7.0000000000000009</c:v>
                </c:pt>
                <c:pt idx="10">
                  <c:v>7.2033898305084767</c:v>
                </c:pt>
                <c:pt idx="11">
                  <c:v>7.3170731707317085</c:v>
                </c:pt>
                <c:pt idx="12">
                  <c:v>7.5854700854700861</c:v>
                </c:pt>
              </c:numCache>
            </c:numRef>
          </c:val>
          <c:extLst>
            <c:ext xmlns:c16="http://schemas.microsoft.com/office/drawing/2014/chart" uri="{C3380CC4-5D6E-409C-BE32-E72D297353CC}">
              <c16:uniqueId val="{00000003-C76D-4045-B229-FFEE80402ECF}"/>
            </c:ext>
          </c:extLst>
        </c:ser>
        <c:ser>
          <c:idx val="5"/>
          <c:order val="4"/>
          <c:tx>
            <c:strRef>
              <c:f>'Graphique 5'!$A$18</c:f>
              <c:strCache>
                <c:ptCount val="1"/>
                <c:pt idx="0">
                  <c:v>Exercice du droit de retrait</c:v>
                </c:pt>
              </c:strCache>
            </c:strRef>
          </c:tx>
          <c:spPr>
            <a:solidFill>
              <a:schemeClr val="accent6"/>
            </a:solidFill>
            <a:ln w="25400">
              <a:noFill/>
            </a:ln>
            <a:effectLst/>
          </c:spPr>
          <c:cat>
            <c:strRef>
              <c:f>'Graphique 5'!$B$4:$N$4</c:f>
              <c:strCache>
                <c:ptCount val="13"/>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strCache>
            </c:strRef>
          </c:cat>
          <c:val>
            <c:numRef>
              <c:f>'Graphique 5'!$B$18:$N$18</c:f>
              <c:numCache>
                <c:formatCode>0.0</c:formatCode>
                <c:ptCount val="13"/>
                <c:pt idx="0">
                  <c:v>0.43859649122807015</c:v>
                </c:pt>
                <c:pt idx="1">
                  <c:v>0.33407572383073497</c:v>
                </c:pt>
                <c:pt idx="2">
                  <c:v>0.21691973969631237</c:v>
                </c:pt>
                <c:pt idx="3">
                  <c:v>0.21436227224008572</c:v>
                </c:pt>
                <c:pt idx="4">
                  <c:v>0.2544529262086514</c:v>
                </c:pt>
                <c:pt idx="5">
                  <c:v>0.27100271002710025</c:v>
                </c:pt>
                <c:pt idx="6">
                  <c:v>0.10775862068965518</c:v>
                </c:pt>
                <c:pt idx="7">
                  <c:v>0.11013215859030839</c:v>
                </c:pt>
                <c:pt idx="8">
                  <c:v>0.10559662090813095</c:v>
                </c:pt>
                <c:pt idx="9">
                  <c:v>0.12500000000000003</c:v>
                </c:pt>
                <c:pt idx="10">
                  <c:v>0.10593220338983052</c:v>
                </c:pt>
                <c:pt idx="11">
                  <c:v>0.11086474501108649</c:v>
                </c:pt>
                <c:pt idx="12">
                  <c:v>0.10683760683760685</c:v>
                </c:pt>
              </c:numCache>
            </c:numRef>
          </c:val>
          <c:extLst>
            <c:ext xmlns:c16="http://schemas.microsoft.com/office/drawing/2014/chart" uri="{C3380CC4-5D6E-409C-BE32-E72D297353CC}">
              <c16:uniqueId val="{00000004-C76D-4045-B229-FFEE80402ECF}"/>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7008447547522094"/>
          <c:w val="0.99541938095060478"/>
          <c:h val="0.1299155245247791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1142381931354017"/>
        </c:manualLayout>
      </c:layout>
      <c:areaChart>
        <c:grouping val="stacked"/>
        <c:varyColors val="0"/>
        <c:ser>
          <c:idx val="1"/>
          <c:order val="0"/>
          <c:tx>
            <c:strRef>
              <c:f>'Graphique 6'!$A$5</c:f>
              <c:strCache>
                <c:ptCount val="1"/>
                <c:pt idx="0">
                  <c:v>N'a pas été affectée, est déjà revenue ou reviendra très vite à la normale</c:v>
                </c:pt>
              </c:strCache>
            </c:strRef>
          </c:tx>
          <c:spPr>
            <a:solidFill>
              <a:srgbClr val="00B050"/>
            </a:solidFill>
            <a:ln>
              <a:noFill/>
            </a:ln>
            <a:effectLst/>
          </c:spPr>
          <c:cat>
            <c:strRef>
              <c:f>'Graphique 6'!$B$4:$M$4</c:f>
              <c:strCache>
                <c:ptCount val="12"/>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strCache>
            </c:strRef>
          </c:cat>
          <c:val>
            <c:numRef>
              <c:f>'Graphique 6'!$B$5:$M$5</c:f>
              <c:numCache>
                <c:formatCode>0.0</c:formatCode>
                <c:ptCount val="12"/>
                <c:pt idx="0">
                  <c:v>18.099999999999998</c:v>
                </c:pt>
                <c:pt idx="1">
                  <c:v>21.5</c:v>
                </c:pt>
                <c:pt idx="2">
                  <c:v>24.8</c:v>
                </c:pt>
                <c:pt idx="3">
                  <c:v>28.799999999999997</c:v>
                </c:pt>
                <c:pt idx="4">
                  <c:v>30.9</c:v>
                </c:pt>
                <c:pt idx="5">
                  <c:v>29.099999999999998</c:v>
                </c:pt>
                <c:pt idx="6">
                  <c:v>26.6</c:v>
                </c:pt>
                <c:pt idx="7">
                  <c:v>25.900000000000002</c:v>
                </c:pt>
                <c:pt idx="8">
                  <c:v>27.3</c:v>
                </c:pt>
                <c:pt idx="9">
                  <c:v>27.700000000000003</c:v>
                </c:pt>
                <c:pt idx="10">
                  <c:v>28.199999999999996</c:v>
                </c:pt>
                <c:pt idx="11">
                  <c:v>28.199999999999996</c:v>
                </c:pt>
              </c:numCache>
            </c:numRef>
          </c:val>
          <c:extLst>
            <c:ext xmlns:c16="http://schemas.microsoft.com/office/drawing/2014/chart" uri="{C3380CC4-5D6E-409C-BE32-E72D297353CC}">
              <c16:uniqueId val="{00000000-5032-44B6-8E64-1533B5A88DE9}"/>
            </c:ext>
          </c:extLst>
        </c:ser>
        <c:ser>
          <c:idx val="2"/>
          <c:order val="1"/>
          <c:tx>
            <c:strRef>
              <c:f>'Graphique 6'!$A$6</c:f>
              <c:strCache>
                <c:ptCount val="1"/>
                <c:pt idx="0">
                  <c:v>Reviendra à la normale d'ici un à trois mois</c:v>
                </c:pt>
              </c:strCache>
            </c:strRef>
          </c:tx>
          <c:spPr>
            <a:solidFill>
              <a:srgbClr val="92D050"/>
            </a:solidFill>
            <a:ln w="25400">
              <a:noFill/>
            </a:ln>
            <a:effectLst/>
          </c:spPr>
          <c:cat>
            <c:strRef>
              <c:f>'Graphique 6'!$B$4:$M$4</c:f>
              <c:strCache>
                <c:ptCount val="12"/>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strCache>
            </c:strRef>
          </c:cat>
          <c:val>
            <c:numRef>
              <c:f>'Graphique 6'!$B$6:$M$6</c:f>
              <c:numCache>
                <c:formatCode>0.0</c:formatCode>
                <c:ptCount val="12"/>
                <c:pt idx="0">
                  <c:v>21.9</c:v>
                </c:pt>
                <c:pt idx="1">
                  <c:v>21.5</c:v>
                </c:pt>
                <c:pt idx="2">
                  <c:v>17.899999999999999</c:v>
                </c:pt>
                <c:pt idx="3">
                  <c:v>12.5</c:v>
                </c:pt>
                <c:pt idx="4">
                  <c:v>8.6999999999999993</c:v>
                </c:pt>
                <c:pt idx="5">
                  <c:v>6.7</c:v>
                </c:pt>
                <c:pt idx="6">
                  <c:v>5.0999999999999996</c:v>
                </c:pt>
                <c:pt idx="7">
                  <c:v>8.2000000000000011</c:v>
                </c:pt>
                <c:pt idx="8">
                  <c:v>6.1</c:v>
                </c:pt>
                <c:pt idx="9">
                  <c:v>4.9000000000000004</c:v>
                </c:pt>
                <c:pt idx="10">
                  <c:v>5.5</c:v>
                </c:pt>
                <c:pt idx="11">
                  <c:v>5.5</c:v>
                </c:pt>
              </c:numCache>
            </c:numRef>
          </c:val>
          <c:extLst>
            <c:ext xmlns:c16="http://schemas.microsoft.com/office/drawing/2014/chart" uri="{C3380CC4-5D6E-409C-BE32-E72D297353CC}">
              <c16:uniqueId val="{00000001-5032-44B6-8E64-1533B5A88DE9}"/>
            </c:ext>
          </c:extLst>
        </c:ser>
        <c:ser>
          <c:idx val="3"/>
          <c:order val="2"/>
          <c:tx>
            <c:strRef>
              <c:f>'Graphique 6'!$A$7</c:f>
              <c:strCache>
                <c:ptCount val="1"/>
                <c:pt idx="0">
                  <c:v>Reviendra à la normale d'ici trois mois à un an</c:v>
                </c:pt>
              </c:strCache>
            </c:strRef>
          </c:tx>
          <c:spPr>
            <a:solidFill>
              <a:srgbClr val="FFC000"/>
            </a:solidFill>
            <a:ln>
              <a:noFill/>
            </a:ln>
            <a:effectLst/>
          </c:spPr>
          <c:cat>
            <c:strRef>
              <c:f>'Graphique 6'!$B$4:$M$4</c:f>
              <c:strCache>
                <c:ptCount val="12"/>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strCache>
            </c:strRef>
          </c:cat>
          <c:val>
            <c:numRef>
              <c:f>'Graphique 6'!$B$7:$M$7</c:f>
              <c:numCache>
                <c:formatCode>0.0</c:formatCode>
                <c:ptCount val="12"/>
                <c:pt idx="0">
                  <c:v>17.399999999999999</c:v>
                </c:pt>
                <c:pt idx="1">
                  <c:v>16.400000000000002</c:v>
                </c:pt>
                <c:pt idx="2">
                  <c:v>13</c:v>
                </c:pt>
                <c:pt idx="3">
                  <c:v>10</c:v>
                </c:pt>
                <c:pt idx="4">
                  <c:v>9.3000000000000007</c:v>
                </c:pt>
                <c:pt idx="5">
                  <c:v>17.100000000000001</c:v>
                </c:pt>
                <c:pt idx="6">
                  <c:v>19.8</c:v>
                </c:pt>
                <c:pt idx="7">
                  <c:v>20.7</c:v>
                </c:pt>
                <c:pt idx="8">
                  <c:v>19.8</c:v>
                </c:pt>
                <c:pt idx="9">
                  <c:v>19.2</c:v>
                </c:pt>
                <c:pt idx="10">
                  <c:v>18.8</c:v>
                </c:pt>
                <c:pt idx="11">
                  <c:v>19.100000000000001</c:v>
                </c:pt>
              </c:numCache>
            </c:numRef>
          </c:val>
          <c:extLst>
            <c:ext xmlns:c16="http://schemas.microsoft.com/office/drawing/2014/chart" uri="{C3380CC4-5D6E-409C-BE32-E72D297353CC}">
              <c16:uniqueId val="{00000002-5032-44B6-8E64-1533B5A88DE9}"/>
            </c:ext>
          </c:extLst>
        </c:ser>
        <c:ser>
          <c:idx val="4"/>
          <c:order val="3"/>
          <c:tx>
            <c:strRef>
              <c:f>'Graphique 6'!$A$8</c:f>
              <c:strCache>
                <c:ptCount val="1"/>
                <c:pt idx="0">
                  <c:v>A été affectée de manière durable et mettra plus d’un an à revenir à la normale</c:v>
                </c:pt>
              </c:strCache>
            </c:strRef>
          </c:tx>
          <c:spPr>
            <a:solidFill>
              <a:srgbClr val="C00000"/>
            </a:solidFill>
            <a:ln>
              <a:noFill/>
            </a:ln>
            <a:effectLst/>
          </c:spPr>
          <c:cat>
            <c:strRef>
              <c:f>'Graphique 6'!$B$4:$M$4</c:f>
              <c:strCache>
                <c:ptCount val="12"/>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strCache>
            </c:strRef>
          </c:cat>
          <c:val>
            <c:numRef>
              <c:f>'Graphique 6'!$B$8:$M$8</c:f>
              <c:numCache>
                <c:formatCode>0.0</c:formatCode>
                <c:ptCount val="12"/>
                <c:pt idx="0">
                  <c:v>16.3</c:v>
                </c:pt>
                <c:pt idx="1">
                  <c:v>18.7</c:v>
                </c:pt>
                <c:pt idx="2">
                  <c:v>18.899999999999999</c:v>
                </c:pt>
                <c:pt idx="3">
                  <c:v>17.5</c:v>
                </c:pt>
                <c:pt idx="4">
                  <c:v>18.5</c:v>
                </c:pt>
                <c:pt idx="5">
                  <c:v>12.5</c:v>
                </c:pt>
                <c:pt idx="6">
                  <c:v>13.8</c:v>
                </c:pt>
                <c:pt idx="7">
                  <c:v>12.4</c:v>
                </c:pt>
                <c:pt idx="8">
                  <c:v>13.100000000000001</c:v>
                </c:pt>
                <c:pt idx="9">
                  <c:v>13</c:v>
                </c:pt>
                <c:pt idx="10">
                  <c:v>13</c:v>
                </c:pt>
                <c:pt idx="11">
                  <c:v>13.100000000000001</c:v>
                </c:pt>
              </c:numCache>
            </c:numRef>
          </c:val>
          <c:extLst>
            <c:ext xmlns:c16="http://schemas.microsoft.com/office/drawing/2014/chart" uri="{C3380CC4-5D6E-409C-BE32-E72D297353CC}">
              <c16:uniqueId val="{00000003-5032-44B6-8E64-1533B5A88DE9}"/>
            </c:ext>
          </c:extLst>
        </c:ser>
        <c:ser>
          <c:idx val="5"/>
          <c:order val="4"/>
          <c:tx>
            <c:strRef>
              <c:f>'Graphique 6'!$A$9</c:f>
              <c:strCache>
                <c:ptCount val="1"/>
                <c:pt idx="0">
                  <c:v>Ne sais pas </c:v>
                </c:pt>
              </c:strCache>
            </c:strRef>
          </c:tx>
          <c:spPr>
            <a:solidFill>
              <a:schemeClr val="bg1">
                <a:lumMod val="85000"/>
              </a:schemeClr>
            </a:solidFill>
            <a:ln>
              <a:noFill/>
            </a:ln>
            <a:effectLst/>
          </c:spPr>
          <c:cat>
            <c:strRef>
              <c:f>'Graphique 6'!$B$4:$M$4</c:f>
              <c:strCache>
                <c:ptCount val="12"/>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strCache>
            </c:strRef>
          </c:cat>
          <c:val>
            <c:numRef>
              <c:f>'Graphique 6'!$B$9:$M$9</c:f>
              <c:numCache>
                <c:formatCode>0.0</c:formatCode>
                <c:ptCount val="12"/>
                <c:pt idx="0">
                  <c:v>26.400000000000002</c:v>
                </c:pt>
                <c:pt idx="1">
                  <c:v>21.9</c:v>
                </c:pt>
                <c:pt idx="2">
                  <c:v>25.4</c:v>
                </c:pt>
                <c:pt idx="3">
                  <c:v>31.2</c:v>
                </c:pt>
                <c:pt idx="4">
                  <c:v>32.5</c:v>
                </c:pt>
                <c:pt idx="5">
                  <c:v>34.699999999999996</c:v>
                </c:pt>
                <c:pt idx="6">
                  <c:v>34.699999999999996</c:v>
                </c:pt>
                <c:pt idx="7">
                  <c:v>32.700000000000003</c:v>
                </c:pt>
                <c:pt idx="8">
                  <c:v>33.700000000000003</c:v>
                </c:pt>
                <c:pt idx="9">
                  <c:v>35.299999999999997</c:v>
                </c:pt>
                <c:pt idx="10">
                  <c:v>34.5</c:v>
                </c:pt>
                <c:pt idx="11">
                  <c:v>34.1</c:v>
                </c:pt>
              </c:numCache>
            </c:numRef>
          </c:val>
          <c:extLst>
            <c:ext xmlns:c16="http://schemas.microsoft.com/office/drawing/2014/chart" uri="{C3380CC4-5D6E-409C-BE32-E72D297353CC}">
              <c16:uniqueId val="{00000004-5032-44B6-8E64-1533B5A88DE9}"/>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9412377598603556"/>
          <c:w val="0.99541938095060478"/>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A encadré 1 '!$O$4</c:f>
              <c:strCache>
                <c:ptCount val="1"/>
                <c:pt idx="0">
                  <c:v>mars-21</c:v>
                </c:pt>
              </c:strCache>
            </c:strRef>
          </c:tx>
          <c:spPr>
            <a:solidFill>
              <a:schemeClr val="accent1"/>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'!$O$5:$O$21</c:f>
              <c:numCache>
                <c:formatCode>_-* #\ ##0_-;\-* #\ ##0_-;_-* "-"??_-;_-@_-</c:formatCode>
                <c:ptCount val="17"/>
                <c:pt idx="0">
                  <c:v>0.33300000000000002</c:v>
                </c:pt>
                <c:pt idx="1">
                  <c:v>3.1446579085673187</c:v>
                </c:pt>
                <c:pt idx="2">
                  <c:v>6.5474174989889251</c:v>
                </c:pt>
                <c:pt idx="3">
                  <c:v>8.4738908372836246</c:v>
                </c:pt>
                <c:pt idx="4">
                  <c:v>13.618377463892021</c:v>
                </c:pt>
                <c:pt idx="5">
                  <c:v>38.289585735309949</c:v>
                </c:pt>
                <c:pt idx="6">
                  <c:v>40.229072109381057</c:v>
                </c:pt>
                <c:pt idx="7">
                  <c:v>40.297629786171974</c:v>
                </c:pt>
                <c:pt idx="8">
                  <c:v>42.098788246674012</c:v>
                </c:pt>
                <c:pt idx="9">
                  <c:v>47.677243223502302</c:v>
                </c:pt>
                <c:pt idx="10">
                  <c:v>61.638910709286392</c:v>
                </c:pt>
                <c:pt idx="11">
                  <c:v>123.7507454218843</c:v>
                </c:pt>
                <c:pt idx="12">
                  <c:v>191.12196928716008</c:v>
                </c:pt>
                <c:pt idx="13">
                  <c:v>263.18562489757539</c:v>
                </c:pt>
                <c:pt idx="14">
                  <c:v>271.9606244030432</c:v>
                </c:pt>
                <c:pt idx="15">
                  <c:v>366.03218596662526</c:v>
                </c:pt>
                <c:pt idx="16">
                  <c:v>761.34476604581926</c:v>
                </c:pt>
              </c:numCache>
            </c:numRef>
          </c:val>
          <c:extLst>
            <c:ext xmlns:c16="http://schemas.microsoft.com/office/drawing/2014/chart" uri="{C3380CC4-5D6E-409C-BE32-E72D297353CC}">
              <c16:uniqueId val="{00000000-A28E-43D4-AA31-BA863944D84B}"/>
            </c:ext>
          </c:extLst>
        </c:ser>
        <c:ser>
          <c:idx val="1"/>
          <c:order val="1"/>
          <c:tx>
            <c:strRef>
              <c:f>'Graphique A encadré 1 '!$N$4</c:f>
              <c:strCache>
                <c:ptCount val="1"/>
                <c:pt idx="0">
                  <c:v>févr.-21</c:v>
                </c:pt>
              </c:strCache>
            </c:strRef>
          </c:tx>
          <c:spPr>
            <a:solidFill>
              <a:schemeClr val="accent2"/>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'!$N$5:$N$21</c:f>
              <c:numCache>
                <c:formatCode>_-* #\ ##0_-;\-* #\ ##0_-;_-* "-"??_-;_-@_-</c:formatCode>
                <c:ptCount val="17"/>
                <c:pt idx="0">
                  <c:v>0.37</c:v>
                </c:pt>
                <c:pt idx="1">
                  <c:v>3.405400698920249</c:v>
                </c:pt>
                <c:pt idx="2">
                  <c:v>7.8229572080010241</c:v>
                </c:pt>
                <c:pt idx="3">
                  <c:v>8.2653697605411374</c:v>
                </c:pt>
                <c:pt idx="4">
                  <c:v>13.151369256607461</c:v>
                </c:pt>
                <c:pt idx="5">
                  <c:v>40.87691541968092</c:v>
                </c:pt>
                <c:pt idx="6">
                  <c:v>40.289712877944815</c:v>
                </c:pt>
                <c:pt idx="7">
                  <c:v>46.289597291578026</c:v>
                </c:pt>
                <c:pt idx="8">
                  <c:v>45.286027327756621</c:v>
                </c:pt>
                <c:pt idx="9">
                  <c:v>27.699612626054471</c:v>
                </c:pt>
                <c:pt idx="10">
                  <c:v>76.097943778615686</c:v>
                </c:pt>
                <c:pt idx="11">
                  <c:v>114.70953676660521</c:v>
                </c:pt>
                <c:pt idx="12">
                  <c:v>187.8659290179545</c:v>
                </c:pt>
                <c:pt idx="13">
                  <c:v>268.83143444097982</c:v>
                </c:pt>
                <c:pt idx="14">
                  <c:v>267.96137715792844</c:v>
                </c:pt>
                <c:pt idx="15">
                  <c:v>361.45892514385241</c:v>
                </c:pt>
                <c:pt idx="16">
                  <c:v>724.0516367087663</c:v>
                </c:pt>
              </c:numCache>
            </c:numRef>
          </c:val>
          <c:extLst>
            <c:ext xmlns:c16="http://schemas.microsoft.com/office/drawing/2014/chart" uri="{C3380CC4-5D6E-409C-BE32-E72D297353CC}">
              <c16:uniqueId val="{00000001-A28E-43D4-AA31-BA863944D84B}"/>
            </c:ext>
          </c:extLst>
        </c:ser>
        <c:ser>
          <c:idx val="2"/>
          <c:order val="2"/>
          <c:tx>
            <c:strRef>
              <c:f>'Graphique A encadré 1 '!$M$4</c:f>
              <c:strCache>
                <c:ptCount val="1"/>
                <c:pt idx="0">
                  <c:v>janv.-21</c:v>
                </c:pt>
              </c:strCache>
            </c:strRef>
          </c:tx>
          <c:spPr>
            <a:solidFill>
              <a:schemeClr val="accent3"/>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'!$M$5:$M$21</c:f>
              <c:numCache>
                <c:formatCode>_-* #\ ##0_-;\-* #\ ##0_-;_-* "-"??_-;_-@_-</c:formatCode>
                <c:ptCount val="17"/>
                <c:pt idx="0">
                  <c:v>0.378</c:v>
                </c:pt>
                <c:pt idx="1">
                  <c:v>4.8449730001628408</c:v>
                </c:pt>
                <c:pt idx="2">
                  <c:v>7.8237382959799699</c:v>
                </c:pt>
                <c:pt idx="3">
                  <c:v>9.7276213503409785</c:v>
                </c:pt>
                <c:pt idx="4">
                  <c:v>14.167532244694911</c:v>
                </c:pt>
                <c:pt idx="5">
                  <c:v>40.698719102896916</c:v>
                </c:pt>
                <c:pt idx="6">
                  <c:v>40.120955180372462</c:v>
                </c:pt>
                <c:pt idx="7">
                  <c:v>47.335842134818506</c:v>
                </c:pt>
                <c:pt idx="8">
                  <c:v>34.61997531881277</c:v>
                </c:pt>
                <c:pt idx="9">
                  <c:v>31.739934550096923</c:v>
                </c:pt>
                <c:pt idx="10">
                  <c:v>77.531368903117709</c:v>
                </c:pt>
                <c:pt idx="11">
                  <c:v>121.5505269223425</c:v>
                </c:pt>
                <c:pt idx="12">
                  <c:v>206.41815998260631</c:v>
                </c:pt>
                <c:pt idx="13">
                  <c:v>265.04287957093101</c:v>
                </c:pt>
                <c:pt idx="14">
                  <c:v>274.7679117638196</c:v>
                </c:pt>
                <c:pt idx="15">
                  <c:v>298.8509151425344</c:v>
                </c:pt>
                <c:pt idx="16">
                  <c:v>738.21989164837237</c:v>
                </c:pt>
              </c:numCache>
            </c:numRef>
          </c:val>
          <c:extLst>
            <c:ext xmlns:c16="http://schemas.microsoft.com/office/drawing/2014/chart" uri="{C3380CC4-5D6E-409C-BE32-E72D297353CC}">
              <c16:uniqueId val="{00000002-A28E-43D4-AA31-BA863944D84B}"/>
            </c:ext>
          </c:extLst>
        </c:ser>
        <c:ser>
          <c:idx val="3"/>
          <c:order val="3"/>
          <c:tx>
            <c:strRef>
              <c:f>'Graphique A encadré 1 '!$L$4</c:f>
              <c:strCache>
                <c:ptCount val="1"/>
                <c:pt idx="0">
                  <c:v>déc.-20</c:v>
                </c:pt>
              </c:strCache>
            </c:strRef>
          </c:tx>
          <c:spPr>
            <a:solidFill>
              <a:schemeClr val="accent4"/>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'!$L$5:$L$21</c:f>
              <c:numCache>
                <c:formatCode>_-* #\ ##0_-;\-* #\ ##0_-;_-* "-"??_-;_-@_-</c:formatCode>
                <c:ptCount val="17"/>
                <c:pt idx="0">
                  <c:v>0.25024999999999997</c:v>
                </c:pt>
                <c:pt idx="1">
                  <c:v>4.6432918862281829</c:v>
                </c:pt>
                <c:pt idx="2">
                  <c:v>9.8349452434691376</c:v>
                </c:pt>
                <c:pt idx="3">
                  <c:v>15.719422175623141</c:v>
                </c:pt>
                <c:pt idx="4">
                  <c:v>20.16762986156197</c:v>
                </c:pt>
                <c:pt idx="5">
                  <c:v>44.067073849131475</c:v>
                </c:pt>
                <c:pt idx="6">
                  <c:v>52.330617023650362</c:v>
                </c:pt>
                <c:pt idx="7">
                  <c:v>62.480869113418713</c:v>
                </c:pt>
                <c:pt idx="8">
                  <c:v>55.538755427233497</c:v>
                </c:pt>
                <c:pt idx="9">
                  <c:v>38.878830289593033</c:v>
                </c:pt>
                <c:pt idx="10">
                  <c:v>79.441528829755498</c:v>
                </c:pt>
                <c:pt idx="11">
                  <c:v>139.97101589927959</c:v>
                </c:pt>
                <c:pt idx="12">
                  <c:v>205.7533319075248</c:v>
                </c:pt>
                <c:pt idx="13">
                  <c:v>334.3985691910118</c:v>
                </c:pt>
                <c:pt idx="14">
                  <c:v>285.7082473801201</c:v>
                </c:pt>
                <c:pt idx="15">
                  <c:v>340.57252213349489</c:v>
                </c:pt>
                <c:pt idx="16">
                  <c:v>735.39835686591505</c:v>
                </c:pt>
              </c:numCache>
            </c:numRef>
          </c:val>
          <c:extLst>
            <c:ext xmlns:c16="http://schemas.microsoft.com/office/drawing/2014/chart" uri="{C3380CC4-5D6E-409C-BE32-E72D297353CC}">
              <c16:uniqueId val="{00000003-A28E-43D4-AA31-BA863944D84B}"/>
            </c:ext>
          </c:extLst>
        </c:ser>
        <c:ser>
          <c:idx val="4"/>
          <c:order val="4"/>
          <c:tx>
            <c:strRef>
              <c:f>'Graphique A encadré 1 '!$K$4</c:f>
              <c:strCache>
                <c:ptCount val="1"/>
                <c:pt idx="0">
                  <c:v>nov.-20</c:v>
                </c:pt>
              </c:strCache>
            </c:strRef>
          </c:tx>
          <c:spPr>
            <a:solidFill>
              <a:schemeClr val="accent5"/>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'!$K$5:$K$21</c:f>
              <c:numCache>
                <c:formatCode>_-* #\ ##0_-;\-* #\ ##0_-;_-* "-"??_-;_-@_-</c:formatCode>
                <c:ptCount val="17"/>
                <c:pt idx="0">
                  <c:v>0.30825000000000002</c:v>
                </c:pt>
                <c:pt idx="1">
                  <c:v>6.5190195079269353</c:v>
                </c:pt>
                <c:pt idx="2">
                  <c:v>9.9852229047742984</c:v>
                </c:pt>
                <c:pt idx="3">
                  <c:v>48.144364463938963</c:v>
                </c:pt>
                <c:pt idx="4">
                  <c:v>28.554547841026732</c:v>
                </c:pt>
                <c:pt idx="5">
                  <c:v>54.132003893365457</c:v>
                </c:pt>
                <c:pt idx="6">
                  <c:v>60.580634022935165</c:v>
                </c:pt>
                <c:pt idx="7">
                  <c:v>93.083870283208412</c:v>
                </c:pt>
                <c:pt idx="8">
                  <c:v>40.005274774960618</c:v>
                </c:pt>
                <c:pt idx="9">
                  <c:v>41.034932852419743</c:v>
                </c:pt>
                <c:pt idx="10">
                  <c:v>79.376979668205692</c:v>
                </c:pt>
                <c:pt idx="11">
                  <c:v>157.09579966300421</c:v>
                </c:pt>
                <c:pt idx="12">
                  <c:v>203.43332170148241</c:v>
                </c:pt>
                <c:pt idx="13">
                  <c:v>411.42589811025351</c:v>
                </c:pt>
                <c:pt idx="14">
                  <c:v>387.06755665285613</c:v>
                </c:pt>
                <c:pt idx="15">
                  <c:v>717.59828509815134</c:v>
                </c:pt>
                <c:pt idx="16">
                  <c:v>759.09038734252999</c:v>
                </c:pt>
              </c:numCache>
            </c:numRef>
          </c:val>
          <c:extLst>
            <c:ext xmlns:c16="http://schemas.microsoft.com/office/drawing/2014/chart" uri="{C3380CC4-5D6E-409C-BE32-E72D297353CC}">
              <c16:uniqueId val="{00000004-A28E-43D4-AA31-BA863944D84B}"/>
            </c:ext>
          </c:extLst>
        </c:ser>
        <c:ser>
          <c:idx val="5"/>
          <c:order val="5"/>
          <c:tx>
            <c:strRef>
              <c:f>'Graphique A encadré 1 '!$J$4</c:f>
              <c:strCache>
                <c:ptCount val="1"/>
                <c:pt idx="0">
                  <c:v>oct.-20</c:v>
                </c:pt>
              </c:strCache>
            </c:strRef>
          </c:tx>
          <c:spPr>
            <a:solidFill>
              <a:schemeClr val="accent6"/>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'!$J$5:$J$21</c:f>
              <c:numCache>
                <c:formatCode>_-* #\ ##0_-;\-* #\ ##0_-;_-* "-"??_-;_-@_-</c:formatCode>
                <c:ptCount val="17"/>
                <c:pt idx="0">
                  <c:v>8.0200000000000007E-2</c:v>
                </c:pt>
                <c:pt idx="1">
                  <c:v>2.6050578331109309</c:v>
                </c:pt>
                <c:pt idx="2">
                  <c:v>5.6108483701359093</c:v>
                </c:pt>
                <c:pt idx="3">
                  <c:v>9.9673779081792766</c:v>
                </c:pt>
                <c:pt idx="4">
                  <c:v>12.60235401871423</c:v>
                </c:pt>
                <c:pt idx="5">
                  <c:v>17.80963705106317</c:v>
                </c:pt>
                <c:pt idx="6">
                  <c:v>40.492477197535052</c:v>
                </c:pt>
                <c:pt idx="7">
                  <c:v>32.583013953357614</c:v>
                </c:pt>
                <c:pt idx="8">
                  <c:v>37.310247952869211</c:v>
                </c:pt>
                <c:pt idx="9">
                  <c:v>40.758904451202149</c:v>
                </c:pt>
                <c:pt idx="10">
                  <c:v>66.783056281630607</c:v>
                </c:pt>
                <c:pt idx="11">
                  <c:v>127.67135944612529</c:v>
                </c:pt>
                <c:pt idx="12">
                  <c:v>134.43304909778368</c:v>
                </c:pt>
                <c:pt idx="13">
                  <c:v>240.94951027003779</c:v>
                </c:pt>
                <c:pt idx="14">
                  <c:v>220.4453266371238</c:v>
                </c:pt>
                <c:pt idx="15">
                  <c:v>274.12390500484082</c:v>
                </c:pt>
                <c:pt idx="16">
                  <c:v>534.46307025746182</c:v>
                </c:pt>
              </c:numCache>
            </c:numRef>
          </c:val>
          <c:extLst>
            <c:ext xmlns:c16="http://schemas.microsoft.com/office/drawing/2014/chart" uri="{C3380CC4-5D6E-409C-BE32-E72D297353CC}">
              <c16:uniqueId val="{00000005-A28E-43D4-AA31-BA863944D84B}"/>
            </c:ext>
          </c:extLst>
        </c:ser>
        <c:ser>
          <c:idx val="6"/>
          <c:order val="6"/>
          <c:tx>
            <c:strRef>
              <c:f>'Graphique A encadré 1 '!$I$4</c:f>
              <c:strCache>
                <c:ptCount val="1"/>
                <c:pt idx="0">
                  <c:v>sept.-20</c:v>
                </c:pt>
              </c:strCache>
            </c:strRef>
          </c:tx>
          <c:spPr>
            <a:solidFill>
              <a:schemeClr val="accent1">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'!$I$5:$I$21</c:f>
              <c:numCache>
                <c:formatCode>_-* #\ ##0_-;\-* #\ ##0_-;_-* "-"??_-;_-@_-</c:formatCode>
                <c:ptCount val="17"/>
                <c:pt idx="0">
                  <c:v>1.7000000000000001E-2</c:v>
                </c:pt>
                <c:pt idx="1">
                  <c:v>5.3708843304083524</c:v>
                </c:pt>
                <c:pt idx="2">
                  <c:v>7.5330644710464014</c:v>
                </c:pt>
                <c:pt idx="3">
                  <c:v>4.19603238832853</c:v>
                </c:pt>
                <c:pt idx="4">
                  <c:v>10.3813161382948</c:v>
                </c:pt>
                <c:pt idx="5">
                  <c:v>15.910763826181689</c:v>
                </c:pt>
                <c:pt idx="6">
                  <c:v>47.416491209431044</c:v>
                </c:pt>
                <c:pt idx="7">
                  <c:v>27.215301656225911</c:v>
                </c:pt>
                <c:pt idx="8">
                  <c:v>21.85211942814859</c:v>
                </c:pt>
                <c:pt idx="9">
                  <c:v>43.100405744668009</c:v>
                </c:pt>
                <c:pt idx="10">
                  <c:v>69.719793903647613</c:v>
                </c:pt>
                <c:pt idx="11">
                  <c:v>129.61217907917211</c:v>
                </c:pt>
                <c:pt idx="12">
                  <c:v>124.48980544147599</c:v>
                </c:pt>
                <c:pt idx="13">
                  <c:v>216.2598785369309</c:v>
                </c:pt>
                <c:pt idx="14">
                  <c:v>73.95032577786732</c:v>
                </c:pt>
                <c:pt idx="15">
                  <c:v>95.129047216727841</c:v>
                </c:pt>
                <c:pt idx="16">
                  <c:v>273.41256303074852</c:v>
                </c:pt>
              </c:numCache>
            </c:numRef>
          </c:val>
          <c:extLst>
            <c:ext xmlns:c16="http://schemas.microsoft.com/office/drawing/2014/chart" uri="{C3380CC4-5D6E-409C-BE32-E72D297353CC}">
              <c16:uniqueId val="{00000006-A28E-43D4-AA31-BA863944D84B}"/>
            </c:ext>
          </c:extLst>
        </c:ser>
        <c:ser>
          <c:idx val="7"/>
          <c:order val="7"/>
          <c:tx>
            <c:strRef>
              <c:f>'Graphique A encadré 1 '!$H$4</c:f>
              <c:strCache>
                <c:ptCount val="1"/>
                <c:pt idx="0">
                  <c:v>août-20</c:v>
                </c:pt>
              </c:strCache>
            </c:strRef>
          </c:tx>
          <c:spPr>
            <a:solidFill>
              <a:schemeClr val="accent2">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'!$H$5:$H$21</c:f>
              <c:numCache>
                <c:formatCode>_-* #\ ##0_-;\-* #\ ##0_-;_-* "-"??_-;_-@_-</c:formatCode>
                <c:ptCount val="17"/>
                <c:pt idx="0">
                  <c:v>1.9E-2</c:v>
                </c:pt>
                <c:pt idx="1">
                  <c:v>3.1897011647832492</c:v>
                </c:pt>
                <c:pt idx="2">
                  <c:v>8.8152967020556225</c:v>
                </c:pt>
                <c:pt idx="3">
                  <c:v>4.9493800953190572</c:v>
                </c:pt>
                <c:pt idx="4">
                  <c:v>12.57482315489338</c:v>
                </c:pt>
                <c:pt idx="5">
                  <c:v>17.989718623973978</c:v>
                </c:pt>
                <c:pt idx="6">
                  <c:v>52.337121687785121</c:v>
                </c:pt>
                <c:pt idx="7">
                  <c:v>34.994375380805096</c:v>
                </c:pt>
                <c:pt idx="8">
                  <c:v>21.765007284334771</c:v>
                </c:pt>
                <c:pt idx="9">
                  <c:v>29.07462105656456</c:v>
                </c:pt>
                <c:pt idx="10">
                  <c:v>66.082635892361765</c:v>
                </c:pt>
                <c:pt idx="11">
                  <c:v>94.177465247881102</c:v>
                </c:pt>
                <c:pt idx="12">
                  <c:v>119.6860525160311</c:v>
                </c:pt>
                <c:pt idx="13">
                  <c:v>228.5150967602855</c:v>
                </c:pt>
                <c:pt idx="14">
                  <c:v>72.385063984761828</c:v>
                </c:pt>
                <c:pt idx="15">
                  <c:v>100.45562306938091</c:v>
                </c:pt>
                <c:pt idx="16">
                  <c:v>247.26501893863912</c:v>
                </c:pt>
              </c:numCache>
            </c:numRef>
          </c:val>
          <c:extLst>
            <c:ext xmlns:c16="http://schemas.microsoft.com/office/drawing/2014/chart" uri="{C3380CC4-5D6E-409C-BE32-E72D297353CC}">
              <c16:uniqueId val="{00000007-A28E-43D4-AA31-BA863944D84B}"/>
            </c:ext>
          </c:extLst>
        </c:ser>
        <c:ser>
          <c:idx val="8"/>
          <c:order val="8"/>
          <c:tx>
            <c:strRef>
              <c:f>'Graphique A encadré 1 '!$G$4</c:f>
              <c:strCache>
                <c:ptCount val="1"/>
                <c:pt idx="0">
                  <c:v>juil.-20</c:v>
                </c:pt>
              </c:strCache>
            </c:strRef>
          </c:tx>
          <c:spPr>
            <a:solidFill>
              <a:schemeClr val="accent3">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'!$G$5:$G$21</c:f>
              <c:numCache>
                <c:formatCode>_-* #\ ##0_-;\-* #\ ##0_-;_-* "-"??_-;_-@_-</c:formatCode>
                <c:ptCount val="17"/>
                <c:pt idx="0">
                  <c:v>0.14480000000000001</c:v>
                </c:pt>
                <c:pt idx="1">
                  <c:v>5.396309240422366</c:v>
                </c:pt>
                <c:pt idx="2">
                  <c:v>11.821253611953351</c:v>
                </c:pt>
                <c:pt idx="3">
                  <c:v>8.6413755786903099</c:v>
                </c:pt>
                <c:pt idx="4">
                  <c:v>19.887147970344127</c:v>
                </c:pt>
                <c:pt idx="5">
                  <c:v>33.52407207832367</c:v>
                </c:pt>
                <c:pt idx="6">
                  <c:v>80.047400928371403</c:v>
                </c:pt>
                <c:pt idx="7">
                  <c:v>75.674622735805912</c:v>
                </c:pt>
                <c:pt idx="8">
                  <c:v>46.496746295618131</c:v>
                </c:pt>
                <c:pt idx="9">
                  <c:v>59.520150933279595</c:v>
                </c:pt>
                <c:pt idx="10">
                  <c:v>111.3249406530522</c:v>
                </c:pt>
                <c:pt idx="11">
                  <c:v>191.19124178839661</c:v>
                </c:pt>
                <c:pt idx="12">
                  <c:v>172.63166692520321</c:v>
                </c:pt>
                <c:pt idx="13">
                  <c:v>342.4742628809401</c:v>
                </c:pt>
                <c:pt idx="14">
                  <c:v>139.53195348475879</c:v>
                </c:pt>
                <c:pt idx="15">
                  <c:v>184.9305743483522</c:v>
                </c:pt>
                <c:pt idx="16">
                  <c:v>356.9063615760694</c:v>
                </c:pt>
              </c:numCache>
            </c:numRef>
          </c:val>
          <c:extLst>
            <c:ext xmlns:c16="http://schemas.microsoft.com/office/drawing/2014/chart" uri="{C3380CC4-5D6E-409C-BE32-E72D297353CC}">
              <c16:uniqueId val="{00000008-A28E-43D4-AA31-BA863944D84B}"/>
            </c:ext>
          </c:extLst>
        </c:ser>
        <c:ser>
          <c:idx val="9"/>
          <c:order val="9"/>
          <c:tx>
            <c:strRef>
              <c:f>'Graphique A encadré 1 '!$F$4</c:f>
              <c:strCache>
                <c:ptCount val="1"/>
                <c:pt idx="0">
                  <c:v>juin-20</c:v>
                </c:pt>
              </c:strCache>
            </c:strRef>
          </c:tx>
          <c:spPr>
            <a:solidFill>
              <a:schemeClr val="accent4">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'!$F$5:$F$21</c:f>
              <c:numCache>
                <c:formatCode>_-* #\ ##0_-;\-* #\ ##0_-;_-* "-"??_-;_-@_-</c:formatCode>
                <c:ptCount val="17"/>
                <c:pt idx="0">
                  <c:v>0.37516675475687111</c:v>
                </c:pt>
                <c:pt idx="1">
                  <c:v>15.786307242443499</c:v>
                </c:pt>
                <c:pt idx="2">
                  <c:v>24.074377283518078</c:v>
                </c:pt>
                <c:pt idx="3">
                  <c:v>18.19352770354504</c:v>
                </c:pt>
                <c:pt idx="4">
                  <c:v>45.504981564110203</c:v>
                </c:pt>
                <c:pt idx="5">
                  <c:v>70.073769629093007</c:v>
                </c:pt>
                <c:pt idx="6">
                  <c:v>132.1698148350398</c:v>
                </c:pt>
                <c:pt idx="7">
                  <c:v>194.0190253142321</c:v>
                </c:pt>
                <c:pt idx="8">
                  <c:v>117.70251637871331</c:v>
                </c:pt>
                <c:pt idx="9">
                  <c:v>86.865478793806858</c:v>
                </c:pt>
                <c:pt idx="10">
                  <c:v>146.08050561700338</c:v>
                </c:pt>
                <c:pt idx="11">
                  <c:v>291.44174897708899</c:v>
                </c:pt>
                <c:pt idx="12">
                  <c:v>282.56183745287478</c:v>
                </c:pt>
                <c:pt idx="13">
                  <c:v>548.34288835159896</c:v>
                </c:pt>
                <c:pt idx="14">
                  <c:v>271.70263821993262</c:v>
                </c:pt>
                <c:pt idx="15">
                  <c:v>403.286033345215</c:v>
                </c:pt>
                <c:pt idx="16">
                  <c:v>563.78427186626595</c:v>
                </c:pt>
              </c:numCache>
            </c:numRef>
          </c:val>
          <c:extLst>
            <c:ext xmlns:c16="http://schemas.microsoft.com/office/drawing/2014/chart" uri="{C3380CC4-5D6E-409C-BE32-E72D297353CC}">
              <c16:uniqueId val="{00000009-A28E-43D4-AA31-BA863944D84B}"/>
            </c:ext>
          </c:extLst>
        </c:ser>
        <c:ser>
          <c:idx val="10"/>
          <c:order val="10"/>
          <c:tx>
            <c:strRef>
              <c:f>'Graphique A encadré 1 '!$E$4</c:f>
              <c:strCache>
                <c:ptCount val="1"/>
                <c:pt idx="0">
                  <c:v>mai-20</c:v>
                </c:pt>
              </c:strCache>
            </c:strRef>
          </c:tx>
          <c:spPr>
            <a:solidFill>
              <a:schemeClr val="accent5">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'!$E$5:$E$21</c:f>
              <c:numCache>
                <c:formatCode>_-* #\ ##0_-;\-* #\ ##0_-;_-* "-"??_-;_-@_-</c:formatCode>
                <c:ptCount val="17"/>
                <c:pt idx="0">
                  <c:v>0.89130305631868134</c:v>
                </c:pt>
                <c:pt idx="1">
                  <c:v>55.116288624301056</c:v>
                </c:pt>
                <c:pt idx="2">
                  <c:v>26.948958263062732</c:v>
                </c:pt>
                <c:pt idx="3">
                  <c:v>98.884228832812852</c:v>
                </c:pt>
                <c:pt idx="4">
                  <c:v>108.1085794567054</c:v>
                </c:pt>
                <c:pt idx="5">
                  <c:v>154.64732980029171</c:v>
                </c:pt>
                <c:pt idx="6">
                  <c:v>210.62869166442817</c:v>
                </c:pt>
                <c:pt idx="7">
                  <c:v>534.77875283073161</c:v>
                </c:pt>
                <c:pt idx="8">
                  <c:v>573.32970668457313</c:v>
                </c:pt>
                <c:pt idx="9">
                  <c:v>139.9627747603956</c:v>
                </c:pt>
                <c:pt idx="10">
                  <c:v>205.49068264421371</c:v>
                </c:pt>
                <c:pt idx="11">
                  <c:v>527.4036665569264</c:v>
                </c:pt>
                <c:pt idx="12">
                  <c:v>548.05966206294727</c:v>
                </c:pt>
                <c:pt idx="13">
                  <c:v>1142.0110360881799</c:v>
                </c:pt>
                <c:pt idx="14">
                  <c:v>516.55844345966648</c:v>
                </c:pt>
                <c:pt idx="15">
                  <c:v>1279.3179363649499</c:v>
                </c:pt>
                <c:pt idx="16">
                  <c:v>857.05198479101944</c:v>
                </c:pt>
              </c:numCache>
            </c:numRef>
          </c:val>
          <c:extLst>
            <c:ext xmlns:c16="http://schemas.microsoft.com/office/drawing/2014/chart" uri="{C3380CC4-5D6E-409C-BE32-E72D297353CC}">
              <c16:uniqueId val="{0000000A-A28E-43D4-AA31-BA863944D84B}"/>
            </c:ext>
          </c:extLst>
        </c:ser>
        <c:ser>
          <c:idx val="11"/>
          <c:order val="11"/>
          <c:tx>
            <c:strRef>
              <c:f>'Graphique A encadré 1 '!$D$4</c:f>
              <c:strCache>
                <c:ptCount val="1"/>
                <c:pt idx="0">
                  <c:v>avril-20*</c:v>
                </c:pt>
              </c:strCache>
            </c:strRef>
          </c:tx>
          <c:spPr>
            <a:solidFill>
              <a:schemeClr val="accent6">
                <a:lumMod val="6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'!$D$5:$D$21</c:f>
              <c:numCache>
                <c:formatCode>_-* #\ ##0_-;\-* #\ ##0_-;_-* "-"??_-;_-@_-</c:formatCode>
                <c:ptCount val="17"/>
                <c:pt idx="0">
                  <c:v>0.95299999999999996</c:v>
                </c:pt>
                <c:pt idx="1">
                  <c:v>72.542000000000002</c:v>
                </c:pt>
                <c:pt idx="2">
                  <c:v>30.821999999999999</c:v>
                </c:pt>
                <c:pt idx="3">
                  <c:v>99.47</c:v>
                </c:pt>
                <c:pt idx="4">
                  <c:v>110.254</c:v>
                </c:pt>
                <c:pt idx="5">
                  <c:v>150.172</c:v>
                </c:pt>
                <c:pt idx="6">
                  <c:v>214.31200000000001</c:v>
                </c:pt>
                <c:pt idx="7">
                  <c:v>574.32100000000003</c:v>
                </c:pt>
                <c:pt idx="8">
                  <c:v>1052.5429999999999</c:v>
                </c:pt>
                <c:pt idx="9">
                  <c:v>172.393</c:v>
                </c:pt>
                <c:pt idx="10">
                  <c:v>216.95099999999999</c:v>
                </c:pt>
                <c:pt idx="11">
                  <c:v>685.55499999999995</c:v>
                </c:pt>
                <c:pt idx="12">
                  <c:v>613.59199999999998</c:v>
                </c:pt>
                <c:pt idx="13">
                  <c:v>1358.655</c:v>
                </c:pt>
                <c:pt idx="14">
                  <c:v>546.30899999999997</c:v>
                </c:pt>
                <c:pt idx="15">
                  <c:v>1542.048</c:v>
                </c:pt>
                <c:pt idx="16">
                  <c:v>934.59</c:v>
                </c:pt>
              </c:numCache>
            </c:numRef>
          </c:val>
          <c:extLst>
            <c:ext xmlns:c16="http://schemas.microsoft.com/office/drawing/2014/chart" uri="{C3380CC4-5D6E-409C-BE32-E72D297353CC}">
              <c16:uniqueId val="{0000000B-A28E-43D4-AA31-BA863944D84B}"/>
            </c:ext>
          </c:extLst>
        </c:ser>
        <c:ser>
          <c:idx val="12"/>
          <c:order val="12"/>
          <c:tx>
            <c:strRef>
              <c:f>'Graphique A encadré 1 '!$C$4</c:f>
              <c:strCache>
                <c:ptCount val="1"/>
                <c:pt idx="0">
                  <c:v>mars-20*</c:v>
                </c:pt>
              </c:strCache>
            </c:strRef>
          </c:tx>
          <c:spPr>
            <a:solidFill>
              <a:schemeClr val="accent1">
                <a:lumMod val="80000"/>
                <a:lumOff val="20000"/>
              </a:schemeClr>
            </a:solidFill>
            <a:ln>
              <a:noFill/>
            </a:ln>
            <a:effectLst/>
          </c:spPr>
          <c:invertIfNegative val="0"/>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'!$C$5:$C$21</c:f>
              <c:numCache>
                <c:formatCode>_-* #\ ##0_-;\-* #\ ##0_-;_-* "-"??_-;_-@_-</c:formatCode>
                <c:ptCount val="17"/>
                <c:pt idx="0">
                  <c:v>0.35499999999999998</c:v>
                </c:pt>
                <c:pt idx="1">
                  <c:v>45.658999999999999</c:v>
                </c:pt>
                <c:pt idx="2">
                  <c:v>26.001999999999999</c:v>
                </c:pt>
                <c:pt idx="3">
                  <c:v>74.248000000000005</c:v>
                </c:pt>
                <c:pt idx="4">
                  <c:v>71.212999999999994</c:v>
                </c:pt>
                <c:pt idx="5">
                  <c:v>97.177999999999997</c:v>
                </c:pt>
                <c:pt idx="6">
                  <c:v>128.81399999999999</c:v>
                </c:pt>
                <c:pt idx="7">
                  <c:v>467.25200000000001</c:v>
                </c:pt>
                <c:pt idx="8">
                  <c:v>889.02</c:v>
                </c:pt>
                <c:pt idx="9">
                  <c:v>124.187</c:v>
                </c:pt>
                <c:pt idx="10">
                  <c:v>155.86099999999999</c:v>
                </c:pt>
                <c:pt idx="11">
                  <c:v>537.24800000000005</c:v>
                </c:pt>
                <c:pt idx="12">
                  <c:v>432.64499999999998</c:v>
                </c:pt>
                <c:pt idx="13">
                  <c:v>1115.7840000000001</c:v>
                </c:pt>
                <c:pt idx="14">
                  <c:v>438.26900000000001</c:v>
                </c:pt>
                <c:pt idx="15">
                  <c:v>1248.729</c:v>
                </c:pt>
                <c:pt idx="16">
                  <c:v>848.05100000000004</c:v>
                </c:pt>
              </c:numCache>
            </c:numRef>
          </c:val>
          <c:extLst>
            <c:ext xmlns:c16="http://schemas.microsoft.com/office/drawing/2014/chart" uri="{C3380CC4-5D6E-409C-BE32-E72D297353CC}">
              <c16:uniqueId val="{0000000C-A28E-43D4-AA31-BA863944D84B}"/>
            </c:ext>
          </c:extLst>
        </c:ser>
        <c:dLbls>
          <c:showLegendKey val="0"/>
          <c:showVal val="0"/>
          <c:showCatName val="0"/>
          <c:showSerName val="0"/>
          <c:showPercent val="0"/>
          <c:showBubbleSize val="0"/>
        </c:dLbls>
        <c:gapWidth val="182"/>
        <c:axId val="118996352"/>
        <c:axId val="123071104"/>
      </c:barChart>
      <c:catAx>
        <c:axId val="118996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23071104"/>
        <c:crosses val="autoZero"/>
        <c:auto val="1"/>
        <c:lblAlgn val="ctr"/>
        <c:lblOffset val="100"/>
        <c:noMultiLvlLbl val="0"/>
      </c:catAx>
      <c:valAx>
        <c:axId val="123071104"/>
        <c:scaling>
          <c:orientation val="minMax"/>
          <c:max val="1600"/>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996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A encadré 1 '!$B$5:$B$21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Fabrication d'aliments, boissons et produits à base de tabac</c:v>
                </c:pt>
                <c:pt idx="6">
                  <c:v>Information et communication</c:v>
                </c:pt>
                <c:pt idx="7">
                  <c:v>Administration publique, enseignement, santé et action sociale</c:v>
                </c:pt>
                <c:pt idx="8">
                  <c:v>Construction</c:v>
                </c:pt>
                <c:pt idx="9">
                  <c:v>Fabrications d'équipements électroniques, électriques, informatiques et machines</c:v>
                </c:pt>
                <c:pt idx="10">
                  <c:v>Fabrication de matériels de transport</c:v>
                </c:pt>
                <c:pt idx="11">
                  <c:v>Fabrication autres produits industriels</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'Graphique A encadré 1 '!$Q$5:$Q$21</c:f>
              <c:numCache>
                <c:formatCode>0%</c:formatCode>
                <c:ptCount val="17"/>
                <c:pt idx="0">
                  <c:v>3.6389465632171353E-2</c:v>
                </c:pt>
                <c:pt idx="1">
                  <c:v>9.3137518172449578E-3</c:v>
                </c:pt>
                <c:pt idx="2">
                  <c:v>4.4380846340958499E-2</c:v>
                </c:pt>
                <c:pt idx="3">
                  <c:v>3.3586566933347696E-2</c:v>
                </c:pt>
                <c:pt idx="4">
                  <c:v>1.8069776574018644E-2</c:v>
                </c:pt>
                <c:pt idx="5">
                  <c:v>7.3873196290498919E-2</c:v>
                </c:pt>
                <c:pt idx="6">
                  <c:v>4.9488218886632157E-2</c:v>
                </c:pt>
                <c:pt idx="7">
                  <c:v>1.6586669948319803E-2</c:v>
                </c:pt>
                <c:pt idx="8">
                  <c:v>2.8033302822105269E-2</c:v>
                </c:pt>
                <c:pt idx="9">
                  <c:v>0.12043144438565122</c:v>
                </c:pt>
                <c:pt idx="10">
                  <c:v>0.1778905875898239</c:v>
                </c:pt>
                <c:pt idx="11">
                  <c:v>9.1103390072465817E-2</c:v>
                </c:pt>
                <c:pt idx="12">
                  <c:v>0.13541486621058388</c:v>
                </c:pt>
                <c:pt idx="13">
                  <c:v>7.4744511143149131E-2</c:v>
                </c:pt>
                <c:pt idx="14">
                  <c:v>0.36786233518604522</c:v>
                </c:pt>
                <c:pt idx="15">
                  <c:v>0.11893444947505302</c:v>
                </c:pt>
                <c:pt idx="16">
                  <c:v>0.76572933220200801</c:v>
                </c:pt>
              </c:numCache>
            </c:numRef>
          </c:val>
          <c:extLst>
            <c:ext xmlns:c16="http://schemas.microsoft.com/office/drawing/2014/chart" uri="{C3380CC4-5D6E-409C-BE32-E72D297353CC}">
              <c16:uniqueId val="{00000000-C3FD-4895-BFED-5D8D4694142C}"/>
            </c:ext>
          </c:extLst>
        </c:ser>
        <c:dLbls>
          <c:showLegendKey val="0"/>
          <c:showVal val="0"/>
          <c:showCatName val="0"/>
          <c:showSerName val="0"/>
          <c:showPercent val="0"/>
          <c:showBubbleSize val="0"/>
        </c:dLbls>
        <c:gapWidth val="182"/>
        <c:axId val="125618048"/>
        <c:axId val="132964736"/>
      </c:barChart>
      <c:catAx>
        <c:axId val="125618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2964736"/>
        <c:crosses val="autoZero"/>
        <c:auto val="1"/>
        <c:lblAlgn val="ctr"/>
        <c:lblOffset val="100"/>
        <c:noMultiLvlLbl val="0"/>
      </c:catAx>
      <c:valAx>
        <c:axId val="1329647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25618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1714500</xdr:colOff>
      <xdr:row>11</xdr:row>
      <xdr:rowOff>67237</xdr:rowOff>
    </xdr:from>
    <xdr:to>
      <xdr:col>7</xdr:col>
      <xdr:colOff>616324</xdr:colOff>
      <xdr:row>33</xdr:row>
      <xdr:rowOff>56030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421599</xdr:colOff>
      <xdr:row>1</xdr:row>
      <xdr:rowOff>186284</xdr:rowOff>
    </xdr:from>
    <xdr:to>
      <xdr:col>22</xdr:col>
      <xdr:colOff>312295</xdr:colOff>
      <xdr:row>51</xdr:row>
      <xdr:rowOff>62459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695325</xdr:colOff>
      <xdr:row>1</xdr:row>
      <xdr:rowOff>123824</xdr:rowOff>
    </xdr:from>
    <xdr:to>
      <xdr:col>15</xdr:col>
      <xdr:colOff>400051</xdr:colOff>
      <xdr:row>18</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67237</xdr:colOff>
      <xdr:row>23</xdr:row>
      <xdr:rowOff>67235</xdr:rowOff>
    </xdr:from>
    <xdr:to>
      <xdr:col>5</xdr:col>
      <xdr:colOff>324971</xdr:colOff>
      <xdr:row>59</xdr:row>
      <xdr:rowOff>112059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459442</xdr:colOff>
      <xdr:row>91</xdr:row>
      <xdr:rowOff>112058</xdr:rowOff>
    </xdr:from>
    <xdr:to>
      <xdr:col>7</xdr:col>
      <xdr:colOff>302559</xdr:colOff>
      <xdr:row>169</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448236</xdr:colOff>
      <xdr:row>91</xdr:row>
      <xdr:rowOff>112058</xdr:rowOff>
    </xdr:from>
    <xdr:to>
      <xdr:col>7</xdr:col>
      <xdr:colOff>291353</xdr:colOff>
      <xdr:row>159</xdr:row>
      <xdr:rowOff>54429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448236</xdr:colOff>
      <xdr:row>91</xdr:row>
      <xdr:rowOff>112057</xdr:rowOff>
    </xdr:from>
    <xdr:to>
      <xdr:col>7</xdr:col>
      <xdr:colOff>145677</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392207</xdr:colOff>
      <xdr:row>92</xdr:row>
      <xdr:rowOff>56031</xdr:rowOff>
    </xdr:from>
    <xdr:to>
      <xdr:col>7</xdr:col>
      <xdr:colOff>313766</xdr:colOff>
      <xdr:row>167</xdr:row>
      <xdr:rowOff>123265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593913</xdr:colOff>
      <xdr:row>93</xdr:row>
      <xdr:rowOff>168086</xdr:rowOff>
    </xdr:from>
    <xdr:to>
      <xdr:col>7</xdr:col>
      <xdr:colOff>560294</xdr:colOff>
      <xdr:row>168</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74440</xdr:colOff>
      <xdr:row>91</xdr:row>
      <xdr:rowOff>136071</xdr:rowOff>
    </xdr:from>
    <xdr:to>
      <xdr:col>11</xdr:col>
      <xdr:colOff>591511</xdr:colOff>
      <xdr:row>174</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369795</xdr:colOff>
      <xdr:row>17</xdr:row>
      <xdr:rowOff>33620</xdr:rowOff>
    </xdr:from>
    <xdr:to>
      <xdr:col>5</xdr:col>
      <xdr:colOff>627530</xdr:colOff>
      <xdr:row>41</xdr:row>
      <xdr:rowOff>44824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638735</xdr:colOff>
      <xdr:row>17</xdr:row>
      <xdr:rowOff>11207</xdr:rowOff>
    </xdr:from>
    <xdr:to>
      <xdr:col>14</xdr:col>
      <xdr:colOff>100852</xdr:colOff>
      <xdr:row>41</xdr:row>
      <xdr:rowOff>22411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1143002</xdr:colOff>
      <xdr:row>12</xdr:row>
      <xdr:rowOff>56030</xdr:rowOff>
    </xdr:from>
    <xdr:to>
      <xdr:col>5</xdr:col>
      <xdr:colOff>212914</xdr:colOff>
      <xdr:row>34</xdr:row>
      <xdr:rowOff>44823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963706</xdr:colOff>
      <xdr:row>12</xdr:row>
      <xdr:rowOff>33619</xdr:rowOff>
    </xdr:from>
    <xdr:to>
      <xdr:col>5</xdr:col>
      <xdr:colOff>56030</xdr:colOff>
      <xdr:row>34</xdr:row>
      <xdr:rowOff>22412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2767853</xdr:colOff>
      <xdr:row>18</xdr:row>
      <xdr:rowOff>112060</xdr:rowOff>
    </xdr:from>
    <xdr:to>
      <xdr:col>7</xdr:col>
      <xdr:colOff>336177</xdr:colOff>
      <xdr:row>40</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89651</xdr:colOff>
      <xdr:row>9</xdr:row>
      <xdr:rowOff>112058</xdr:rowOff>
    </xdr:from>
    <xdr:to>
      <xdr:col>13</xdr:col>
      <xdr:colOff>493061</xdr:colOff>
      <xdr:row>33</xdr:row>
      <xdr:rowOff>33616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276225</xdr:colOff>
      <xdr:row>9</xdr:row>
      <xdr:rowOff>33336</xdr:rowOff>
    </xdr:from>
    <xdr:to>
      <xdr:col>31</xdr:col>
      <xdr:colOff>66674</xdr:colOff>
      <xdr:row>64</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247649</xdr:colOff>
      <xdr:row>22</xdr:row>
      <xdr:rowOff>228600</xdr:rowOff>
    </xdr:from>
    <xdr:to>
      <xdr:col>17</xdr:col>
      <xdr:colOff>0</xdr:colOff>
      <xdr:row>58</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228600</xdr:colOff>
      <xdr:row>65</xdr:row>
      <xdr:rowOff>19050</xdr:rowOff>
    </xdr:from>
    <xdr:to>
      <xdr:col>29</xdr:col>
      <xdr:colOff>190501</xdr:colOff>
      <xdr:row>124</xdr:row>
      <xdr:rowOff>61914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95249</xdr:colOff>
      <xdr:row>14</xdr:row>
      <xdr:rowOff>138112</xdr:rowOff>
    </xdr:from>
    <xdr:to>
      <xdr:col>8</xdr:col>
      <xdr:colOff>95249</xdr:colOff>
      <xdr:row>36</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685800</xdr:colOff>
      <xdr:row>13</xdr:row>
      <xdr:rowOff>19050</xdr:rowOff>
    </xdr:from>
    <xdr:to>
      <xdr:col>17</xdr:col>
      <xdr:colOff>371475</xdr:colOff>
      <xdr:row>35</xdr:row>
      <xdr:rowOff>14288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326370</xdr:colOff>
      <xdr:row>2</xdr:row>
      <xdr:rowOff>83201</xdr:rowOff>
    </xdr:from>
    <xdr:to>
      <xdr:col>24</xdr:col>
      <xdr:colOff>66675</xdr:colOff>
      <xdr:row>47</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s.cayet\AppData\Local\Microsoft\Windows\INetCache\Content.Outlook\G4YLGZJE\Fichier_avril_2021_c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etitia.otte\Documents\Activite_partielle_Corona\Programmes\Redig_Note_AP_mai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row>
      </sheetData>
      <sheetData sheetId="3"/>
      <sheetData sheetId="4">
        <row r="2">
          <cell r="A2">
            <v>43891</v>
          </cell>
        </row>
      </sheetData>
      <sheetData sheetId="5">
        <row r="2">
          <cell r="A2">
            <v>43891</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row>
      </sheetData>
      <sheetData sheetId="30">
        <row r="2">
          <cell r="B2">
            <v>1</v>
          </cell>
        </row>
      </sheetData>
      <sheetData sheetId="31"/>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67"/>
  <sheetViews>
    <sheetView tabSelected="1" topLeftCell="A9" zoomScaleNormal="100" workbookViewId="0">
      <selection activeCell="O41" sqref="O41"/>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262" t="s">
        <v>195</v>
      </c>
      <c r="B1" s="263"/>
      <c r="C1" s="263"/>
      <c r="D1" s="263"/>
      <c r="E1" s="263"/>
      <c r="F1" s="263"/>
      <c r="G1" s="263"/>
      <c r="H1" s="263"/>
      <c r="I1" s="263"/>
      <c r="J1" s="263"/>
      <c r="K1" s="263"/>
      <c r="L1" s="263"/>
    </row>
    <row r="2" spans="1:12" x14ac:dyDescent="0.25">
      <c r="A2" s="1" t="s">
        <v>33</v>
      </c>
      <c r="B2" s="1"/>
      <c r="C2" s="1"/>
      <c r="D2" s="1"/>
      <c r="E2" s="1"/>
      <c r="F2" s="1"/>
      <c r="G2" s="1"/>
      <c r="H2" s="1"/>
      <c r="I2" s="1"/>
      <c r="J2" s="1"/>
      <c r="K2" s="1"/>
      <c r="L2" s="1"/>
    </row>
    <row r="3" spans="1:12" ht="44.25" customHeight="1" x14ac:dyDescent="0.25">
      <c r="A3" s="264" t="s">
        <v>34</v>
      </c>
      <c r="B3" s="264"/>
      <c r="C3" s="264"/>
      <c r="D3" s="264"/>
      <c r="E3" s="264"/>
      <c r="F3" s="264"/>
      <c r="G3" s="264"/>
      <c r="H3" s="264"/>
      <c r="I3" s="264"/>
      <c r="J3" s="264"/>
      <c r="K3" s="264"/>
      <c r="L3" s="264"/>
    </row>
    <row r="4" spans="1:12" ht="27.75" customHeight="1" x14ac:dyDescent="0.25">
      <c r="A4" s="265" t="s">
        <v>35</v>
      </c>
      <c r="B4" s="265"/>
      <c r="C4" s="265"/>
      <c r="D4" s="265"/>
      <c r="E4" s="265"/>
      <c r="F4" s="265"/>
      <c r="G4" s="265"/>
      <c r="H4" s="265"/>
      <c r="I4" s="265"/>
      <c r="J4" s="265"/>
      <c r="K4" s="265"/>
      <c r="L4" s="265"/>
    </row>
    <row r="5" spans="1:12" x14ac:dyDescent="0.25">
      <c r="A5" s="1" t="s">
        <v>36</v>
      </c>
      <c r="B5" s="1"/>
      <c r="C5" s="1"/>
      <c r="D5" s="1"/>
      <c r="E5" s="1"/>
      <c r="F5" s="1"/>
      <c r="G5" s="1"/>
      <c r="H5" s="1"/>
      <c r="I5" s="1"/>
      <c r="J5" s="1"/>
      <c r="K5" s="1"/>
      <c r="L5" s="1"/>
    </row>
    <row r="6" spans="1:12" ht="92.25" customHeight="1" x14ac:dyDescent="0.25">
      <c r="A6" s="265" t="s">
        <v>37</v>
      </c>
      <c r="B6" s="265"/>
      <c r="C6" s="265"/>
      <c r="D6" s="265"/>
      <c r="E6" s="265"/>
      <c r="F6" s="265"/>
      <c r="G6" s="265"/>
      <c r="H6" s="265"/>
      <c r="I6" s="265"/>
      <c r="J6" s="265"/>
      <c r="K6" s="265"/>
      <c r="L6" s="265"/>
    </row>
    <row r="7" spans="1:12" x14ac:dyDescent="0.25">
      <c r="A7" s="266" t="s">
        <v>38</v>
      </c>
      <c r="B7" s="266"/>
      <c r="C7" s="266"/>
      <c r="D7" s="266"/>
      <c r="E7" s="266"/>
      <c r="F7" s="266"/>
      <c r="G7" s="266"/>
      <c r="H7" s="266"/>
      <c r="I7" s="266"/>
      <c r="J7" s="266"/>
      <c r="K7" s="266"/>
      <c r="L7" s="266"/>
    </row>
    <row r="8" spans="1:12" ht="78.75" customHeight="1" x14ac:dyDescent="0.25">
      <c r="A8" s="267" t="s">
        <v>61</v>
      </c>
      <c r="B8" s="267"/>
      <c r="C8" s="267"/>
      <c r="D8" s="267"/>
      <c r="E8" s="267"/>
      <c r="F8" s="267"/>
      <c r="G8" s="267"/>
      <c r="H8" s="267"/>
      <c r="I8" s="267"/>
      <c r="J8" s="267"/>
      <c r="K8" s="267"/>
      <c r="L8" s="267"/>
    </row>
    <row r="9" spans="1:12" x14ac:dyDescent="0.25">
      <c r="A9" s="268" t="s">
        <v>39</v>
      </c>
      <c r="B9" s="268"/>
      <c r="C9" s="268"/>
      <c r="D9" s="268"/>
      <c r="E9" s="268"/>
      <c r="F9" s="268"/>
      <c r="G9" s="268"/>
      <c r="H9" s="268"/>
      <c r="I9" s="268"/>
      <c r="J9" s="268"/>
      <c r="K9" s="268"/>
      <c r="L9" s="268"/>
    </row>
    <row r="10" spans="1:12" s="78" customFormat="1" ht="15" customHeight="1" x14ac:dyDescent="0.25">
      <c r="A10" s="269" t="s">
        <v>122</v>
      </c>
      <c r="B10" s="269"/>
      <c r="C10" s="269"/>
      <c r="D10" s="269"/>
      <c r="E10" s="269"/>
      <c r="F10" s="269"/>
      <c r="G10" s="269"/>
      <c r="H10" s="269"/>
      <c r="I10" s="269"/>
      <c r="J10" s="269"/>
      <c r="K10" s="115"/>
      <c r="L10" s="115"/>
    </row>
    <row r="11" spans="1:12" s="77" customFormat="1" ht="9" customHeight="1" x14ac:dyDescent="0.25">
      <c r="A11" s="259"/>
      <c r="B11" s="259"/>
      <c r="C11" s="259"/>
      <c r="D11" s="259"/>
      <c r="E11" s="259"/>
      <c r="F11" s="259"/>
      <c r="G11" s="259"/>
      <c r="H11" s="259"/>
      <c r="I11" s="259"/>
      <c r="J11" s="259"/>
      <c r="K11" s="115"/>
      <c r="L11" s="115"/>
    </row>
    <row r="12" spans="1:12" x14ac:dyDescent="0.25">
      <c r="A12" s="270" t="s">
        <v>71</v>
      </c>
      <c r="B12" s="270"/>
      <c r="C12" s="270"/>
      <c r="D12" s="270"/>
      <c r="E12" s="270"/>
      <c r="F12" s="270"/>
      <c r="G12" s="270"/>
      <c r="H12" s="270"/>
      <c r="I12" s="270"/>
      <c r="J12" s="270"/>
    </row>
    <row r="13" spans="1:12" ht="9" customHeight="1" x14ac:dyDescent="0.25">
      <c r="A13" s="259"/>
      <c r="B13" s="259"/>
      <c r="C13" s="259"/>
      <c r="D13" s="259"/>
      <c r="E13" s="259"/>
      <c r="F13" s="259"/>
      <c r="G13" s="259"/>
      <c r="H13" s="259"/>
      <c r="I13" s="259"/>
      <c r="J13" s="259"/>
    </row>
    <row r="14" spans="1:12" s="78" customFormat="1" ht="15" customHeight="1" x14ac:dyDescent="0.25">
      <c r="A14" s="270" t="s">
        <v>112</v>
      </c>
      <c r="B14" s="270"/>
      <c r="C14" s="270"/>
      <c r="D14" s="270"/>
      <c r="E14" s="270"/>
      <c r="F14" s="270"/>
      <c r="G14" s="270"/>
      <c r="H14" s="270"/>
      <c r="I14" s="270"/>
      <c r="J14" s="270"/>
    </row>
    <row r="15" spans="1:12" s="78" customFormat="1" ht="9" customHeight="1" x14ac:dyDescent="0.25">
      <c r="A15" s="259"/>
      <c r="B15" s="259"/>
      <c r="C15" s="259"/>
      <c r="D15" s="259"/>
      <c r="E15" s="259"/>
      <c r="F15" s="259"/>
      <c r="G15" s="259"/>
      <c r="H15" s="259"/>
      <c r="I15" s="259"/>
      <c r="J15" s="259"/>
    </row>
    <row r="16" spans="1:12" s="78" customFormat="1" ht="15" customHeight="1" x14ac:dyDescent="0.25">
      <c r="A16" s="270" t="s">
        <v>117</v>
      </c>
      <c r="B16" s="270"/>
      <c r="C16" s="270"/>
      <c r="D16" s="270"/>
      <c r="E16" s="270"/>
      <c r="F16" s="270"/>
      <c r="G16" s="270"/>
      <c r="H16" s="270"/>
      <c r="I16" s="270"/>
      <c r="J16" s="270"/>
    </row>
    <row r="17" spans="1:10" s="78" customFormat="1" ht="9" customHeight="1" x14ac:dyDescent="0.25">
      <c r="A17" s="259"/>
      <c r="B17" s="259"/>
      <c r="C17" s="259"/>
      <c r="D17" s="259"/>
      <c r="E17" s="259"/>
      <c r="F17" s="259"/>
      <c r="G17" s="259"/>
      <c r="H17" s="259"/>
      <c r="I17" s="259"/>
      <c r="J17" s="259"/>
    </row>
    <row r="18" spans="1:10" s="78" customFormat="1" ht="15" customHeight="1" x14ac:dyDescent="0.25">
      <c r="A18" s="270" t="s">
        <v>119</v>
      </c>
      <c r="B18" s="270"/>
      <c r="C18" s="270"/>
      <c r="D18" s="270"/>
      <c r="E18" s="270"/>
      <c r="F18" s="270"/>
      <c r="G18" s="270"/>
      <c r="H18" s="270"/>
      <c r="I18" s="270"/>
      <c r="J18" s="270"/>
    </row>
    <row r="19" spans="1:10" s="78" customFormat="1" ht="9" customHeight="1" x14ac:dyDescent="0.25">
      <c r="A19" s="259"/>
      <c r="B19" s="259"/>
      <c r="C19" s="259"/>
      <c r="D19" s="259"/>
      <c r="E19" s="259"/>
      <c r="F19" s="259"/>
      <c r="G19" s="259"/>
      <c r="H19" s="259"/>
      <c r="I19" s="259"/>
      <c r="J19" s="259"/>
    </row>
    <row r="20" spans="1:10" s="78" customFormat="1" x14ac:dyDescent="0.25">
      <c r="A20" s="270" t="s">
        <v>120</v>
      </c>
      <c r="B20" s="270"/>
      <c r="C20" s="270"/>
      <c r="D20" s="270"/>
      <c r="E20" s="270"/>
      <c r="F20" s="270"/>
      <c r="G20" s="270"/>
      <c r="H20" s="270"/>
      <c r="I20" s="270"/>
      <c r="J20" s="270"/>
    </row>
    <row r="21" spans="1:10" s="78" customFormat="1" ht="9" customHeight="1" x14ac:dyDescent="0.25">
      <c r="A21" s="259"/>
      <c r="B21" s="259"/>
      <c r="C21" s="259"/>
      <c r="D21" s="259"/>
      <c r="E21" s="259"/>
      <c r="F21" s="259"/>
      <c r="G21" s="259"/>
      <c r="H21" s="259"/>
      <c r="I21" s="259"/>
      <c r="J21" s="259"/>
    </row>
    <row r="22" spans="1:10" s="78" customFormat="1" x14ac:dyDescent="0.25">
      <c r="A22" s="270" t="s">
        <v>129</v>
      </c>
      <c r="B22" s="270"/>
      <c r="C22" s="270"/>
      <c r="D22" s="270"/>
      <c r="E22" s="270"/>
      <c r="F22" s="270"/>
      <c r="G22" s="270"/>
      <c r="H22" s="270"/>
      <c r="I22" s="270"/>
      <c r="J22" s="270"/>
    </row>
    <row r="23" spans="1:10" s="78" customFormat="1" ht="9" customHeight="1" x14ac:dyDescent="0.25">
      <c r="A23" s="259"/>
      <c r="B23" s="259"/>
      <c r="C23" s="259"/>
      <c r="D23" s="259"/>
      <c r="E23" s="259"/>
      <c r="F23" s="259"/>
      <c r="G23" s="259"/>
      <c r="H23" s="259"/>
      <c r="I23" s="259"/>
      <c r="J23" s="259"/>
    </row>
    <row r="24" spans="1:10" s="78" customFormat="1" x14ac:dyDescent="0.25">
      <c r="A24" s="269" t="s">
        <v>130</v>
      </c>
      <c r="B24" s="269"/>
      <c r="C24" s="269"/>
      <c r="D24" s="269"/>
      <c r="E24" s="269"/>
      <c r="F24" s="269"/>
      <c r="G24" s="269"/>
      <c r="H24" s="269"/>
      <c r="I24" s="269"/>
      <c r="J24" s="269"/>
    </row>
    <row r="25" spans="1:10" s="170" customFormat="1" ht="9" customHeight="1" x14ac:dyDescent="0.25">
      <c r="A25" s="258"/>
      <c r="B25" s="258"/>
      <c r="C25" s="258"/>
      <c r="D25" s="258"/>
      <c r="E25" s="258"/>
      <c r="F25" s="258"/>
      <c r="G25" s="258"/>
      <c r="H25" s="258"/>
      <c r="I25" s="258"/>
      <c r="J25" s="258"/>
    </row>
    <row r="26" spans="1:10" s="170" customFormat="1" x14ac:dyDescent="0.25">
      <c r="A26" s="271" t="s">
        <v>140</v>
      </c>
      <c r="B26" s="271"/>
      <c r="C26" s="271"/>
      <c r="D26" s="271"/>
      <c r="E26" s="271"/>
      <c r="F26" s="271"/>
      <c r="G26" s="271"/>
      <c r="H26" s="271"/>
      <c r="I26" s="271"/>
      <c r="J26" s="271"/>
    </row>
    <row r="27" spans="1:10" s="170" customFormat="1" ht="8.25" customHeight="1" x14ac:dyDescent="0.25">
      <c r="A27" s="258"/>
      <c r="B27" s="258"/>
      <c r="C27" s="258"/>
      <c r="D27" s="258"/>
      <c r="E27" s="258"/>
      <c r="F27" s="258"/>
      <c r="G27" s="258"/>
      <c r="H27" s="258"/>
      <c r="I27" s="258"/>
      <c r="J27" s="258"/>
    </row>
    <row r="28" spans="1:10" s="170" customFormat="1" x14ac:dyDescent="0.25">
      <c r="A28" s="271" t="s">
        <v>143</v>
      </c>
      <c r="B28" s="271"/>
      <c r="C28" s="271"/>
      <c r="D28" s="271"/>
      <c r="E28" s="271"/>
      <c r="F28" s="271"/>
      <c r="G28" s="271"/>
      <c r="H28" s="271"/>
      <c r="I28" s="271"/>
      <c r="J28" s="271"/>
    </row>
    <row r="29" spans="1:10" s="170" customFormat="1" ht="9" customHeight="1" x14ac:dyDescent="0.25">
      <c r="A29" s="258"/>
      <c r="B29" s="258"/>
      <c r="C29" s="258"/>
      <c r="D29" s="258"/>
      <c r="E29" s="258"/>
      <c r="F29" s="258"/>
      <c r="G29" s="258"/>
      <c r="H29" s="258"/>
      <c r="I29" s="258"/>
      <c r="J29" s="258"/>
    </row>
    <row r="30" spans="1:10" s="170" customFormat="1" x14ac:dyDescent="0.25">
      <c r="A30" s="271" t="s">
        <v>300</v>
      </c>
      <c r="B30" s="271"/>
      <c r="C30" s="271"/>
      <c r="D30" s="271"/>
      <c r="E30" s="271"/>
      <c r="F30" s="271"/>
      <c r="G30" s="271"/>
      <c r="H30" s="271"/>
      <c r="I30" s="271"/>
      <c r="J30" s="271"/>
    </row>
    <row r="31" spans="1:10" s="170" customFormat="1" x14ac:dyDescent="0.25">
      <c r="A31" s="242"/>
      <c r="B31" s="242"/>
      <c r="C31" s="242"/>
      <c r="D31" s="242"/>
      <c r="E31" s="242"/>
      <c r="F31" s="242"/>
      <c r="G31" s="242"/>
      <c r="H31" s="242"/>
      <c r="I31" s="242"/>
      <c r="J31" s="242"/>
    </row>
    <row r="32" spans="1:10" s="170" customFormat="1" x14ac:dyDescent="0.25">
      <c r="A32" s="242" t="s">
        <v>301</v>
      </c>
      <c r="B32" s="240"/>
      <c r="C32" s="240"/>
      <c r="D32" s="240"/>
      <c r="E32" s="240"/>
      <c r="F32" s="240"/>
      <c r="G32" s="240"/>
      <c r="H32" s="240"/>
      <c r="I32" s="240"/>
      <c r="J32" s="240"/>
    </row>
    <row r="33" spans="1:10" s="170" customFormat="1" x14ac:dyDescent="0.25">
      <c r="A33" s="242"/>
      <c r="B33" s="242"/>
      <c r="C33" s="242"/>
      <c r="D33" s="242"/>
      <c r="E33" s="242"/>
      <c r="F33" s="242"/>
      <c r="G33" s="242"/>
      <c r="H33" s="242"/>
      <c r="I33" s="242"/>
      <c r="J33" s="242"/>
    </row>
    <row r="34" spans="1:10" s="170" customFormat="1" x14ac:dyDescent="0.25">
      <c r="A34" s="242" t="s">
        <v>302</v>
      </c>
      <c r="B34" s="242"/>
      <c r="C34" s="242"/>
      <c r="D34" s="242"/>
      <c r="E34" s="242"/>
      <c r="F34" s="242"/>
      <c r="G34" s="242"/>
      <c r="H34" s="242"/>
      <c r="I34" s="242"/>
      <c r="J34" s="242"/>
    </row>
    <row r="35" spans="1:10" s="170" customFormat="1" x14ac:dyDescent="0.25">
      <c r="A35" s="242"/>
      <c r="B35" s="242"/>
      <c r="C35" s="242"/>
      <c r="D35" s="242"/>
      <c r="E35" s="242"/>
      <c r="F35" s="242"/>
      <c r="G35" s="242"/>
      <c r="H35" s="242"/>
      <c r="I35" s="242"/>
      <c r="J35" s="242"/>
    </row>
    <row r="36" spans="1:10" s="170" customFormat="1" ht="14.25" customHeight="1" x14ac:dyDescent="0.25">
      <c r="A36" s="271" t="s">
        <v>268</v>
      </c>
      <c r="B36" s="271"/>
      <c r="C36" s="271"/>
      <c r="D36" s="271"/>
      <c r="E36" s="271"/>
      <c r="F36" s="271"/>
      <c r="G36" s="271"/>
      <c r="H36" s="271"/>
      <c r="I36" s="271"/>
      <c r="J36" s="271"/>
    </row>
    <row r="37" spans="1:10" s="170" customFormat="1" ht="9" customHeight="1" x14ac:dyDescent="0.25">
      <c r="A37" s="241"/>
      <c r="B37" s="241"/>
      <c r="C37" s="241"/>
      <c r="D37" s="241"/>
      <c r="E37" s="241"/>
      <c r="F37" s="241"/>
      <c r="G37" s="241"/>
      <c r="H37" s="241"/>
      <c r="I37" s="241"/>
      <c r="J37" s="241"/>
    </row>
    <row r="38" spans="1:10" s="170" customFormat="1" ht="22.5" customHeight="1" x14ac:dyDescent="0.25">
      <c r="A38" s="272" t="s">
        <v>280</v>
      </c>
      <c r="B38" s="273"/>
      <c r="C38" s="273"/>
      <c r="D38" s="273"/>
      <c r="E38" s="273"/>
      <c r="F38" s="273"/>
      <c r="G38" s="273"/>
      <c r="H38" s="273"/>
      <c r="I38" s="273"/>
      <c r="J38" s="273"/>
    </row>
    <row r="39" spans="1:10" s="170" customFormat="1" ht="9" customHeight="1" x14ac:dyDescent="0.25">
      <c r="A39" s="241"/>
      <c r="B39" s="241"/>
      <c r="C39" s="241"/>
      <c r="D39" s="241"/>
      <c r="E39" s="241"/>
      <c r="F39" s="241"/>
      <c r="G39" s="241"/>
      <c r="H39" s="241"/>
      <c r="I39" s="241"/>
      <c r="J39" s="241"/>
    </row>
    <row r="40" spans="1:10" s="170" customFormat="1" ht="15" customHeight="1" x14ac:dyDescent="0.25">
      <c r="A40" s="242" t="s">
        <v>282</v>
      </c>
      <c r="B40" s="241"/>
      <c r="C40" s="241"/>
      <c r="D40" s="241"/>
      <c r="E40" s="241"/>
      <c r="F40" s="241"/>
      <c r="G40" s="241"/>
      <c r="H40" s="241"/>
      <c r="I40" s="241"/>
      <c r="J40" s="241"/>
    </row>
    <row r="41" spans="1:10" s="170" customFormat="1" ht="15" customHeight="1" x14ac:dyDescent="0.25">
      <c r="A41" s="240"/>
      <c r="B41" s="241"/>
      <c r="C41" s="241"/>
      <c r="D41" s="241"/>
      <c r="E41" s="241"/>
      <c r="F41" s="241"/>
      <c r="G41" s="241"/>
      <c r="H41" s="241"/>
      <c r="I41" s="241"/>
      <c r="J41" s="241"/>
    </row>
    <row r="42" spans="1:10" s="170" customFormat="1" ht="15" customHeight="1" x14ac:dyDescent="0.25">
      <c r="A42" s="240" t="s">
        <v>289</v>
      </c>
      <c r="B42" s="241"/>
      <c r="C42" s="241"/>
      <c r="D42" s="241"/>
      <c r="E42" s="241"/>
      <c r="F42" s="241"/>
      <c r="G42" s="241"/>
      <c r="H42" s="241"/>
      <c r="I42" s="241"/>
      <c r="J42" s="241"/>
    </row>
    <row r="43" spans="1:10" s="170" customFormat="1" ht="15" customHeight="1" x14ac:dyDescent="0.25">
      <c r="A43" s="240"/>
      <c r="B43" s="241"/>
      <c r="C43" s="241"/>
      <c r="D43" s="241"/>
      <c r="E43" s="241"/>
      <c r="F43" s="241"/>
      <c r="G43" s="241"/>
      <c r="H43" s="241"/>
      <c r="I43" s="241"/>
      <c r="J43" s="241"/>
    </row>
    <row r="44" spans="1:10" s="78" customFormat="1" x14ac:dyDescent="0.25">
      <c r="A44" s="270" t="s">
        <v>290</v>
      </c>
      <c r="B44" s="270"/>
      <c r="C44" s="270"/>
      <c r="D44" s="270"/>
      <c r="E44" s="270"/>
      <c r="F44" s="270"/>
      <c r="G44" s="270"/>
      <c r="H44" s="270"/>
      <c r="I44" s="270"/>
      <c r="J44" s="270"/>
    </row>
    <row r="45" spans="1:10" s="78" customFormat="1" ht="9" customHeight="1" x14ac:dyDescent="0.25">
      <c r="A45" s="259"/>
      <c r="B45" s="259"/>
      <c r="C45" s="259"/>
      <c r="D45" s="259"/>
      <c r="E45" s="259"/>
      <c r="F45" s="259"/>
      <c r="G45" s="259"/>
      <c r="H45" s="259"/>
      <c r="I45" s="259"/>
      <c r="J45" s="259"/>
    </row>
    <row r="46" spans="1:10" s="78" customFormat="1" x14ac:dyDescent="0.25">
      <c r="A46" s="269" t="s">
        <v>80</v>
      </c>
      <c r="B46" s="269"/>
      <c r="C46" s="269"/>
      <c r="D46" s="269"/>
      <c r="E46" s="269"/>
      <c r="F46" s="269"/>
      <c r="G46" s="269"/>
      <c r="H46" s="269"/>
      <c r="I46" s="269"/>
      <c r="J46" s="269"/>
    </row>
    <row r="47" spans="1:10" s="77" customFormat="1" ht="9" customHeight="1" x14ac:dyDescent="0.25">
      <c r="A47" s="259"/>
      <c r="B47" s="259"/>
      <c r="C47" s="259"/>
      <c r="D47" s="259"/>
      <c r="E47" s="259"/>
      <c r="F47" s="259"/>
      <c r="G47" s="259"/>
      <c r="H47" s="259"/>
      <c r="I47" s="259"/>
      <c r="J47" s="259"/>
    </row>
    <row r="48" spans="1:10" s="78" customFormat="1" x14ac:dyDescent="0.25">
      <c r="A48" s="270" t="s">
        <v>105</v>
      </c>
      <c r="B48" s="270"/>
      <c r="C48" s="270"/>
      <c r="D48" s="270"/>
      <c r="E48" s="270"/>
      <c r="F48" s="270"/>
      <c r="G48" s="270"/>
      <c r="H48" s="270"/>
      <c r="I48" s="270"/>
      <c r="J48" s="270"/>
    </row>
    <row r="49" spans="1:10" s="78" customFormat="1" ht="9" customHeight="1" x14ac:dyDescent="0.25">
      <c r="A49" s="259"/>
      <c r="B49" s="259"/>
      <c r="C49" s="259"/>
      <c r="D49" s="259"/>
      <c r="E49" s="259"/>
      <c r="F49" s="259"/>
      <c r="G49" s="259"/>
      <c r="H49" s="259"/>
      <c r="I49" s="259"/>
      <c r="J49" s="259"/>
    </row>
    <row r="50" spans="1:10" x14ac:dyDescent="0.25">
      <c r="A50" s="270" t="s">
        <v>106</v>
      </c>
      <c r="B50" s="270"/>
      <c r="C50" s="270"/>
      <c r="D50" s="270"/>
      <c r="E50" s="270"/>
      <c r="F50" s="270"/>
      <c r="G50" s="270"/>
      <c r="H50" s="270"/>
      <c r="I50" s="270"/>
      <c r="J50" s="270"/>
    </row>
    <row r="51" spans="1:10" ht="9" customHeight="1" x14ac:dyDescent="0.25">
      <c r="A51" s="259"/>
      <c r="B51" s="259"/>
      <c r="C51" s="259"/>
      <c r="D51" s="259"/>
      <c r="E51" s="259"/>
      <c r="F51" s="259"/>
      <c r="G51" s="259"/>
      <c r="H51" s="259"/>
      <c r="I51" s="259"/>
      <c r="J51" s="259"/>
    </row>
    <row r="52" spans="1:10" x14ac:dyDescent="0.25">
      <c r="A52" s="270" t="s">
        <v>103</v>
      </c>
      <c r="B52" s="270"/>
      <c r="C52" s="270"/>
      <c r="D52" s="270"/>
      <c r="E52" s="270"/>
      <c r="F52" s="270"/>
      <c r="G52" s="270"/>
      <c r="H52" s="270"/>
      <c r="I52" s="270"/>
      <c r="J52" s="270"/>
    </row>
    <row r="53" spans="1:10" ht="9" customHeight="1" x14ac:dyDescent="0.25">
      <c r="A53" s="259"/>
      <c r="B53" s="259"/>
      <c r="C53" s="259"/>
      <c r="D53" s="259"/>
      <c r="E53" s="259"/>
      <c r="F53" s="259"/>
      <c r="G53" s="259"/>
      <c r="H53" s="259"/>
      <c r="I53" s="259"/>
      <c r="J53" s="259"/>
    </row>
    <row r="54" spans="1:10" x14ac:dyDescent="0.25">
      <c r="A54" s="270" t="s">
        <v>107</v>
      </c>
      <c r="B54" s="270"/>
      <c r="C54" s="270"/>
      <c r="D54" s="270"/>
      <c r="E54" s="270"/>
      <c r="F54" s="270"/>
      <c r="G54" s="270"/>
      <c r="H54" s="270"/>
      <c r="I54" s="270"/>
      <c r="J54" s="270"/>
    </row>
    <row r="55" spans="1:10" ht="9" customHeight="1" x14ac:dyDescent="0.25">
      <c r="A55" s="259"/>
      <c r="B55" s="259"/>
      <c r="C55" s="259"/>
      <c r="D55" s="259"/>
      <c r="E55" s="259"/>
      <c r="F55" s="259"/>
      <c r="G55" s="259"/>
      <c r="H55" s="259"/>
      <c r="I55" s="259"/>
      <c r="J55" s="259"/>
    </row>
    <row r="56" spans="1:10" x14ac:dyDescent="0.25">
      <c r="A56" s="270" t="s">
        <v>108</v>
      </c>
      <c r="B56" s="270"/>
      <c r="C56" s="270"/>
      <c r="D56" s="270"/>
      <c r="E56" s="270"/>
      <c r="F56" s="270"/>
      <c r="G56" s="270"/>
      <c r="H56" s="270"/>
      <c r="I56" s="270"/>
      <c r="J56" s="270"/>
    </row>
    <row r="57" spans="1:10" ht="9" customHeight="1" x14ac:dyDescent="0.25">
      <c r="A57" s="259"/>
      <c r="B57" s="259"/>
      <c r="C57" s="259"/>
      <c r="D57" s="259"/>
      <c r="E57" s="259"/>
      <c r="F57" s="259"/>
      <c r="G57" s="259"/>
      <c r="H57" s="259"/>
      <c r="I57" s="259"/>
      <c r="J57" s="259"/>
    </row>
    <row r="58" spans="1:10" x14ac:dyDescent="0.25">
      <c r="A58" s="270" t="s">
        <v>109</v>
      </c>
      <c r="B58" s="270"/>
      <c r="C58" s="270"/>
      <c r="D58" s="270"/>
      <c r="E58" s="270"/>
      <c r="F58" s="270"/>
      <c r="G58" s="270"/>
      <c r="H58" s="270"/>
      <c r="I58" s="270"/>
      <c r="J58" s="270"/>
    </row>
    <row r="59" spans="1:10" ht="9" customHeight="1" x14ac:dyDescent="0.25">
      <c r="A59" s="259"/>
      <c r="B59" s="259"/>
      <c r="C59" s="259"/>
      <c r="D59" s="259"/>
      <c r="E59" s="259"/>
      <c r="F59" s="259"/>
      <c r="G59" s="259"/>
      <c r="H59" s="259"/>
      <c r="I59" s="259"/>
      <c r="J59" s="259"/>
    </row>
    <row r="60" spans="1:10" s="78" customFormat="1" x14ac:dyDescent="0.25">
      <c r="A60" s="260" t="s">
        <v>76</v>
      </c>
      <c r="B60" s="260"/>
      <c r="C60" s="260"/>
      <c r="D60" s="260"/>
      <c r="E60" s="260"/>
      <c r="F60" s="260"/>
      <c r="G60" s="260"/>
      <c r="H60" s="260"/>
      <c r="I60" s="260"/>
      <c r="J60" s="260"/>
    </row>
    <row r="61" spans="1:10" s="78" customFormat="1" ht="9" customHeight="1" x14ac:dyDescent="0.25">
      <c r="A61" s="261"/>
      <c r="B61" s="261"/>
      <c r="C61" s="261"/>
      <c r="D61" s="261"/>
      <c r="E61" s="261"/>
      <c r="F61" s="261"/>
      <c r="G61" s="261"/>
      <c r="H61" s="261"/>
      <c r="I61" s="261"/>
      <c r="J61" s="261"/>
    </row>
    <row r="62" spans="1:10" s="78" customFormat="1" x14ac:dyDescent="0.25">
      <c r="A62" s="260" t="s">
        <v>75</v>
      </c>
      <c r="B62" s="260"/>
      <c r="C62" s="260"/>
      <c r="D62" s="260"/>
      <c r="E62" s="260"/>
      <c r="F62" s="260"/>
      <c r="G62" s="260"/>
      <c r="H62" s="260"/>
      <c r="I62" s="260"/>
      <c r="J62" s="260"/>
    </row>
    <row r="63" spans="1:10" s="78" customFormat="1" ht="9" customHeight="1" x14ac:dyDescent="0.25">
      <c r="A63" s="261"/>
      <c r="B63" s="261"/>
      <c r="C63" s="261"/>
      <c r="D63" s="261"/>
      <c r="E63" s="261"/>
      <c r="F63" s="261"/>
      <c r="G63" s="261"/>
      <c r="H63" s="261"/>
      <c r="I63" s="261"/>
      <c r="J63" s="261"/>
    </row>
    <row r="64" spans="1:10" s="170" customFormat="1" ht="9" customHeight="1" x14ac:dyDescent="0.25">
      <c r="A64" s="258"/>
      <c r="B64" s="258"/>
      <c r="C64" s="258"/>
      <c r="D64" s="258"/>
      <c r="E64" s="258"/>
      <c r="F64" s="258"/>
      <c r="G64" s="258"/>
      <c r="H64" s="258"/>
      <c r="I64" s="258"/>
      <c r="J64" s="258"/>
    </row>
    <row r="65" spans="1:12" x14ac:dyDescent="0.25">
      <c r="A65" s="60" t="s">
        <v>41</v>
      </c>
      <c r="B65" s="60"/>
      <c r="C65" s="60"/>
      <c r="D65" s="60"/>
      <c r="E65" s="60"/>
      <c r="F65" s="60"/>
      <c r="G65" s="60"/>
      <c r="H65" s="60"/>
      <c r="I65" s="60"/>
      <c r="J65" s="60"/>
      <c r="K65" s="60"/>
      <c r="L65" s="60"/>
    </row>
    <row r="66" spans="1:12" ht="15" customHeight="1" x14ac:dyDescent="0.25">
      <c r="A66" s="265" t="s">
        <v>42</v>
      </c>
      <c r="B66" s="265"/>
      <c r="C66" s="265"/>
      <c r="D66" s="265"/>
      <c r="E66" s="265"/>
      <c r="F66" s="265"/>
      <c r="G66" s="265"/>
      <c r="H66" s="265"/>
      <c r="I66" s="265"/>
      <c r="J66" s="265"/>
      <c r="K66" s="265"/>
      <c r="L66" s="265"/>
    </row>
    <row r="67" spans="1:12" x14ac:dyDescent="0.25">
      <c r="A67" s="274" t="s">
        <v>43</v>
      </c>
      <c r="B67" s="265"/>
      <c r="C67" s="265"/>
      <c r="D67" s="265"/>
      <c r="E67" s="265"/>
      <c r="F67" s="265"/>
      <c r="G67" s="265"/>
      <c r="H67" s="265"/>
      <c r="I67" s="265"/>
      <c r="J67" s="265"/>
      <c r="K67" s="265"/>
      <c r="L67" s="265"/>
    </row>
  </sheetData>
  <mergeCells count="53">
    <mergeCell ref="A67:L67"/>
    <mergeCell ref="A12:J12"/>
    <mergeCell ref="A50:J50"/>
    <mergeCell ref="A52:J52"/>
    <mergeCell ref="A54:J54"/>
    <mergeCell ref="A56:J56"/>
    <mergeCell ref="A58:J58"/>
    <mergeCell ref="A66:L66"/>
    <mergeCell ref="A64:J64"/>
    <mergeCell ref="A13:J13"/>
    <mergeCell ref="A14:J14"/>
    <mergeCell ref="A15:J15"/>
    <mergeCell ref="A20:J20"/>
    <mergeCell ref="A21:J21"/>
    <mergeCell ref="A16:J16"/>
    <mergeCell ref="A17:J17"/>
    <mergeCell ref="A48:J48"/>
    <mergeCell ref="A44:J44"/>
    <mergeCell ref="A24:J24"/>
    <mergeCell ref="A25:J25"/>
    <mergeCell ref="A36:J36"/>
    <mergeCell ref="A45:J45"/>
    <mergeCell ref="A38:J38"/>
    <mergeCell ref="A49:J49"/>
    <mergeCell ref="A8:L8"/>
    <mergeCell ref="A9:L9"/>
    <mergeCell ref="A10:J10"/>
    <mergeCell ref="A46:J46"/>
    <mergeCell ref="A11:J11"/>
    <mergeCell ref="A47:J47"/>
    <mergeCell ref="A18:J18"/>
    <mergeCell ref="A19:J19"/>
    <mergeCell ref="A22:J22"/>
    <mergeCell ref="A23:J23"/>
    <mergeCell ref="A26:J26"/>
    <mergeCell ref="A27:J27"/>
    <mergeCell ref="A28:J28"/>
    <mergeCell ref="A29:J29"/>
    <mergeCell ref="A30:J30"/>
    <mergeCell ref="A1:L1"/>
    <mergeCell ref="A3:L3"/>
    <mergeCell ref="A4:L4"/>
    <mergeCell ref="A6:L6"/>
    <mergeCell ref="A7:L7"/>
    <mergeCell ref="A51:J51"/>
    <mergeCell ref="A53:J53"/>
    <mergeCell ref="A55:J55"/>
    <mergeCell ref="A62:J62"/>
    <mergeCell ref="A63:J63"/>
    <mergeCell ref="A60:J60"/>
    <mergeCell ref="A61:J61"/>
    <mergeCell ref="A57:J57"/>
    <mergeCell ref="A59:J59"/>
  </mergeCells>
  <hyperlinks>
    <hyperlink ref="A67" r:id="rId1"/>
    <hyperlink ref="A12" location="'Graphique 1'!A1" display="Graphique 1 - Conséquence de la crise sanitaire sur l'activité par secteur (en % de salariés)"/>
    <hyperlink ref="A50" location="'Graphique 3'!A1" display="Graphique 3 - Causes de la diminution de l'activité, par secteur d’activité (en % de salariés)"/>
    <hyperlink ref="A52" location="'Graphique 4'!A1" display="Graphique 4 - Recours en chômage partiel, par secteur d’activité (en % de salariés)"/>
    <hyperlink ref="A54" location="'Graphique 5'!A1" display="Graphique 5 - Raisons du recours du chômage partiel, par secteur (en % de salariés)"/>
    <hyperlink ref="A56" location="'Graphique 6'!A1" display="Graphique 6 : Répartition des salariés au cours de la semaine du 20 juillet (en %)"/>
    <hyperlink ref="A58" location="'Graphique 7'!A1" display="Graphique 7 - Reprise de l'activité après le début du déconfinement par secteur d'activité (% de salariés)"/>
    <hyperlink ref="A56:J56" location="'Graphique E'!A1" display="Graphique E : Répartition des salariés au cours de la semaine du 21 décembre (en %)"/>
    <hyperlink ref="A50:J50" location="'Graphique B'!A1" display="Graphique B : Causes de la diminution de l'activité, par secteur d’activité (en % de salariés)"/>
    <hyperlink ref="A58:J58" location="'Graphique F'!A1" display="Graphique F : Reprise de l'activité par secteur d'activité (% de salariés)"/>
    <hyperlink ref="A12:J12" location="'Graphique 1'!A1" display="Graphique 1 : Evolution de l'activité depuis le premier confinement (en % de salariés)"/>
    <hyperlink ref="A52:J52" location="'Graphique C'!A1" display="Graphique C : Recours en chômage partiel, par secteur d’activité (en % de salariés)"/>
    <hyperlink ref="A54:J54" location="'Graphique D'!A1" display="Graphique D : Raisons du recours du chômage partiel, par secteur (en % de salariés)"/>
    <hyperlink ref="A48" location="'Graphique 1'!A1" display="Graphique 1 - Conséquence de la crise sanitaire sur l'activité par secteur (en % de salariés)"/>
    <hyperlink ref="A48:J48" location="'Graphique A'!A1" display="Graphique A : Conséquence de la crise sanitaire sur l'activité par secteur (en % de salariés)"/>
    <hyperlink ref="A14" location="'Graphique 1'!A1" display="Graphique 1 - Conséquence de la crise sanitaire sur l'activité par secteur (en % de salariés)"/>
    <hyperlink ref="A14:J14" location="'Graphique 2'!A1" display="Graphique 2 : Evolution de l'activité dans l'hébergement restauration et le commerce (en % de salariés)"/>
    <hyperlink ref="A16" location="'Graphique 1'!A1" display="Graphique 1 - Conséquence de la crise sanitaire sur l'activité par secteur (en % de salariés)"/>
    <hyperlink ref="A16:J16" location="'Graphique 3'!A1" display="Graphique 3 : Causes de la diminution de l'activité (en % de salariés)"/>
    <hyperlink ref="A18" location="'Graphique 1'!A1" display="Graphique 1 - Conséquence de la crise sanitaire sur l'activité par secteur (en % de salariés)"/>
    <hyperlink ref="A18:J18" location="'Graphique 4'!A1" display="Graphique 4 : Recours au chômage partiel et raison principale du recours (en % de salariés)"/>
    <hyperlink ref="A30" location="'Graphique 1'!A1" display="Graphique 1 - Conséquence de la crise sanitaire sur l'activité par secteur (en % de salariés)"/>
    <hyperlink ref="A30:J30" location="'Graphique A encadré 1 '!A1" display="Graphique 1A : Estimation des nombres de salariés effectivement en activité partielle entre mars 2020 et mars 2021, par secteur d’activité "/>
    <hyperlink ref="A20" location="'Graphique 1'!A1" display="Graphique 1 - Conséquence de la crise sanitaire sur l'activité par secteur (en % de salariés)"/>
    <hyperlink ref="A20:J20" location="'Graphique 5'!A1" display="Graphique 5 : Répartition des salariés au cours de la dernière semaine du mois (en %)"/>
    <hyperlink ref="A22" location="'Graphique 1'!A1" display="Graphique 1 - Conséquence de la crise sanitaire sur l'activité par secteur (en % de salariés)"/>
    <hyperlink ref="A22:J22" location="'Graphique 6'!A1" display="Graphique 6 : Reprise anticipée de l'activité (en % de salariés)"/>
    <hyperlink ref="A26" location="'Graphique 1'!A1" display="Graphique 1 - Conséquence de la crise sanitaire sur l'activité par secteur (en % de salariés)"/>
    <hyperlink ref="A26:J26" location="'Encadré 1 tableau récap.'!A1" display="Tab 1A : Récapitulatif des chiffres de l'encadré"/>
    <hyperlink ref="A28" location="'Graphique 1'!A1" display="Graphique 1 - Conséquence de la crise sanitaire sur l'activité par secteur (en % de salariés)"/>
    <hyperlink ref="A28:J28" location="'Encadré 1 tableau révisions'!A1" display="Tab 1B : Tableau des révisions"/>
    <hyperlink ref="A60" location="'Tab1'!A1" display="Tableau 1 - Conséquence de la crise sanitaire sur l'activité par taille d'entreprise (en % de salariés)"/>
    <hyperlink ref="A62" location="'Tab3'!A1" display="Tableau 3 - Évolution des effectifs du fait de la crise par taille d'entreprise (en % de salariés)"/>
    <hyperlink ref="A62:J62" location="'Tab2'!A1" display="Tableau 2 : Évolution des effectifs du fait de la crise par taille d'entreprise (en % de salariés)"/>
    <hyperlink ref="A60:J60" location="'Tab1'!A1" display="Tableau 1 : Conséquence de la crise sanitaire sur l'activité par taille d'entreprise (en % de salariés)"/>
    <hyperlink ref="A44" location="'Graphique 7'!A1" display="Graphique 7 - Reprise de l'activité après le début du déconfinement par secteur d'activité (% de salariés)"/>
    <hyperlink ref="A44:J44" location="'Encadré 4 - Graphique A'!A1" display="Graphique 4A : La pratique de la vaccination anti-covid par le service de santé au travail, selon les secteurs d’activité (en % de salariés)"/>
    <hyperlink ref="A36:J36" location="'Encadré 2- graphique 2 A'!A1" display="Graphique 2A : Part des salariés des demandes d’indemnisation d’activité partielle de janvier 2021 qui bénéficient de l’aide exceptionnelle. "/>
    <hyperlink ref="A38:J38" location="'Encadré 3-Tableau E1'!A1" display="Tableau E1 : Répartition des salariés (en %) selon le type de dispositif et la couverture par un accord de branche"/>
    <hyperlink ref="A40" location="'Encadré 3-Tableau E2'!A1" display="Tableau E2 : Répartition des heures chômées (en %) selon le type de dispositif et la couverture par un accord de branche"/>
    <hyperlink ref="A42:J42" location="'Encadré 3-Figure E'!A1" display="Figure E : Nombre de salariés en activité partielle en mars 2021 selon le secteur, le type de dispositif et la couverture par un accord de branche"/>
    <hyperlink ref="A32" location="'1- Graphique B (supplémentaire)'!A1" display="Graphique B : estimation des nombres de salariés effectivement en activité partielle entre mars 2020 et mars 2021, par taille d’entreprise"/>
    <hyperlink ref="A34" location="'1-Graphique  C (supplémentaire)'!A1" display="Graphique C : estimation des nombres d’heures chômées entre mars 2020 et mars 2021, par secteur d’activité"/>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workbookViewId="0">
      <pane xSplit="2" ySplit="4" topLeftCell="P27" activePane="bottomRight" state="frozen"/>
      <selection activeCell="A14" sqref="A14:M14"/>
      <selection pane="topRight" activeCell="A14" sqref="A14:M14"/>
      <selection pane="bottomLeft" activeCell="A14" sqref="A14:M14"/>
      <selection pane="bottomRight" activeCell="S1" sqref="S1"/>
    </sheetView>
  </sheetViews>
  <sheetFormatPr baseColWidth="10" defaultColWidth="9.140625" defaultRowHeight="11.25" x14ac:dyDescent="0.25"/>
  <cols>
    <col min="1" max="1" width="3.42578125" style="167" bestFit="1" customWidth="1"/>
    <col min="2" max="2" width="54.85546875" style="177" customWidth="1"/>
    <col min="3" max="3" width="8" style="166" bestFit="1" customWidth="1"/>
    <col min="4" max="4" width="7.28515625" style="166" customWidth="1"/>
    <col min="5" max="6" width="6.140625" style="166" bestFit="1" customWidth="1"/>
    <col min="7" max="7" width="6" style="166" bestFit="1" customWidth="1"/>
    <col min="8" max="8" width="6.7109375" style="167" bestFit="1" customWidth="1"/>
    <col min="9" max="9" width="7.28515625" style="167" bestFit="1" customWidth="1"/>
    <col min="10" max="10" width="6.140625" style="167" bestFit="1" customWidth="1"/>
    <col min="11" max="12" width="6.5703125" style="167" bestFit="1" customWidth="1"/>
    <col min="13" max="14" width="6.85546875" style="167" bestFit="1" customWidth="1"/>
    <col min="15" max="15" width="7.42578125" style="167" bestFit="1" customWidth="1"/>
    <col min="16" max="16" width="13.28515625" style="167" bestFit="1" customWidth="1"/>
    <col min="17" max="18" width="7.5703125" style="167" customWidth="1"/>
    <col min="19" max="16384" width="9.140625" style="167"/>
  </cols>
  <sheetData>
    <row r="1" spans="1:29" ht="15" x14ac:dyDescent="0.2">
      <c r="A1" s="165" t="s">
        <v>296</v>
      </c>
      <c r="B1" s="181"/>
      <c r="C1" s="243"/>
      <c r="D1" s="243"/>
      <c r="E1" s="243"/>
      <c r="F1" s="243"/>
      <c r="G1" s="243"/>
      <c r="H1" s="182"/>
      <c r="I1" s="182"/>
      <c r="J1" s="182"/>
      <c r="K1" s="182"/>
      <c r="L1" s="182"/>
      <c r="M1" s="182"/>
      <c r="N1" s="182"/>
      <c r="O1" s="182"/>
      <c r="P1" s="182"/>
      <c r="S1" s="168" t="s">
        <v>60</v>
      </c>
    </row>
    <row r="2" spans="1:29" ht="14.25" x14ac:dyDescent="0.2">
      <c r="A2" s="344" t="s">
        <v>144</v>
      </c>
      <c r="B2" s="181"/>
      <c r="C2" s="243"/>
      <c r="D2" s="243"/>
      <c r="E2" s="243"/>
      <c r="F2" s="243"/>
      <c r="G2" s="243"/>
      <c r="H2" s="182"/>
      <c r="I2" s="182"/>
      <c r="J2" s="182"/>
      <c r="K2" s="182"/>
      <c r="L2" s="182"/>
      <c r="M2" s="182"/>
      <c r="N2" s="182"/>
      <c r="O2" s="182"/>
      <c r="P2" s="182"/>
      <c r="AC2" s="79"/>
    </row>
    <row r="3" spans="1:29" x14ac:dyDescent="0.25">
      <c r="A3" s="182"/>
      <c r="B3" s="181"/>
      <c r="C3" s="284" t="s">
        <v>145</v>
      </c>
      <c r="D3" s="284"/>
      <c r="E3" s="284"/>
      <c r="F3" s="284"/>
      <c r="G3" s="284"/>
      <c r="H3" s="182"/>
      <c r="I3" s="182"/>
      <c r="J3" s="182"/>
      <c r="K3" s="182"/>
      <c r="L3" s="182"/>
      <c r="M3" s="182"/>
      <c r="N3" s="182"/>
      <c r="O3" s="182"/>
      <c r="P3" s="182"/>
      <c r="Q3" s="182"/>
      <c r="R3" s="182"/>
    </row>
    <row r="4" spans="1:29" s="187" customFormat="1" ht="45.75" thickBot="1" x14ac:dyDescent="0.3">
      <c r="A4" s="183" t="s">
        <v>146</v>
      </c>
      <c r="B4" s="184" t="s">
        <v>147</v>
      </c>
      <c r="C4" s="185" t="s">
        <v>131</v>
      </c>
      <c r="D4" s="185" t="s">
        <v>291</v>
      </c>
      <c r="E4" s="185">
        <v>43952</v>
      </c>
      <c r="F4" s="185">
        <v>43983</v>
      </c>
      <c r="G4" s="185">
        <v>44013</v>
      </c>
      <c r="H4" s="185">
        <v>44044</v>
      </c>
      <c r="I4" s="185">
        <v>44075</v>
      </c>
      <c r="J4" s="185">
        <v>44105</v>
      </c>
      <c r="K4" s="185">
        <v>44136</v>
      </c>
      <c r="L4" s="185">
        <v>44166</v>
      </c>
      <c r="M4" s="185">
        <v>44197</v>
      </c>
      <c r="N4" s="185">
        <v>44228</v>
      </c>
      <c r="O4" s="185">
        <v>44256</v>
      </c>
      <c r="P4" s="185" t="s">
        <v>148</v>
      </c>
      <c r="Q4" s="185" t="s">
        <v>149</v>
      </c>
      <c r="R4" s="186"/>
    </row>
    <row r="5" spans="1:29" x14ac:dyDescent="0.25">
      <c r="A5" s="182" t="s">
        <v>150</v>
      </c>
      <c r="B5" s="181" t="s">
        <v>151</v>
      </c>
      <c r="C5" s="166">
        <v>0.35499999999999998</v>
      </c>
      <c r="D5" s="166">
        <v>0.95299999999999996</v>
      </c>
      <c r="E5" s="166">
        <v>0.89130305631868134</v>
      </c>
      <c r="F5" s="166">
        <v>0.37516675475687111</v>
      </c>
      <c r="G5" s="200">
        <v>0.14480000000000001</v>
      </c>
      <c r="H5" s="166">
        <v>1.9E-2</v>
      </c>
      <c r="I5" s="166">
        <v>1.7000000000000001E-2</v>
      </c>
      <c r="J5" s="166">
        <v>8.0200000000000007E-2</v>
      </c>
      <c r="K5" s="166">
        <v>0.30825000000000002</v>
      </c>
      <c r="L5" s="166">
        <v>0.25024999999999997</v>
      </c>
      <c r="M5" s="166">
        <v>0.378</v>
      </c>
      <c r="N5" s="166">
        <v>0.37</v>
      </c>
      <c r="O5" s="166">
        <v>0.33300000000000002</v>
      </c>
      <c r="P5" s="188">
        <v>9.1509999999999998</v>
      </c>
      <c r="Q5" s="189">
        <f>O5/P5</f>
        <v>3.6389465632171353E-2</v>
      </c>
      <c r="R5" s="190"/>
      <c r="S5" s="191"/>
    </row>
    <row r="6" spans="1:29" x14ac:dyDescent="0.25">
      <c r="A6" s="182" t="s">
        <v>152</v>
      </c>
      <c r="B6" s="181" t="s">
        <v>153</v>
      </c>
      <c r="C6" s="166">
        <v>45.658999999999999</v>
      </c>
      <c r="D6" s="166">
        <v>72.542000000000002</v>
      </c>
      <c r="E6" s="166">
        <v>55.116288624301056</v>
      </c>
      <c r="F6" s="166">
        <v>15.786307242443499</v>
      </c>
      <c r="G6" s="200">
        <v>5.396309240422366</v>
      </c>
      <c r="H6" s="166">
        <v>3.1897011647832492</v>
      </c>
      <c r="I6" s="166">
        <v>5.3708843304083524</v>
      </c>
      <c r="J6" s="166">
        <v>2.6050578331109309</v>
      </c>
      <c r="K6" s="166">
        <v>6.5190195079269353</v>
      </c>
      <c r="L6" s="166">
        <v>4.6432918862281829</v>
      </c>
      <c r="M6" s="166">
        <v>4.8449730001628408</v>
      </c>
      <c r="N6" s="166">
        <v>3.405400698920249</v>
      </c>
      <c r="O6" s="166">
        <v>3.1446579085673187</v>
      </c>
      <c r="P6" s="188">
        <v>337.63600000000002</v>
      </c>
      <c r="Q6" s="189">
        <f>O6/P6</f>
        <v>9.3137518172449578E-3</v>
      </c>
      <c r="R6" s="190"/>
      <c r="S6" s="191"/>
    </row>
    <row r="7" spans="1:29" x14ac:dyDescent="0.25">
      <c r="A7" s="182" t="s">
        <v>154</v>
      </c>
      <c r="B7" s="181" t="s">
        <v>155</v>
      </c>
      <c r="C7" s="166">
        <v>26.001999999999999</v>
      </c>
      <c r="D7" s="166">
        <v>30.821999999999999</v>
      </c>
      <c r="E7" s="166">
        <v>26.948958263062732</v>
      </c>
      <c r="F7" s="166">
        <v>24.074377283518078</v>
      </c>
      <c r="G7" s="200">
        <v>11.821253611953351</v>
      </c>
      <c r="H7" s="166">
        <v>8.8152967020556225</v>
      </c>
      <c r="I7" s="166">
        <v>7.5330644710464014</v>
      </c>
      <c r="J7" s="166">
        <v>5.6108483701359093</v>
      </c>
      <c r="K7" s="166">
        <v>9.9852229047742984</v>
      </c>
      <c r="L7" s="166">
        <v>9.8349452434691376</v>
      </c>
      <c r="M7" s="166">
        <v>7.8237382959799699</v>
      </c>
      <c r="N7" s="166">
        <v>7.8229572080010241</v>
      </c>
      <c r="O7" s="166">
        <v>6.5474174989889251</v>
      </c>
      <c r="P7" s="188">
        <v>147.52799999999999</v>
      </c>
      <c r="Q7" s="189">
        <f>O7/P7</f>
        <v>4.4380846340958499E-2</v>
      </c>
      <c r="R7" s="190"/>
      <c r="S7" s="191"/>
    </row>
    <row r="8" spans="1:29" x14ac:dyDescent="0.25">
      <c r="A8" s="182" t="s">
        <v>156</v>
      </c>
      <c r="B8" s="181" t="s">
        <v>157</v>
      </c>
      <c r="C8" s="166">
        <v>74.248000000000005</v>
      </c>
      <c r="D8" s="166">
        <v>99.47</v>
      </c>
      <c r="E8" s="166">
        <v>98.884228832812852</v>
      </c>
      <c r="F8" s="166">
        <v>18.19352770354504</v>
      </c>
      <c r="G8" s="200">
        <v>8.6413755786903099</v>
      </c>
      <c r="H8" s="166">
        <v>4.9493800953190572</v>
      </c>
      <c r="I8" s="166">
        <v>4.19603238832853</v>
      </c>
      <c r="J8" s="166">
        <v>9.9673779081792766</v>
      </c>
      <c r="K8" s="166">
        <v>48.144364463938963</v>
      </c>
      <c r="L8" s="166">
        <v>15.719422175623141</v>
      </c>
      <c r="M8" s="166">
        <v>9.7276213503409785</v>
      </c>
      <c r="N8" s="166">
        <v>8.2653697605411374</v>
      </c>
      <c r="O8" s="166">
        <v>8.4738908372836246</v>
      </c>
      <c r="P8" s="188">
        <v>252.3</v>
      </c>
      <c r="Q8" s="189">
        <f>O8/P8</f>
        <v>3.3586566933347696E-2</v>
      </c>
      <c r="R8" s="190"/>
      <c r="S8" s="191"/>
    </row>
    <row r="9" spans="1:29" x14ac:dyDescent="0.25">
      <c r="A9" s="182" t="s">
        <v>158</v>
      </c>
      <c r="B9" s="181" t="s">
        <v>159</v>
      </c>
      <c r="C9" s="166">
        <v>71.212999999999994</v>
      </c>
      <c r="D9" s="166">
        <v>110.254</v>
      </c>
      <c r="E9" s="166">
        <v>108.1085794567054</v>
      </c>
      <c r="F9" s="166">
        <v>45.504981564110203</v>
      </c>
      <c r="G9" s="200">
        <v>19.887147970344127</v>
      </c>
      <c r="H9" s="166">
        <v>12.57482315489338</v>
      </c>
      <c r="I9" s="166">
        <v>10.3813161382948</v>
      </c>
      <c r="J9" s="166">
        <v>12.60235401871423</v>
      </c>
      <c r="K9" s="166">
        <v>28.554547841026732</v>
      </c>
      <c r="L9" s="166">
        <v>20.16762986156197</v>
      </c>
      <c r="M9" s="166">
        <v>14.167532244694911</v>
      </c>
      <c r="N9" s="166">
        <v>13.151369256607461</v>
      </c>
      <c r="O9" s="166">
        <v>13.618377463892021</v>
      </c>
      <c r="P9" s="188">
        <v>753.65499999999997</v>
      </c>
      <c r="Q9" s="189">
        <f>O9/P9</f>
        <v>1.8069776574018644E-2</v>
      </c>
      <c r="R9" s="190"/>
      <c r="S9" s="191"/>
    </row>
    <row r="10" spans="1:29" x14ac:dyDescent="0.25">
      <c r="A10" s="182" t="s">
        <v>162</v>
      </c>
      <c r="B10" s="181" t="s">
        <v>163</v>
      </c>
      <c r="C10" s="166">
        <v>97.177999999999997</v>
      </c>
      <c r="D10" s="166">
        <v>150.172</v>
      </c>
      <c r="E10" s="166">
        <v>154.64732980029171</v>
      </c>
      <c r="F10" s="166">
        <v>70.073769629093007</v>
      </c>
      <c r="G10" s="200">
        <v>33.52407207832367</v>
      </c>
      <c r="H10" s="166">
        <v>17.989718623973978</v>
      </c>
      <c r="I10" s="166">
        <v>15.910763826181689</v>
      </c>
      <c r="J10" s="166">
        <v>17.80963705106317</v>
      </c>
      <c r="K10" s="166">
        <v>54.132003893365457</v>
      </c>
      <c r="L10" s="166">
        <v>44.067073849131475</v>
      </c>
      <c r="M10" s="166">
        <v>40.698719102896916</v>
      </c>
      <c r="N10" s="166">
        <v>40.87691541968092</v>
      </c>
      <c r="O10" s="166">
        <v>38.289585735309949</v>
      </c>
      <c r="P10" s="188">
        <v>518.31500000000005</v>
      </c>
      <c r="Q10" s="189">
        <f>O10/P10</f>
        <v>7.3873196290498919E-2</v>
      </c>
      <c r="R10" s="190"/>
      <c r="S10" s="191"/>
    </row>
    <row r="11" spans="1:29" x14ac:dyDescent="0.25">
      <c r="A11" s="182" t="s">
        <v>160</v>
      </c>
      <c r="B11" s="181" t="s">
        <v>161</v>
      </c>
      <c r="C11" s="166">
        <v>128.81399999999999</v>
      </c>
      <c r="D11" s="166">
        <v>214.31200000000001</v>
      </c>
      <c r="E11" s="166">
        <v>210.62869166442817</v>
      </c>
      <c r="F11" s="166">
        <v>132.1698148350398</v>
      </c>
      <c r="G11" s="200">
        <v>80.047400928371403</v>
      </c>
      <c r="H11" s="166">
        <v>52.337121687785121</v>
      </c>
      <c r="I11" s="166">
        <v>47.416491209431044</v>
      </c>
      <c r="J11" s="166">
        <v>40.492477197535052</v>
      </c>
      <c r="K11" s="166">
        <v>60.580634022935165</v>
      </c>
      <c r="L11" s="166">
        <v>52.330617023650362</v>
      </c>
      <c r="M11" s="166">
        <v>40.120955180372462</v>
      </c>
      <c r="N11" s="166">
        <v>40.289712877944815</v>
      </c>
      <c r="O11" s="166">
        <v>40.229072109381057</v>
      </c>
      <c r="P11" s="188">
        <v>812.90200000000004</v>
      </c>
      <c r="Q11" s="189">
        <f>O11/P11</f>
        <v>4.9488218886632157E-2</v>
      </c>
      <c r="R11" s="190"/>
      <c r="S11" s="191"/>
    </row>
    <row r="12" spans="1:29" x14ac:dyDescent="0.25">
      <c r="A12" s="182" t="s">
        <v>166</v>
      </c>
      <c r="B12" s="181" t="s">
        <v>167</v>
      </c>
      <c r="C12" s="166">
        <v>467.25200000000001</v>
      </c>
      <c r="D12" s="166">
        <v>574.32100000000003</v>
      </c>
      <c r="E12" s="166">
        <v>534.77875283073161</v>
      </c>
      <c r="F12" s="166">
        <v>194.0190253142321</v>
      </c>
      <c r="G12" s="200">
        <v>75.674622735805912</v>
      </c>
      <c r="H12" s="166">
        <v>34.994375380805096</v>
      </c>
      <c r="I12" s="166">
        <v>27.215301656225911</v>
      </c>
      <c r="J12" s="166">
        <v>32.583013953357614</v>
      </c>
      <c r="K12" s="166">
        <v>93.083870283208412</v>
      </c>
      <c r="L12" s="166">
        <v>62.480869113418713</v>
      </c>
      <c r="M12" s="166">
        <v>47.335842134818506</v>
      </c>
      <c r="N12" s="166">
        <v>46.289597291578026</v>
      </c>
      <c r="O12" s="166">
        <v>40.297629786171974</v>
      </c>
      <c r="P12" s="188">
        <v>2429.5189999999998</v>
      </c>
      <c r="Q12" s="189">
        <f>O12/P12</f>
        <v>1.6586669948319803E-2</v>
      </c>
      <c r="R12" s="190"/>
      <c r="S12" s="191"/>
    </row>
    <row r="13" spans="1:29" x14ac:dyDescent="0.25">
      <c r="A13" s="182" t="s">
        <v>164</v>
      </c>
      <c r="B13" s="181" t="s">
        <v>165</v>
      </c>
      <c r="C13" s="166">
        <v>889.02</v>
      </c>
      <c r="D13" s="166">
        <v>1052.5429999999999</v>
      </c>
      <c r="E13" s="166">
        <v>573.32970668457313</v>
      </c>
      <c r="F13" s="166">
        <v>117.70251637871331</v>
      </c>
      <c r="G13" s="200">
        <v>46.496746295618131</v>
      </c>
      <c r="H13" s="166">
        <v>21.765007284334771</v>
      </c>
      <c r="I13" s="166">
        <v>21.85211942814859</v>
      </c>
      <c r="J13" s="166">
        <v>37.310247952869211</v>
      </c>
      <c r="K13" s="166">
        <v>40.005274774960618</v>
      </c>
      <c r="L13" s="166">
        <v>55.538755427233497</v>
      </c>
      <c r="M13" s="166">
        <v>34.61997531881277</v>
      </c>
      <c r="N13" s="166">
        <v>45.286027327756621</v>
      </c>
      <c r="O13" s="166">
        <v>42.098788246674012</v>
      </c>
      <c r="P13" s="188">
        <v>1501.742</v>
      </c>
      <c r="Q13" s="189">
        <f>O13/P13</f>
        <v>2.8033302822105269E-2</v>
      </c>
      <c r="R13" s="190"/>
      <c r="S13" s="191"/>
    </row>
    <row r="14" spans="1:29" x14ac:dyDescent="0.25">
      <c r="A14" s="182" t="s">
        <v>168</v>
      </c>
      <c r="B14" s="181" t="s">
        <v>169</v>
      </c>
      <c r="C14" s="166">
        <v>124.187</v>
      </c>
      <c r="D14" s="166">
        <v>172.393</v>
      </c>
      <c r="E14" s="166">
        <v>139.9627747603956</v>
      </c>
      <c r="F14" s="166">
        <v>86.865478793806858</v>
      </c>
      <c r="G14" s="200">
        <v>59.520150933279595</v>
      </c>
      <c r="H14" s="166">
        <v>29.07462105656456</v>
      </c>
      <c r="I14" s="166">
        <v>43.100405744668009</v>
      </c>
      <c r="J14" s="166">
        <v>40.758904451202149</v>
      </c>
      <c r="K14" s="166">
        <v>41.034932852419743</v>
      </c>
      <c r="L14" s="166">
        <v>38.878830289593033</v>
      </c>
      <c r="M14" s="166">
        <v>31.739934550096923</v>
      </c>
      <c r="N14" s="166">
        <v>27.699612626054471</v>
      </c>
      <c r="O14" s="166">
        <v>47.677243223502302</v>
      </c>
      <c r="P14" s="188">
        <v>395.887</v>
      </c>
      <c r="Q14" s="189">
        <f>O14/P14</f>
        <v>0.12043144438565122</v>
      </c>
      <c r="R14" s="190"/>
      <c r="S14" s="191"/>
    </row>
    <row r="15" spans="1:29" x14ac:dyDescent="0.25">
      <c r="A15" s="182" t="s">
        <v>170</v>
      </c>
      <c r="B15" s="181" t="s">
        <v>171</v>
      </c>
      <c r="C15" s="166">
        <v>155.86099999999999</v>
      </c>
      <c r="D15" s="166">
        <v>216.95099999999999</v>
      </c>
      <c r="E15" s="166">
        <v>205.49068264421371</v>
      </c>
      <c r="F15" s="166">
        <v>146.08050561700338</v>
      </c>
      <c r="G15" s="200">
        <v>111.3249406530522</v>
      </c>
      <c r="H15" s="166">
        <v>66.082635892361765</v>
      </c>
      <c r="I15" s="166">
        <v>69.719793903647613</v>
      </c>
      <c r="J15" s="166">
        <v>66.783056281630607</v>
      </c>
      <c r="K15" s="166">
        <v>79.376979668205692</v>
      </c>
      <c r="L15" s="166">
        <v>79.441528829755498</v>
      </c>
      <c r="M15" s="166">
        <v>77.531368903117709</v>
      </c>
      <c r="N15" s="166">
        <v>76.097943778615686</v>
      </c>
      <c r="O15" s="166">
        <v>61.638910709286392</v>
      </c>
      <c r="P15" s="188">
        <v>346.49900000000002</v>
      </c>
      <c r="Q15" s="189">
        <f>O15/P15</f>
        <v>0.1778905875898239</v>
      </c>
      <c r="R15" s="190"/>
      <c r="S15" s="191"/>
    </row>
    <row r="16" spans="1:29" x14ac:dyDescent="0.25">
      <c r="A16" s="182" t="s">
        <v>172</v>
      </c>
      <c r="B16" s="181" t="s">
        <v>173</v>
      </c>
      <c r="C16" s="166">
        <v>537.24800000000005</v>
      </c>
      <c r="D16" s="166">
        <v>685.55499999999995</v>
      </c>
      <c r="E16" s="166">
        <v>527.4036665569264</v>
      </c>
      <c r="F16" s="166">
        <v>291.44174897708899</v>
      </c>
      <c r="G16" s="200">
        <v>191.19124178839661</v>
      </c>
      <c r="H16" s="166">
        <v>94.177465247881102</v>
      </c>
      <c r="I16" s="166">
        <v>129.61217907917211</v>
      </c>
      <c r="J16" s="166">
        <v>127.67135944612529</v>
      </c>
      <c r="K16" s="166">
        <v>157.09579966300421</v>
      </c>
      <c r="L16" s="166">
        <v>139.97101589927959</v>
      </c>
      <c r="M16" s="166">
        <v>121.5505269223425</v>
      </c>
      <c r="N16" s="166">
        <v>114.70953676660521</v>
      </c>
      <c r="O16" s="166">
        <v>123.7507454218843</v>
      </c>
      <c r="P16" s="188">
        <v>1358.355</v>
      </c>
      <c r="Q16" s="189">
        <f>O16/P16</f>
        <v>9.1103390072465817E-2</v>
      </c>
      <c r="R16" s="190"/>
      <c r="S16" s="191"/>
    </row>
    <row r="17" spans="1:19" x14ac:dyDescent="0.25">
      <c r="A17" s="182" t="s">
        <v>174</v>
      </c>
      <c r="B17" s="181" t="s">
        <v>175</v>
      </c>
      <c r="C17" s="166">
        <v>432.64499999999998</v>
      </c>
      <c r="D17" s="166">
        <v>613.59199999999998</v>
      </c>
      <c r="E17" s="166">
        <v>548.05966206294727</v>
      </c>
      <c r="F17" s="166">
        <v>282.56183745287478</v>
      </c>
      <c r="G17" s="200">
        <v>172.63166692520321</v>
      </c>
      <c r="H17" s="166">
        <v>119.6860525160311</v>
      </c>
      <c r="I17" s="166">
        <v>124.48980544147599</v>
      </c>
      <c r="J17" s="166">
        <v>134.43304909778368</v>
      </c>
      <c r="K17" s="166">
        <v>203.43332170148241</v>
      </c>
      <c r="L17" s="166">
        <v>205.7533319075248</v>
      </c>
      <c r="M17" s="166">
        <v>206.41815998260631</v>
      </c>
      <c r="N17" s="166">
        <v>187.8659290179545</v>
      </c>
      <c r="O17" s="166">
        <v>191.12196928716008</v>
      </c>
      <c r="P17" s="188">
        <v>1411.3810000000001</v>
      </c>
      <c r="Q17" s="189">
        <f>O17/P17</f>
        <v>0.13541486621058388</v>
      </c>
      <c r="R17" s="190"/>
      <c r="S17" s="191"/>
    </row>
    <row r="18" spans="1:19" x14ac:dyDescent="0.25">
      <c r="A18" s="182" t="s">
        <v>178</v>
      </c>
      <c r="B18" s="181" t="s">
        <v>179</v>
      </c>
      <c r="C18" s="166">
        <v>1115.7840000000001</v>
      </c>
      <c r="D18" s="166">
        <v>1358.655</v>
      </c>
      <c r="E18" s="166">
        <v>1142.0110360881799</v>
      </c>
      <c r="F18" s="166">
        <v>548.34288835159896</v>
      </c>
      <c r="G18" s="200">
        <v>342.4742628809401</v>
      </c>
      <c r="H18" s="166">
        <v>228.5150967602855</v>
      </c>
      <c r="I18" s="166">
        <v>216.2598785369309</v>
      </c>
      <c r="J18" s="166">
        <v>240.94951027003779</v>
      </c>
      <c r="K18" s="166">
        <v>411.42589811025351</v>
      </c>
      <c r="L18" s="166">
        <v>334.3985691910118</v>
      </c>
      <c r="M18" s="166">
        <v>265.04287957093101</v>
      </c>
      <c r="N18" s="166">
        <v>268.83143444097982</v>
      </c>
      <c r="O18" s="166">
        <v>263.18562489757539</v>
      </c>
      <c r="P18" s="188">
        <v>3521.1364804236628</v>
      </c>
      <c r="Q18" s="189">
        <f>O18/P18</f>
        <v>7.4744511143149131E-2</v>
      </c>
      <c r="R18" s="190"/>
      <c r="S18" s="191"/>
    </row>
    <row r="19" spans="1:19" x14ac:dyDescent="0.25">
      <c r="A19" s="192" t="s">
        <v>176</v>
      </c>
      <c r="B19" s="193" t="s">
        <v>177</v>
      </c>
      <c r="C19" s="343">
        <v>438.26900000000001</v>
      </c>
      <c r="D19" s="343">
        <v>546.30899999999997</v>
      </c>
      <c r="E19" s="343">
        <v>516.55844345966648</v>
      </c>
      <c r="F19" s="343">
        <v>271.70263821993262</v>
      </c>
      <c r="G19" s="200">
        <v>139.53195348475879</v>
      </c>
      <c r="H19" s="343">
        <v>72.385063984761828</v>
      </c>
      <c r="I19" s="343">
        <v>73.95032577786732</v>
      </c>
      <c r="J19" s="343">
        <v>220.4453266371238</v>
      </c>
      <c r="K19" s="343">
        <v>387.06755665285613</v>
      </c>
      <c r="L19" s="343">
        <v>285.7082473801201</v>
      </c>
      <c r="M19" s="343">
        <v>274.7679117638196</v>
      </c>
      <c r="N19" s="343">
        <v>267.96137715792844</v>
      </c>
      <c r="O19" s="343">
        <v>271.9606244030432</v>
      </c>
      <c r="P19" s="194">
        <v>739.3</v>
      </c>
      <c r="Q19" s="195">
        <f>O19/P19</f>
        <v>0.36786233518604522</v>
      </c>
      <c r="R19" s="189"/>
      <c r="S19" s="189"/>
    </row>
    <row r="20" spans="1:19" x14ac:dyDescent="0.25">
      <c r="A20" s="182" t="s">
        <v>180</v>
      </c>
      <c r="B20" s="181" t="s">
        <v>111</v>
      </c>
      <c r="C20" s="166">
        <v>1248.729</v>
      </c>
      <c r="D20" s="166">
        <v>1542.048</v>
      </c>
      <c r="E20" s="166">
        <v>1279.3179363649499</v>
      </c>
      <c r="F20" s="166">
        <v>403.286033345215</v>
      </c>
      <c r="G20" s="200">
        <v>184.9305743483522</v>
      </c>
      <c r="H20" s="166">
        <v>100.45562306938091</v>
      </c>
      <c r="I20" s="166">
        <v>95.129047216727841</v>
      </c>
      <c r="J20" s="166">
        <v>274.12390500484082</v>
      </c>
      <c r="K20" s="166">
        <v>717.59828509815134</v>
      </c>
      <c r="L20" s="166">
        <v>340.57252213349489</v>
      </c>
      <c r="M20" s="166">
        <v>298.8509151425344</v>
      </c>
      <c r="N20" s="166">
        <v>361.45892514385241</v>
      </c>
      <c r="O20" s="166">
        <v>366.03218596662526</v>
      </c>
      <c r="P20" s="188">
        <v>3077.596</v>
      </c>
      <c r="Q20" s="189">
        <f>O20/P20</f>
        <v>0.11893444947505302</v>
      </c>
      <c r="R20" s="189"/>
      <c r="S20" s="189"/>
    </row>
    <row r="21" spans="1:19" x14ac:dyDescent="0.25">
      <c r="A21" s="196" t="s">
        <v>181</v>
      </c>
      <c r="B21" s="197" t="s">
        <v>182</v>
      </c>
      <c r="C21" s="342">
        <v>848.05100000000004</v>
      </c>
      <c r="D21" s="342">
        <v>934.59</v>
      </c>
      <c r="E21" s="342">
        <v>857.05198479101944</v>
      </c>
      <c r="F21" s="342">
        <v>563.78427186626595</v>
      </c>
      <c r="G21" s="342">
        <v>356.9063615760694</v>
      </c>
      <c r="H21" s="342">
        <v>247.26501893863912</v>
      </c>
      <c r="I21" s="342">
        <v>273.41256303074852</v>
      </c>
      <c r="J21" s="342">
        <v>534.46307025746182</v>
      </c>
      <c r="K21" s="342">
        <v>759.09038734252999</v>
      </c>
      <c r="L21" s="342">
        <v>735.39835686591505</v>
      </c>
      <c r="M21" s="342">
        <v>738.21989164837237</v>
      </c>
      <c r="N21" s="342">
        <v>724.0516367087663</v>
      </c>
      <c r="O21" s="342">
        <v>761.34476604581926</v>
      </c>
      <c r="P21" s="198">
        <v>994.274</v>
      </c>
      <c r="Q21" s="199">
        <f>O21/P21</f>
        <v>0.76572933220200801</v>
      </c>
      <c r="R21" s="190"/>
      <c r="S21" s="191"/>
    </row>
    <row r="22" spans="1:19" x14ac:dyDescent="0.25">
      <c r="C22" s="200"/>
      <c r="D22" s="200"/>
      <c r="E22" s="200"/>
      <c r="F22" s="200"/>
      <c r="G22" s="200"/>
      <c r="H22" s="200"/>
      <c r="I22" s="200"/>
      <c r="J22" s="200"/>
      <c r="K22" s="200"/>
      <c r="L22" s="200"/>
      <c r="M22" s="200"/>
      <c r="N22" s="200"/>
      <c r="O22" s="200"/>
      <c r="P22" s="191"/>
    </row>
    <row r="23" spans="1:19" ht="25.5" customHeight="1" x14ac:dyDescent="0.25">
      <c r="A23" s="285" t="s">
        <v>295</v>
      </c>
      <c r="B23" s="285"/>
      <c r="C23" s="285"/>
      <c r="D23" s="285"/>
      <c r="E23" s="285"/>
      <c r="F23" s="285"/>
      <c r="G23" s="285"/>
      <c r="L23" s="200"/>
      <c r="M23" s="200"/>
      <c r="N23" s="200"/>
      <c r="O23" s="200"/>
      <c r="P23" s="200"/>
    </row>
    <row r="24" spans="1:19" x14ac:dyDescent="0.25">
      <c r="A24" s="285" t="s">
        <v>137</v>
      </c>
      <c r="B24" s="285"/>
      <c r="C24" s="285"/>
      <c r="D24" s="285"/>
      <c r="E24" s="285"/>
      <c r="F24" s="285"/>
      <c r="G24" s="285"/>
      <c r="L24" s="191"/>
      <c r="M24" s="191"/>
      <c r="N24" s="191"/>
      <c r="O24" s="191"/>
    </row>
    <row r="25" spans="1:19" ht="24" customHeight="1" x14ac:dyDescent="0.25">
      <c r="A25" s="285" t="s">
        <v>183</v>
      </c>
      <c r="B25" s="285"/>
      <c r="C25" s="285"/>
      <c r="D25" s="285"/>
      <c r="E25" s="285"/>
      <c r="F25" s="285"/>
      <c r="G25" s="285"/>
    </row>
    <row r="26" spans="1:19" x14ac:dyDescent="0.25">
      <c r="A26" s="201" t="s">
        <v>184</v>
      </c>
      <c r="B26" s="181"/>
      <c r="C26" s="243"/>
      <c r="D26" s="243"/>
      <c r="E26" s="243"/>
      <c r="F26" s="243"/>
      <c r="G26" s="243"/>
    </row>
    <row r="27" spans="1:19" x14ac:dyDescent="0.25">
      <c r="A27" s="177" t="s">
        <v>185</v>
      </c>
      <c r="J27" s="200"/>
      <c r="K27" s="200"/>
      <c r="L27" s="200"/>
      <c r="M27" s="200"/>
      <c r="N27" s="200"/>
      <c r="O27" s="200"/>
    </row>
    <row r="28" spans="1:19" x14ac:dyDescent="0.25">
      <c r="J28" s="200"/>
      <c r="K28" s="200"/>
      <c r="L28" s="200"/>
      <c r="M28" s="200"/>
      <c r="N28" s="200"/>
      <c r="O28" s="200"/>
    </row>
  </sheetData>
  <mergeCells count="4">
    <mergeCell ref="C3:G3"/>
    <mergeCell ref="A23:G23"/>
    <mergeCell ref="A24:G24"/>
    <mergeCell ref="A25:G25"/>
  </mergeCells>
  <hyperlinks>
    <hyperlink ref="S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heetViews>
  <sheetFormatPr baseColWidth="10" defaultColWidth="9.140625" defaultRowHeight="11.25" x14ac:dyDescent="0.25"/>
  <cols>
    <col min="1" max="1" width="23.140625" style="167" customWidth="1"/>
    <col min="2" max="2" width="11" style="167" customWidth="1"/>
    <col min="3" max="6" width="9.140625" style="167"/>
    <col min="7" max="7" width="10.42578125" style="167" bestFit="1" customWidth="1"/>
    <col min="8" max="10" width="10.42578125" style="167" customWidth="1"/>
    <col min="11" max="11" width="9.85546875" style="167" bestFit="1" customWidth="1"/>
    <col min="12" max="14" width="9.42578125" style="167" bestFit="1" customWidth="1"/>
    <col min="15" max="16384" width="9.140625" style="167"/>
  </cols>
  <sheetData>
    <row r="1" spans="1:18" ht="15" x14ac:dyDescent="0.2">
      <c r="A1" s="165" t="s">
        <v>298</v>
      </c>
      <c r="B1" s="182"/>
      <c r="C1" s="182"/>
      <c r="D1" s="182"/>
      <c r="E1" s="182"/>
      <c r="F1" s="182"/>
      <c r="G1" s="182"/>
      <c r="H1" s="182"/>
      <c r="I1" s="182"/>
      <c r="J1" s="182"/>
      <c r="K1" s="182"/>
      <c r="L1" s="182"/>
      <c r="M1" s="182"/>
      <c r="N1" s="182"/>
      <c r="O1" s="168" t="s">
        <v>60</v>
      </c>
    </row>
    <row r="2" spans="1:18" ht="14.25" x14ac:dyDescent="0.2">
      <c r="A2" s="202" t="s">
        <v>144</v>
      </c>
      <c r="B2" s="182"/>
      <c r="C2" s="182"/>
      <c r="D2" s="182"/>
      <c r="E2" s="182"/>
      <c r="F2" s="182"/>
      <c r="G2" s="182"/>
      <c r="H2" s="182"/>
      <c r="I2" s="182"/>
      <c r="J2" s="182"/>
      <c r="K2" s="182"/>
      <c r="L2" s="182"/>
      <c r="M2" s="182"/>
      <c r="N2" s="182"/>
      <c r="O2" s="79"/>
    </row>
    <row r="3" spans="1:18" x14ac:dyDescent="0.25">
      <c r="A3" s="182"/>
      <c r="B3" s="284" t="s">
        <v>145</v>
      </c>
      <c r="C3" s="284"/>
      <c r="D3" s="284"/>
      <c r="E3" s="284"/>
      <c r="F3" s="284"/>
      <c r="G3" s="203"/>
      <c r="H3" s="203"/>
      <c r="I3" s="203"/>
      <c r="J3" s="203"/>
      <c r="K3" s="182"/>
      <c r="L3" s="182"/>
      <c r="M3" s="182"/>
      <c r="N3" s="182"/>
    </row>
    <row r="4" spans="1:18" ht="12" thickBot="1" x14ac:dyDescent="0.3">
      <c r="A4" s="204" t="s">
        <v>186</v>
      </c>
      <c r="B4" s="185" t="s">
        <v>131</v>
      </c>
      <c r="C4" s="185" t="s">
        <v>291</v>
      </c>
      <c r="D4" s="185">
        <v>43952</v>
      </c>
      <c r="E4" s="185">
        <v>43983</v>
      </c>
      <c r="F4" s="185">
        <v>44013</v>
      </c>
      <c r="G4" s="185">
        <v>44044</v>
      </c>
      <c r="H4" s="185">
        <v>44075</v>
      </c>
      <c r="I4" s="185">
        <v>44105</v>
      </c>
      <c r="J4" s="185">
        <v>44136</v>
      </c>
      <c r="K4" s="185">
        <v>44166</v>
      </c>
      <c r="L4" s="185">
        <v>44197</v>
      </c>
      <c r="M4" s="185">
        <v>44228</v>
      </c>
      <c r="N4" s="185">
        <v>44256</v>
      </c>
    </row>
    <row r="5" spans="1:18" x14ac:dyDescent="0.25">
      <c r="A5" s="182" t="s">
        <v>187</v>
      </c>
      <c r="B5" s="166">
        <v>1121.422</v>
      </c>
      <c r="C5" s="166">
        <v>1479.8920000000001</v>
      </c>
      <c r="D5" s="166">
        <v>1311.5494608610554</v>
      </c>
      <c r="E5" s="166">
        <v>681.1515766266067</v>
      </c>
      <c r="F5" s="166">
        <v>416.68249547626777</v>
      </c>
      <c r="G5" s="166">
        <v>255.27714796140359</v>
      </c>
      <c r="H5" s="166">
        <v>275.23802993163383</v>
      </c>
      <c r="I5" s="166">
        <v>364.95925025544494</v>
      </c>
      <c r="J5" s="166">
        <v>608.76737499334524</v>
      </c>
      <c r="K5" s="166">
        <v>455.97082327343804</v>
      </c>
      <c r="L5" s="243">
        <v>419.55915331146343</v>
      </c>
      <c r="M5" s="243">
        <v>445.33686832594958</v>
      </c>
      <c r="N5" s="243">
        <v>438.61499765607783</v>
      </c>
      <c r="O5" s="205"/>
      <c r="P5" s="205"/>
      <c r="Q5" s="205"/>
      <c r="R5" s="205"/>
    </row>
    <row r="6" spans="1:18" x14ac:dyDescent="0.25">
      <c r="A6" s="182" t="s">
        <v>188</v>
      </c>
      <c r="B6" s="166">
        <v>316.33999999999997</v>
      </c>
      <c r="C6" s="166">
        <v>440.54</v>
      </c>
      <c r="D6" s="166">
        <v>377.86401321731773</v>
      </c>
      <c r="E6" s="166">
        <v>197.72037374001286</v>
      </c>
      <c r="F6" s="166">
        <v>116.27539335948512</v>
      </c>
      <c r="G6" s="166">
        <v>68.109644758528063</v>
      </c>
      <c r="H6" s="166">
        <v>72.690791277447076</v>
      </c>
      <c r="I6" s="166">
        <v>88.583686394387385</v>
      </c>
      <c r="J6" s="166">
        <v>135.42253109975292</v>
      </c>
      <c r="K6" s="166">
        <v>102.28372752203296</v>
      </c>
      <c r="L6" s="243">
        <v>94.879567952269142</v>
      </c>
      <c r="M6" s="243">
        <v>102.95926219754222</v>
      </c>
      <c r="N6" s="243">
        <v>105.0564912368494</v>
      </c>
      <c r="O6" s="205"/>
      <c r="P6" s="205"/>
      <c r="Q6" s="205"/>
      <c r="R6" s="205"/>
    </row>
    <row r="7" spans="1:18" x14ac:dyDescent="0.25">
      <c r="A7" s="182" t="s">
        <v>189</v>
      </c>
      <c r="B7" s="166">
        <v>380.846</v>
      </c>
      <c r="C7" s="166">
        <v>524.16200000000003</v>
      </c>
      <c r="D7" s="166">
        <v>442.02722043397273</v>
      </c>
      <c r="E7" s="166">
        <v>230.29608577985078</v>
      </c>
      <c r="F7" s="166">
        <v>132.041771408805</v>
      </c>
      <c r="G7" s="166">
        <v>74.020729579882243</v>
      </c>
      <c r="H7" s="166">
        <v>82.855399841036075</v>
      </c>
      <c r="I7" s="166">
        <v>102.46323843762259</v>
      </c>
      <c r="J7" s="166">
        <v>151.74777321509978</v>
      </c>
      <c r="K7" s="166">
        <v>126.41713763328885</v>
      </c>
      <c r="L7" s="243">
        <v>113.34159219095713</v>
      </c>
      <c r="M7" s="243">
        <v>121.91622910655597</v>
      </c>
      <c r="N7" s="243">
        <v>131.29058603385994</v>
      </c>
      <c r="O7" s="205"/>
      <c r="P7" s="205"/>
      <c r="Q7" s="205"/>
      <c r="R7" s="205"/>
    </row>
    <row r="8" spans="1:18" x14ac:dyDescent="0.25">
      <c r="A8" s="182" t="s">
        <v>190</v>
      </c>
      <c r="B8" s="166">
        <v>1237.5340000000001</v>
      </c>
      <c r="C8" s="166">
        <v>1570.269</v>
      </c>
      <c r="D8" s="166">
        <v>1304.5836054590359</v>
      </c>
      <c r="E8" s="166">
        <v>637.2963301111804</v>
      </c>
      <c r="F8" s="166">
        <v>356.47840310996969</v>
      </c>
      <c r="G8" s="166">
        <v>206.18797580048056</v>
      </c>
      <c r="H8" s="166">
        <v>218.14943422034463</v>
      </c>
      <c r="I8" s="166">
        <v>264.7324472040105</v>
      </c>
      <c r="J8" s="166">
        <v>481.21550710488879</v>
      </c>
      <c r="K8" s="166">
        <v>398.56435565739963</v>
      </c>
      <c r="L8" s="243">
        <v>357.61104137426133</v>
      </c>
      <c r="M8" s="243">
        <v>366.89437618011812</v>
      </c>
      <c r="N8" s="243">
        <v>363.28634801262933</v>
      </c>
      <c r="O8" s="205"/>
      <c r="P8" s="205"/>
      <c r="Q8" s="205"/>
      <c r="R8" s="205"/>
    </row>
    <row r="9" spans="1:18" x14ac:dyDescent="0.25">
      <c r="A9" s="182" t="s">
        <v>191</v>
      </c>
      <c r="B9" s="166">
        <v>1046.9100000000001</v>
      </c>
      <c r="C9" s="166">
        <v>1292.0050000000001</v>
      </c>
      <c r="D9" s="166">
        <v>1023.9658215773463</v>
      </c>
      <c r="E9" s="166">
        <v>470.31163825862768</v>
      </c>
      <c r="F9" s="166">
        <v>262.15055774267199</v>
      </c>
      <c r="G9" s="166">
        <v>155.7197576398068</v>
      </c>
      <c r="H9" s="166">
        <v>162.10083634803215</v>
      </c>
      <c r="I9" s="166">
        <v>234.83918152248512</v>
      </c>
      <c r="J9" s="166">
        <v>425.38781286214891</v>
      </c>
      <c r="K9" s="166">
        <v>346.43447473636627</v>
      </c>
      <c r="L9" s="243">
        <v>322.53508911859166</v>
      </c>
      <c r="M9" s="243">
        <v>318.42647391713558</v>
      </c>
      <c r="N9" s="243">
        <v>321.69067318370509</v>
      </c>
      <c r="O9" s="205"/>
      <c r="P9" s="205"/>
      <c r="Q9" s="205"/>
      <c r="R9" s="205"/>
    </row>
    <row r="10" spans="1:18" x14ac:dyDescent="0.25">
      <c r="A10" s="196" t="s">
        <v>192</v>
      </c>
      <c r="B10" s="342">
        <v>2597.4630000000002</v>
      </c>
      <c r="C10" s="342">
        <v>3068.614</v>
      </c>
      <c r="D10" s="342">
        <v>2519.1999043927963</v>
      </c>
      <c r="E10" s="342">
        <v>995.18888481295994</v>
      </c>
      <c r="F10" s="342">
        <v>556.51625993238201</v>
      </c>
      <c r="G10" s="342">
        <v>354.96074581975483</v>
      </c>
      <c r="H10" s="342">
        <v>354.53248056080963</v>
      </c>
      <c r="I10" s="342">
        <v>743.11159191722061</v>
      </c>
      <c r="J10" s="342">
        <v>1294.8953495058038</v>
      </c>
      <c r="K10" s="342">
        <v>995.48473825448559</v>
      </c>
      <c r="L10" s="342">
        <v>905.91250116435754</v>
      </c>
      <c r="M10" s="342">
        <v>878.90053575448576</v>
      </c>
      <c r="N10" s="342">
        <v>919.80539341804365</v>
      </c>
      <c r="O10" s="205"/>
      <c r="P10" s="205"/>
      <c r="Q10" s="205"/>
      <c r="R10" s="205"/>
    </row>
    <row r="11" spans="1:18" x14ac:dyDescent="0.25">
      <c r="A11" s="182"/>
      <c r="B11" s="205"/>
      <c r="C11" s="205"/>
      <c r="D11" s="205"/>
      <c r="E11" s="205"/>
      <c r="F11" s="205"/>
      <c r="G11" s="182"/>
      <c r="H11" s="182"/>
      <c r="I11" s="182"/>
      <c r="J11" s="182"/>
      <c r="K11" s="182"/>
      <c r="L11" s="182"/>
      <c r="M11" s="182"/>
      <c r="N11" s="182"/>
    </row>
    <row r="12" spans="1:18" ht="24.75" customHeight="1" x14ac:dyDescent="0.25">
      <c r="A12" s="285" t="s">
        <v>297</v>
      </c>
      <c r="B12" s="285"/>
      <c r="C12" s="285"/>
      <c r="D12" s="285"/>
      <c r="E12" s="285"/>
      <c r="F12" s="285"/>
      <c r="G12" s="182"/>
      <c r="H12" s="182"/>
      <c r="I12" s="182"/>
      <c r="J12" s="182"/>
      <c r="K12" s="182"/>
      <c r="L12" s="182"/>
      <c r="M12" s="182"/>
      <c r="N12" s="182"/>
    </row>
    <row r="13" spans="1:18" x14ac:dyDescent="0.25">
      <c r="A13" s="285" t="s">
        <v>137</v>
      </c>
      <c r="B13" s="285"/>
      <c r="C13" s="285"/>
      <c r="D13" s="285"/>
      <c r="E13" s="285"/>
      <c r="F13" s="285"/>
      <c r="G13" s="205"/>
      <c r="H13" s="205"/>
      <c r="I13" s="205"/>
      <c r="J13" s="205"/>
      <c r="K13" s="182"/>
      <c r="L13" s="182"/>
      <c r="M13" s="182"/>
      <c r="N13" s="182"/>
    </row>
    <row r="14" spans="1:18" x14ac:dyDescent="0.25">
      <c r="A14" s="201" t="s">
        <v>184</v>
      </c>
      <c r="B14" s="182"/>
      <c r="C14" s="205"/>
      <c r="D14" s="205"/>
      <c r="E14" s="205"/>
      <c r="F14" s="205"/>
      <c r="G14" s="205"/>
      <c r="H14" s="205"/>
      <c r="I14" s="205"/>
      <c r="J14" s="205"/>
      <c r="K14" s="182"/>
      <c r="L14" s="182"/>
      <c r="M14" s="182"/>
      <c r="N14" s="182"/>
    </row>
    <row r="15" spans="1:18" x14ac:dyDescent="0.25">
      <c r="A15" s="177" t="s">
        <v>185</v>
      </c>
      <c r="B15" s="182"/>
      <c r="C15" s="205"/>
      <c r="D15" s="205"/>
      <c r="E15" s="205"/>
      <c r="F15" s="205"/>
      <c r="G15" s="205"/>
      <c r="H15" s="205"/>
      <c r="I15" s="205"/>
      <c r="J15" s="205"/>
      <c r="K15" s="206"/>
      <c r="L15" s="207"/>
      <c r="M15" s="207"/>
      <c r="N15" s="207"/>
    </row>
    <row r="16" spans="1:18" x14ac:dyDescent="0.25">
      <c r="C16" s="200"/>
      <c r="D16" s="200"/>
      <c r="E16" s="200"/>
      <c r="F16" s="200"/>
      <c r="G16" s="200"/>
      <c r="H16" s="200"/>
      <c r="I16" s="200"/>
      <c r="J16" s="200"/>
    </row>
    <row r="17" spans="3:10" x14ac:dyDescent="0.25">
      <c r="C17" s="200"/>
      <c r="D17" s="200"/>
      <c r="E17" s="200"/>
      <c r="F17" s="200"/>
      <c r="G17" s="200"/>
      <c r="H17" s="200"/>
      <c r="I17" s="200"/>
      <c r="J17" s="200"/>
    </row>
  </sheetData>
  <mergeCells count="3">
    <mergeCell ref="B3:F3"/>
    <mergeCell ref="A12:F12"/>
    <mergeCell ref="A13:F13"/>
  </mergeCells>
  <hyperlinks>
    <hyperlink ref="O1" location="'Lisez-moi'!A1" display="Retour au sommair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workbookViewId="0"/>
  </sheetViews>
  <sheetFormatPr baseColWidth="10" defaultColWidth="9.140625" defaultRowHeight="11.25" x14ac:dyDescent="0.25"/>
  <cols>
    <col min="1" max="1" width="5.7109375" style="167" customWidth="1"/>
    <col min="2" max="2" width="34.42578125" style="167" customWidth="1"/>
    <col min="3" max="3" width="8" style="167" bestFit="1" customWidth="1"/>
    <col min="4" max="4" width="7.140625" style="167" bestFit="1" customWidth="1"/>
    <col min="5" max="6" width="6.140625" style="167" bestFit="1" customWidth="1"/>
    <col min="7" max="7" width="6" style="167" bestFit="1" customWidth="1"/>
    <col min="8" max="8" width="6.7109375" style="167" bestFit="1" customWidth="1"/>
    <col min="9" max="9" width="7.28515625" style="167" bestFit="1" customWidth="1"/>
    <col min="10" max="10" width="6.140625" style="167" bestFit="1" customWidth="1"/>
    <col min="11" max="12" width="6.5703125" style="167" bestFit="1" customWidth="1"/>
    <col min="13" max="14" width="6.85546875" style="167" bestFit="1" customWidth="1"/>
    <col min="15" max="15" width="7.42578125" style="167" bestFit="1" customWidth="1"/>
    <col min="16" max="16384" width="9.140625" style="167"/>
  </cols>
  <sheetData>
    <row r="1" spans="1:16" ht="15" x14ac:dyDescent="0.2">
      <c r="A1" s="165" t="s">
        <v>302</v>
      </c>
      <c r="B1" s="182"/>
      <c r="C1" s="182"/>
      <c r="D1" s="182"/>
      <c r="E1" s="182"/>
      <c r="F1" s="182"/>
      <c r="G1" s="182"/>
      <c r="H1" s="182"/>
      <c r="I1" s="182"/>
      <c r="J1" s="182"/>
      <c r="K1" s="182"/>
      <c r="L1" s="182"/>
      <c r="M1" s="182"/>
      <c r="N1" s="182"/>
      <c r="O1" s="182"/>
      <c r="P1" s="168" t="s">
        <v>60</v>
      </c>
    </row>
    <row r="2" spans="1:16" ht="14.25" x14ac:dyDescent="0.2">
      <c r="A2" s="202" t="s">
        <v>193</v>
      </c>
      <c r="B2" s="178"/>
      <c r="C2" s="178"/>
      <c r="D2" s="178"/>
      <c r="E2" s="178"/>
      <c r="F2" s="178"/>
      <c r="G2" s="178"/>
      <c r="H2" s="178"/>
      <c r="I2" s="178"/>
      <c r="J2" s="178"/>
      <c r="K2" s="178"/>
      <c r="L2" s="182"/>
      <c r="M2" s="182"/>
      <c r="N2" s="182"/>
      <c r="O2" s="182"/>
      <c r="P2" s="79"/>
    </row>
    <row r="3" spans="1:16" x14ac:dyDescent="0.25">
      <c r="A3" s="182"/>
      <c r="B3" s="182"/>
      <c r="C3" s="284" t="s">
        <v>194</v>
      </c>
      <c r="D3" s="284"/>
      <c r="E3" s="284"/>
      <c r="F3" s="284"/>
      <c r="G3" s="284"/>
      <c r="H3" s="182"/>
      <c r="I3" s="182"/>
      <c r="J3" s="182"/>
      <c r="K3" s="182"/>
      <c r="L3" s="182"/>
      <c r="M3" s="182"/>
      <c r="N3" s="182"/>
      <c r="O3" s="182"/>
    </row>
    <row r="4" spans="1:16" s="187" customFormat="1" ht="12" thickBot="1" x14ac:dyDescent="0.3">
      <c r="A4" s="183" t="s">
        <v>146</v>
      </c>
      <c r="B4" s="183" t="s">
        <v>147</v>
      </c>
      <c r="C4" s="185" t="s">
        <v>131</v>
      </c>
      <c r="D4" s="185" t="s">
        <v>291</v>
      </c>
      <c r="E4" s="185">
        <v>43952</v>
      </c>
      <c r="F4" s="185">
        <v>43983</v>
      </c>
      <c r="G4" s="185">
        <v>44013</v>
      </c>
      <c r="H4" s="185">
        <v>44044</v>
      </c>
      <c r="I4" s="185">
        <v>44075</v>
      </c>
      <c r="J4" s="185">
        <v>44105</v>
      </c>
      <c r="K4" s="185">
        <v>44136</v>
      </c>
      <c r="L4" s="185">
        <v>44166</v>
      </c>
      <c r="M4" s="185">
        <v>44197</v>
      </c>
      <c r="N4" s="185">
        <v>44228</v>
      </c>
      <c r="O4" s="185">
        <v>44256</v>
      </c>
    </row>
    <row r="5" spans="1:16" x14ac:dyDescent="0.25">
      <c r="A5" s="182" t="s">
        <v>150</v>
      </c>
      <c r="B5" s="182" t="s">
        <v>151</v>
      </c>
      <c r="C5" s="166">
        <v>9.9336200000000006E-3</v>
      </c>
      <c r="D5" s="166">
        <v>6.1150760000000005E-2</v>
      </c>
      <c r="E5" s="166">
        <v>3.6502479975961545E-2</v>
      </c>
      <c r="F5" s="166">
        <v>1.7459193202150221E-2</v>
      </c>
      <c r="G5" s="166">
        <v>1.1694416659574471E-2</v>
      </c>
      <c r="H5" s="166">
        <v>1.8836279999999998E-3</v>
      </c>
      <c r="I5" s="166">
        <v>1.7918900000000002E-3</v>
      </c>
      <c r="J5" s="166">
        <v>6.0448385E-3</v>
      </c>
      <c r="K5" s="166">
        <v>1.0060614879441621E-2</v>
      </c>
      <c r="L5" s="166">
        <v>5.8969812569832402E-3</v>
      </c>
      <c r="M5" s="166">
        <v>3.7311332727272731E-2</v>
      </c>
      <c r="N5" s="166">
        <v>3.8048487500000006E-2</v>
      </c>
      <c r="O5" s="166">
        <v>3.1563000000000001E-2</v>
      </c>
    </row>
    <row r="6" spans="1:16" x14ac:dyDescent="0.25">
      <c r="A6" s="182" t="s">
        <v>152</v>
      </c>
      <c r="B6" s="182" t="s">
        <v>153</v>
      </c>
      <c r="C6" s="166">
        <v>1.98553596</v>
      </c>
      <c r="D6" s="166">
        <v>5.8854141799999997</v>
      </c>
      <c r="E6" s="166">
        <v>2.8949260378165338</v>
      </c>
      <c r="F6" s="166">
        <v>0.86151690269094927</v>
      </c>
      <c r="G6" s="166">
        <v>0.33381172903595924</v>
      </c>
      <c r="H6" s="166">
        <v>0.2257147132027893</v>
      </c>
      <c r="I6" s="166">
        <v>0.34877705879110732</v>
      </c>
      <c r="J6" s="166">
        <v>0.1433672997037489</v>
      </c>
      <c r="K6" s="166">
        <v>0.43791761515577959</v>
      </c>
      <c r="L6" s="166">
        <v>0.35173542771983546</v>
      </c>
      <c r="M6" s="166">
        <v>0.31985626341290352</v>
      </c>
      <c r="N6" s="166">
        <v>0.22679994689578151</v>
      </c>
      <c r="O6" s="166">
        <v>0.23421602915430478</v>
      </c>
    </row>
    <row r="7" spans="1:16" x14ac:dyDescent="0.25">
      <c r="A7" s="182" t="s">
        <v>154</v>
      </c>
      <c r="B7" s="182" t="s">
        <v>155</v>
      </c>
      <c r="C7" s="166">
        <v>1.2300581799999999</v>
      </c>
      <c r="D7" s="166">
        <v>2.6633617300000001</v>
      </c>
      <c r="E7" s="166">
        <v>1.6784118708983669</v>
      </c>
      <c r="F7" s="166">
        <v>1.662482525107025</v>
      </c>
      <c r="G7" s="166">
        <v>0.7988601515738295</v>
      </c>
      <c r="H7" s="166">
        <v>0.57443172218922778</v>
      </c>
      <c r="I7" s="166">
        <v>0.50351065943891793</v>
      </c>
      <c r="J7" s="166">
        <v>0.32096987426320511</v>
      </c>
      <c r="K7" s="166">
        <v>0.71865952912393127</v>
      </c>
      <c r="L7" s="166">
        <v>0.80514471453530356</v>
      </c>
      <c r="M7" s="166">
        <v>0.63702345261582594</v>
      </c>
      <c r="N7" s="166">
        <v>0.5472414084459819</v>
      </c>
      <c r="O7" s="166">
        <v>0.53682864832093913</v>
      </c>
    </row>
    <row r="8" spans="1:16" x14ac:dyDescent="0.25">
      <c r="A8" s="182" t="s">
        <v>156</v>
      </c>
      <c r="B8" s="182" t="s">
        <v>157</v>
      </c>
      <c r="C8" s="166">
        <v>3.86672795</v>
      </c>
      <c r="D8" s="166">
        <v>10.844729279999999</v>
      </c>
      <c r="E8" s="166">
        <v>5.2416200226971501</v>
      </c>
      <c r="F8" s="166">
        <v>1.3223778388752181</v>
      </c>
      <c r="G8" s="166">
        <v>0.64711934197805066</v>
      </c>
      <c r="H8" s="166">
        <v>0.3779552489305007</v>
      </c>
      <c r="I8" s="166">
        <v>0.33513310010533137</v>
      </c>
      <c r="J8" s="166">
        <v>0.39073882773159241</v>
      </c>
      <c r="K8" s="166">
        <v>4.5291759942429479</v>
      </c>
      <c r="L8" s="166">
        <v>1.2025214480030482</v>
      </c>
      <c r="M8" s="166">
        <v>0.84702391226724771</v>
      </c>
      <c r="N8" s="166">
        <v>0.68152609418595134</v>
      </c>
      <c r="O8" s="166">
        <v>0.82449079173044426</v>
      </c>
    </row>
    <row r="9" spans="1:16" x14ac:dyDescent="0.25">
      <c r="A9" s="182" t="s">
        <v>158</v>
      </c>
      <c r="B9" s="182" t="s">
        <v>159</v>
      </c>
      <c r="C9" s="166">
        <v>3.1798316299999998</v>
      </c>
      <c r="D9" s="166">
        <v>10.163348279999999</v>
      </c>
      <c r="E9" s="166">
        <v>6.1002078174960062</v>
      </c>
      <c r="F9" s="166">
        <v>2.767449154202394</v>
      </c>
      <c r="G9" s="166">
        <v>1.257103511995368</v>
      </c>
      <c r="H9" s="166">
        <v>0.72358229210299441</v>
      </c>
      <c r="I9" s="166">
        <v>0.67864126679232084</v>
      </c>
      <c r="J9" s="166">
        <v>0.64805667726177019</v>
      </c>
      <c r="K9" s="166">
        <v>2.1340947336489826</v>
      </c>
      <c r="L9" s="166">
        <v>1.4236811100540649</v>
      </c>
      <c r="M9" s="166">
        <v>1.0472744104696101</v>
      </c>
      <c r="N9" s="166">
        <v>0.9387767483234446</v>
      </c>
      <c r="O9" s="166">
        <v>1.0673679716083349</v>
      </c>
    </row>
    <row r="10" spans="1:16" x14ac:dyDescent="0.25">
      <c r="A10" s="182" t="s">
        <v>168</v>
      </c>
      <c r="B10" s="182" t="s">
        <v>169</v>
      </c>
      <c r="C10" s="166">
        <v>5.1792590599999997</v>
      </c>
      <c r="D10" s="166">
        <v>13.22681607</v>
      </c>
      <c r="E10" s="166">
        <v>6.9545506085786633</v>
      </c>
      <c r="F10" s="166">
        <v>3.879635107680087</v>
      </c>
      <c r="G10" s="166">
        <v>2.313109147217232</v>
      </c>
      <c r="H10" s="166">
        <v>0.86811272825680086</v>
      </c>
      <c r="I10" s="166">
        <v>1.5321078385254649</v>
      </c>
      <c r="J10" s="166">
        <v>1.352074328001285</v>
      </c>
      <c r="K10" s="166">
        <v>1.4490054370983811</v>
      </c>
      <c r="L10" s="166">
        <v>1.302569256234724</v>
      </c>
      <c r="M10" s="166">
        <v>1.0904900350293389</v>
      </c>
      <c r="N10" s="166">
        <v>0.92489116106146307</v>
      </c>
      <c r="O10" s="166">
        <v>2.0180570319455522</v>
      </c>
    </row>
    <row r="11" spans="1:16" x14ac:dyDescent="0.25">
      <c r="A11" s="182" t="s">
        <v>166</v>
      </c>
      <c r="B11" s="182" t="s">
        <v>167</v>
      </c>
      <c r="C11" s="166">
        <v>17.702042949999999</v>
      </c>
      <c r="D11" s="166">
        <v>43.780909049999998</v>
      </c>
      <c r="E11" s="166">
        <v>24.523539810714919</v>
      </c>
      <c r="F11" s="166">
        <v>8.7125278595037496</v>
      </c>
      <c r="G11" s="166">
        <v>3.6717566099755001</v>
      </c>
      <c r="H11" s="166">
        <v>1.6274191219464109</v>
      </c>
      <c r="I11" s="166">
        <v>1.293389323530499</v>
      </c>
      <c r="J11" s="166">
        <v>1.1832385101736949</v>
      </c>
      <c r="K11" s="166">
        <v>5.5588703623272471</v>
      </c>
      <c r="L11" s="166">
        <v>2.8379480690361403</v>
      </c>
      <c r="M11" s="166">
        <v>2.2266515235277891</v>
      </c>
      <c r="N11" s="166">
        <v>2.1567439509559958</v>
      </c>
      <c r="O11" s="166">
        <v>2.2621068809291791</v>
      </c>
    </row>
    <row r="12" spans="1:16" x14ac:dyDescent="0.25">
      <c r="A12" s="182" t="s">
        <v>162</v>
      </c>
      <c r="B12" s="182" t="s">
        <v>163</v>
      </c>
      <c r="C12" s="166">
        <v>4.0936889700000005</v>
      </c>
      <c r="D12" s="166">
        <v>13.25491416</v>
      </c>
      <c r="E12" s="166">
        <v>9.6254741634607051</v>
      </c>
      <c r="F12" s="166">
        <v>4.0667946030296482</v>
      </c>
      <c r="G12" s="166">
        <v>1.8690674790898609</v>
      </c>
      <c r="H12" s="166">
        <v>0.92507997943126208</v>
      </c>
      <c r="I12" s="166">
        <v>0.85550000441274043</v>
      </c>
      <c r="J12" s="166">
        <v>0.80182287922382178</v>
      </c>
      <c r="K12" s="166">
        <v>3.1457423580176562</v>
      </c>
      <c r="L12" s="166">
        <v>2.5210954062205371</v>
      </c>
      <c r="M12" s="166">
        <v>2.056571517291395</v>
      </c>
      <c r="N12" s="166">
        <v>2.059700041655864</v>
      </c>
      <c r="O12" s="166">
        <v>2.3030626057016788</v>
      </c>
    </row>
    <row r="13" spans="1:16" x14ac:dyDescent="0.25">
      <c r="A13" s="182" t="s">
        <v>170</v>
      </c>
      <c r="B13" s="182" t="s">
        <v>171</v>
      </c>
      <c r="C13" s="166">
        <v>6.8991846500000005</v>
      </c>
      <c r="D13" s="166">
        <v>19.695171390000002</v>
      </c>
      <c r="E13" s="166">
        <v>10.67307561462675</v>
      </c>
      <c r="F13" s="166">
        <v>6.5512269866034414</v>
      </c>
      <c r="G13" s="166">
        <v>4.1847100180473031</v>
      </c>
      <c r="H13" s="166">
        <v>1.8613133556807862</v>
      </c>
      <c r="I13" s="166">
        <v>2.8393892863903951</v>
      </c>
      <c r="J13" s="166">
        <v>2.2749143073097429</v>
      </c>
      <c r="K13" s="166">
        <v>2.533568579414013</v>
      </c>
      <c r="L13" s="166">
        <v>2.615224829681317</v>
      </c>
      <c r="M13" s="166">
        <v>2.2066442988346151</v>
      </c>
      <c r="N13" s="166">
        <v>2.1304047003762072</v>
      </c>
      <c r="O13" s="166">
        <v>2.5127235175961098</v>
      </c>
    </row>
    <row r="14" spans="1:16" x14ac:dyDescent="0.25">
      <c r="A14" s="182" t="s">
        <v>160</v>
      </c>
      <c r="B14" s="182" t="s">
        <v>161</v>
      </c>
      <c r="C14" s="166">
        <v>5.6970396699999997</v>
      </c>
      <c r="D14" s="166">
        <v>19.124892719999998</v>
      </c>
      <c r="E14" s="166">
        <v>13.96991829686662</v>
      </c>
      <c r="F14" s="166">
        <v>9.1531595699590422</v>
      </c>
      <c r="G14" s="166">
        <v>5.5407530790842898</v>
      </c>
      <c r="H14" s="166">
        <v>3.1402272440247398</v>
      </c>
      <c r="I14" s="166">
        <v>3.4435241530454488</v>
      </c>
      <c r="J14" s="166">
        <v>2.6624257134554696</v>
      </c>
      <c r="K14" s="166">
        <v>4.544505673938251</v>
      </c>
      <c r="L14" s="166">
        <v>4.0911326997216646</v>
      </c>
      <c r="M14" s="166">
        <v>3.2593096875025047</v>
      </c>
      <c r="N14" s="166">
        <v>3.280589769705907</v>
      </c>
      <c r="O14" s="166">
        <v>3.7790171270158508</v>
      </c>
    </row>
    <row r="15" spans="1:16" x14ac:dyDescent="0.25">
      <c r="A15" s="182" t="s">
        <v>164</v>
      </c>
      <c r="B15" s="182" t="s">
        <v>165</v>
      </c>
      <c r="C15" s="166">
        <v>45.227072450000001</v>
      </c>
      <c r="D15" s="166">
        <v>108.81336990000001</v>
      </c>
      <c r="E15" s="166">
        <v>34.007796235662269</v>
      </c>
      <c r="F15" s="166">
        <v>8.8095476083927604</v>
      </c>
      <c r="G15" s="166">
        <v>3.8602904381786707</v>
      </c>
      <c r="H15" s="166">
        <v>1.784924241449299</v>
      </c>
      <c r="I15" s="166">
        <v>1.7362054975265822</v>
      </c>
      <c r="J15" s="166">
        <v>2.9609679685783381</v>
      </c>
      <c r="K15" s="166">
        <v>3.374351703079661</v>
      </c>
      <c r="L15" s="166">
        <v>5.0440479654101793</v>
      </c>
      <c r="M15" s="166">
        <v>2.6917111918008176</v>
      </c>
      <c r="N15" s="166">
        <v>3.6503444371645433</v>
      </c>
      <c r="O15" s="166">
        <v>4.1039664625442143</v>
      </c>
    </row>
    <row r="16" spans="1:16" x14ac:dyDescent="0.25">
      <c r="A16" s="182" t="s">
        <v>172</v>
      </c>
      <c r="B16" s="182" t="s">
        <v>173</v>
      </c>
      <c r="C16" s="166">
        <v>24.111092729999999</v>
      </c>
      <c r="D16" s="166">
        <v>60.971458460000001</v>
      </c>
      <c r="E16" s="166">
        <v>29.134005904517448</v>
      </c>
      <c r="F16" s="166">
        <v>14.62293603304294</v>
      </c>
      <c r="G16" s="166">
        <v>8.8629429295821538</v>
      </c>
      <c r="H16" s="166">
        <v>3.3536539049090948</v>
      </c>
      <c r="I16" s="166">
        <v>5.8002382189631252</v>
      </c>
      <c r="J16" s="166">
        <v>5.168587457578937</v>
      </c>
      <c r="K16" s="166">
        <v>7.2736017155175618</v>
      </c>
      <c r="L16" s="166">
        <v>6.0251383831690859</v>
      </c>
      <c r="M16" s="166">
        <v>4.9820705884000596</v>
      </c>
      <c r="N16" s="166">
        <v>4.7051410933498579</v>
      </c>
      <c r="O16" s="166">
        <v>5.8556736372315843</v>
      </c>
    </row>
    <row r="17" spans="1:15" x14ac:dyDescent="0.25">
      <c r="A17" s="182" t="s">
        <v>178</v>
      </c>
      <c r="B17" s="182" t="s">
        <v>179</v>
      </c>
      <c r="C17" s="166">
        <v>45.299925560000005</v>
      </c>
      <c r="D17" s="166">
        <v>115.14289733</v>
      </c>
      <c r="E17" s="166">
        <v>66.523499458444761</v>
      </c>
      <c r="F17" s="166">
        <v>35.251458184753247</v>
      </c>
      <c r="G17" s="166">
        <v>22.28819184200389</v>
      </c>
      <c r="H17" s="166">
        <v>12.86203637629826</v>
      </c>
      <c r="I17" s="166">
        <v>14.403275602801491</v>
      </c>
      <c r="J17" s="166">
        <v>13.906756283783009</v>
      </c>
      <c r="K17" s="166">
        <v>26.35683495216588</v>
      </c>
      <c r="L17" s="166">
        <v>22.481953138001899</v>
      </c>
      <c r="M17" s="166">
        <v>17.55142750200104</v>
      </c>
      <c r="N17" s="166">
        <v>18.062565256827451</v>
      </c>
      <c r="O17" s="166">
        <v>19.4166588568498</v>
      </c>
    </row>
    <row r="18" spans="1:15" x14ac:dyDescent="0.25">
      <c r="A18" s="182" t="s">
        <v>174</v>
      </c>
      <c r="B18" s="182" t="s">
        <v>175</v>
      </c>
      <c r="C18" s="166">
        <v>17.456460510000003</v>
      </c>
      <c r="D18" s="166">
        <v>51.139498229999994</v>
      </c>
      <c r="E18" s="166">
        <v>33.519409619930649</v>
      </c>
      <c r="F18" s="166">
        <v>18.407629028668161</v>
      </c>
      <c r="G18" s="166">
        <v>10.906815030593132</v>
      </c>
      <c r="H18" s="166">
        <v>7.1089081217797343</v>
      </c>
      <c r="I18" s="166">
        <v>7.7171695549272163</v>
      </c>
      <c r="J18" s="166">
        <v>7.8097199506607655</v>
      </c>
      <c r="K18" s="166">
        <v>12.299048454776921</v>
      </c>
      <c r="L18" s="166">
        <v>12.7335829270398</v>
      </c>
      <c r="M18" s="166">
        <v>13.521376487716571</v>
      </c>
      <c r="N18" s="166">
        <v>12.61523670638895</v>
      </c>
      <c r="O18" s="166">
        <v>19.758577006953399</v>
      </c>
    </row>
    <row r="19" spans="1:15" x14ac:dyDescent="0.25">
      <c r="A19" s="192" t="s">
        <v>176</v>
      </c>
      <c r="B19" s="192" t="s">
        <v>177</v>
      </c>
      <c r="C19" s="343">
        <v>20.449819859999998</v>
      </c>
      <c r="D19" s="343">
        <v>53.475164709999994</v>
      </c>
      <c r="E19" s="343">
        <v>30.518332279875771</v>
      </c>
      <c r="F19" s="343">
        <v>15.887353419434561</v>
      </c>
      <c r="G19" s="343">
        <v>7.9214894933778117</v>
      </c>
      <c r="H19" s="343">
        <v>4.0135987805848599</v>
      </c>
      <c r="I19" s="343">
        <v>4.211171398379542</v>
      </c>
      <c r="J19" s="343">
        <v>7.5198164656003925</v>
      </c>
      <c r="K19" s="343">
        <v>31.899370914857119</v>
      </c>
      <c r="L19" s="343">
        <v>19.858571316357899</v>
      </c>
      <c r="M19" s="343">
        <v>17.23451244616696</v>
      </c>
      <c r="N19" s="343">
        <v>18.217382552934662</v>
      </c>
      <c r="O19" s="343">
        <v>20.014875862700677</v>
      </c>
    </row>
    <row r="20" spans="1:15" x14ac:dyDescent="0.25">
      <c r="A20" s="182" t="s">
        <v>180</v>
      </c>
      <c r="B20" s="182" t="s">
        <v>111</v>
      </c>
      <c r="C20" s="166">
        <v>64.327903210000002</v>
      </c>
      <c r="D20" s="166">
        <v>168.46503705000001</v>
      </c>
      <c r="E20" s="166">
        <v>71.127462590139118</v>
      </c>
      <c r="F20" s="166">
        <v>23.160606246386752</v>
      </c>
      <c r="G20" s="166">
        <v>10.734016651753809</v>
      </c>
      <c r="H20" s="166">
        <v>5.4336562253555947</v>
      </c>
      <c r="I20" s="166">
        <v>5.5962081958021965</v>
      </c>
      <c r="J20" s="166">
        <v>7.5163645227834053</v>
      </c>
      <c r="K20" s="166">
        <v>52.681545250025223</v>
      </c>
      <c r="L20" s="166">
        <v>21.046324133010351</v>
      </c>
      <c r="M20" s="166">
        <v>15.37741140413522</v>
      </c>
      <c r="N20" s="166">
        <v>22.468775837091858</v>
      </c>
      <c r="O20" s="166">
        <v>26.63570763860988</v>
      </c>
    </row>
    <row r="21" spans="1:15" x14ac:dyDescent="0.25">
      <c r="A21" s="196" t="s">
        <v>181</v>
      </c>
      <c r="B21" s="196" t="s">
        <v>182</v>
      </c>
      <c r="C21" s="342">
        <v>47.010867130000001</v>
      </c>
      <c r="D21" s="342">
        <v>114.83805720999999</v>
      </c>
      <c r="E21" s="342">
        <v>83.360940440301391</v>
      </c>
      <c r="F21" s="342">
        <v>41.324762614662376</v>
      </c>
      <c r="G21" s="342">
        <v>26.191997749980292</v>
      </c>
      <c r="H21" s="342">
        <v>16.441829030776752</v>
      </c>
      <c r="I21" s="342">
        <v>18.064598184195429</v>
      </c>
      <c r="J21" s="342">
        <v>26.317160070241059</v>
      </c>
      <c r="K21" s="342">
        <v>73.868944257840667</v>
      </c>
      <c r="L21" s="342">
        <v>80.362984717130544</v>
      </c>
      <c r="M21" s="342">
        <v>72.466307799245953</v>
      </c>
      <c r="N21" s="342">
        <v>71.546196597202211</v>
      </c>
      <c r="O21" s="342">
        <v>85.222338556892225</v>
      </c>
    </row>
    <row r="22" spans="1:15" ht="12" x14ac:dyDescent="0.25">
      <c r="A22" s="178"/>
      <c r="B22" s="178"/>
      <c r="C22" s="206"/>
      <c r="D22" s="206"/>
      <c r="E22" s="206"/>
      <c r="F22" s="206"/>
      <c r="G22" s="206"/>
      <c r="H22" s="206"/>
      <c r="I22" s="206"/>
      <c r="J22" s="206"/>
      <c r="K22" s="206"/>
      <c r="L22" s="206"/>
      <c r="M22" s="206"/>
      <c r="N22" s="206"/>
      <c r="O22" s="206"/>
    </row>
    <row r="23" spans="1:15" ht="19.5" customHeight="1" x14ac:dyDescent="0.25">
      <c r="A23" s="285" t="s">
        <v>299</v>
      </c>
      <c r="B23" s="285"/>
      <c r="C23" s="285"/>
      <c r="D23" s="285"/>
      <c r="E23" s="285"/>
      <c r="F23" s="285"/>
      <c r="G23" s="285"/>
      <c r="H23" s="178"/>
      <c r="I23" s="178"/>
      <c r="J23" s="178"/>
      <c r="K23" s="178"/>
      <c r="L23" s="182"/>
      <c r="M23" s="182"/>
      <c r="N23" s="182"/>
      <c r="O23" s="182"/>
    </row>
    <row r="24" spans="1:15" ht="12" x14ac:dyDescent="0.25">
      <c r="A24" s="285" t="s">
        <v>137</v>
      </c>
      <c r="B24" s="285"/>
      <c r="C24" s="285"/>
      <c r="D24" s="285"/>
      <c r="E24" s="285"/>
      <c r="F24" s="285"/>
      <c r="G24" s="285"/>
      <c r="H24" s="178"/>
      <c r="I24" s="178"/>
      <c r="J24" s="178"/>
      <c r="K24" s="178"/>
      <c r="L24" s="182"/>
      <c r="M24" s="182"/>
      <c r="N24" s="182"/>
      <c r="O24" s="182"/>
    </row>
    <row r="25" spans="1:15" ht="12" x14ac:dyDescent="0.25">
      <c r="A25" s="201" t="s">
        <v>184</v>
      </c>
      <c r="B25" s="182"/>
      <c r="C25" s="182"/>
      <c r="D25" s="182"/>
      <c r="E25" s="182"/>
      <c r="F25" s="182"/>
      <c r="G25" s="182"/>
      <c r="H25" s="178"/>
      <c r="I25" s="178"/>
      <c r="J25" s="178"/>
      <c r="K25" s="178"/>
      <c r="L25" s="182"/>
      <c r="M25" s="182"/>
      <c r="N25" s="182"/>
      <c r="O25" s="182"/>
    </row>
    <row r="26" spans="1:15" x14ac:dyDescent="0.25">
      <c r="A26" s="177" t="s">
        <v>185</v>
      </c>
    </row>
    <row r="29" spans="1:15" x14ac:dyDescent="0.25">
      <c r="D29" s="200"/>
    </row>
  </sheetData>
  <mergeCells count="3">
    <mergeCell ref="C3:G3"/>
    <mergeCell ref="A23:G23"/>
    <mergeCell ref="A24:G24"/>
  </mergeCells>
  <hyperlinks>
    <hyperlink ref="P1" location="'Lisez-moi'!A1" display="Retour au sommair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61" workbookViewId="0"/>
  </sheetViews>
  <sheetFormatPr baseColWidth="10" defaultRowHeight="15" x14ac:dyDescent="0.25"/>
  <cols>
    <col min="1" max="1" width="11.42578125" style="77"/>
    <col min="2" max="2" width="63.140625" style="77" customWidth="1"/>
    <col min="3" max="16384" width="11.42578125" style="77"/>
  </cols>
  <sheetData>
    <row r="1" spans="1:3" x14ac:dyDescent="0.25">
      <c r="A1" s="239" t="s">
        <v>268</v>
      </c>
    </row>
    <row r="3" spans="1:3" x14ac:dyDescent="0.25">
      <c r="A3" s="286" t="s">
        <v>179</v>
      </c>
      <c r="B3" s="238" t="s">
        <v>267</v>
      </c>
      <c r="C3" s="237">
        <v>0</v>
      </c>
    </row>
    <row r="4" spans="1:3" x14ac:dyDescent="0.25">
      <c r="A4" s="286"/>
      <c r="B4" s="238" t="s">
        <v>266</v>
      </c>
      <c r="C4" s="237">
        <v>0</v>
      </c>
    </row>
    <row r="5" spans="1:3" x14ac:dyDescent="0.25">
      <c r="A5" s="286"/>
      <c r="B5" s="238" t="s">
        <v>265</v>
      </c>
      <c r="C5" s="237">
        <v>2.6954177897574127E-4</v>
      </c>
    </row>
    <row r="6" spans="1:3" x14ac:dyDescent="0.25">
      <c r="A6" s="286"/>
      <c r="B6" s="238" t="s">
        <v>264</v>
      </c>
      <c r="C6" s="237">
        <v>5.3756504537048984E-3</v>
      </c>
    </row>
    <row r="7" spans="1:3" x14ac:dyDescent="0.25">
      <c r="A7" s="286"/>
      <c r="B7" s="238" t="s">
        <v>263</v>
      </c>
      <c r="C7" s="237">
        <v>9.6282850603740828E-3</v>
      </c>
    </row>
    <row r="8" spans="1:3" x14ac:dyDescent="0.25">
      <c r="A8" s="286"/>
      <c r="B8" s="238" t="s">
        <v>262</v>
      </c>
      <c r="C8" s="237">
        <v>1.2262599072827875E-2</v>
      </c>
    </row>
    <row r="9" spans="1:3" x14ac:dyDescent="0.25">
      <c r="A9" s="286"/>
      <c r="B9" s="238" t="s">
        <v>261</v>
      </c>
      <c r="C9" s="237">
        <v>1.6015217524697797E-2</v>
      </c>
    </row>
    <row r="10" spans="1:3" x14ac:dyDescent="0.25">
      <c r="A10" s="286"/>
      <c r="B10" s="238" t="s">
        <v>260</v>
      </c>
      <c r="C10" s="237">
        <v>2.8541226215644821E-2</v>
      </c>
    </row>
    <row r="11" spans="1:3" x14ac:dyDescent="0.25">
      <c r="A11" s="286"/>
      <c r="B11" s="238" t="s">
        <v>259</v>
      </c>
      <c r="C11" s="237">
        <v>8.6129844803770214E-2</v>
      </c>
    </row>
    <row r="12" spans="1:3" x14ac:dyDescent="0.25">
      <c r="A12" s="286"/>
      <c r="B12" s="238" t="s">
        <v>258</v>
      </c>
      <c r="C12" s="237">
        <v>9.0229191797346203E-2</v>
      </c>
    </row>
    <row r="13" spans="1:3" x14ac:dyDescent="0.25">
      <c r="A13" s="286"/>
      <c r="B13" s="238" t="s">
        <v>257</v>
      </c>
      <c r="C13" s="237">
        <v>0.11699385286535792</v>
      </c>
    </row>
    <row r="14" spans="1:3" x14ac:dyDescent="0.25">
      <c r="A14" s="286"/>
      <c r="B14" s="238" t="s">
        <v>256</v>
      </c>
      <c r="C14" s="237">
        <v>0.13105351675363319</v>
      </c>
    </row>
    <row r="15" spans="1:3" x14ac:dyDescent="0.25">
      <c r="A15" s="286"/>
      <c r="B15" s="238" t="s">
        <v>255</v>
      </c>
      <c r="C15" s="237">
        <v>0.33601209764527978</v>
      </c>
    </row>
    <row r="16" spans="1:3" x14ac:dyDescent="0.25">
      <c r="A16" s="286" t="s">
        <v>177</v>
      </c>
      <c r="B16" s="238" t="s">
        <v>254</v>
      </c>
      <c r="C16" s="237">
        <v>0</v>
      </c>
    </row>
    <row r="17" spans="1:3" x14ac:dyDescent="0.25">
      <c r="A17" s="286"/>
      <c r="B17" s="238" t="s">
        <v>253</v>
      </c>
      <c r="C17" s="237">
        <v>0</v>
      </c>
    </row>
    <row r="18" spans="1:3" x14ac:dyDescent="0.25">
      <c r="A18" s="286"/>
      <c r="B18" s="238" t="s">
        <v>252</v>
      </c>
      <c r="C18" s="237">
        <v>8.3927822073017204E-4</v>
      </c>
    </row>
    <row r="19" spans="1:3" x14ac:dyDescent="0.25">
      <c r="A19" s="286"/>
      <c r="B19" s="238" t="s">
        <v>251</v>
      </c>
      <c r="C19" s="237">
        <v>2.2333400040024015E-2</v>
      </c>
    </row>
    <row r="20" spans="1:3" x14ac:dyDescent="0.25">
      <c r="A20" s="286"/>
      <c r="B20" s="238" t="s">
        <v>250</v>
      </c>
      <c r="C20" s="237">
        <v>5.8114247052000773E-2</v>
      </c>
    </row>
    <row r="21" spans="1:3" x14ac:dyDescent="0.25">
      <c r="A21" s="286"/>
      <c r="B21" s="238" t="s">
        <v>249</v>
      </c>
      <c r="C21" s="237">
        <v>7.8739899898590079E-2</v>
      </c>
    </row>
    <row r="22" spans="1:3" x14ac:dyDescent="0.25">
      <c r="A22" s="286"/>
      <c r="B22" s="238" t="s">
        <v>248</v>
      </c>
      <c r="C22" s="237">
        <v>0.12950784993607845</v>
      </c>
    </row>
    <row r="23" spans="1:3" x14ac:dyDescent="0.25">
      <c r="A23" s="286"/>
      <c r="B23" s="238" t="s">
        <v>247</v>
      </c>
      <c r="C23" s="237">
        <v>0.3131740325650243</v>
      </c>
    </row>
    <row r="24" spans="1:3" x14ac:dyDescent="0.25">
      <c r="A24" s="286"/>
      <c r="B24" s="238" t="s">
        <v>246</v>
      </c>
      <c r="C24" s="237">
        <v>0.54401452025410446</v>
      </c>
    </row>
    <row r="25" spans="1:3" x14ac:dyDescent="0.25">
      <c r="A25" s="286" t="s">
        <v>182</v>
      </c>
      <c r="B25" s="238" t="s">
        <v>245</v>
      </c>
      <c r="C25" s="237">
        <v>0.35484180527038134</v>
      </c>
    </row>
    <row r="26" spans="1:3" x14ac:dyDescent="0.25">
      <c r="A26" s="286"/>
      <c r="B26" s="238" t="s">
        <v>244</v>
      </c>
      <c r="C26" s="237">
        <v>0.42683476577222373</v>
      </c>
    </row>
    <row r="28" spans="1:3" x14ac:dyDescent="0.25">
      <c r="A28" s="287" t="s">
        <v>243</v>
      </c>
      <c r="B28" s="287"/>
      <c r="C28" s="287"/>
    </row>
    <row r="29" spans="1:3" x14ac:dyDescent="0.25">
      <c r="A29" s="287" t="s">
        <v>242</v>
      </c>
      <c r="B29" s="287"/>
      <c r="C29" s="287"/>
    </row>
  </sheetData>
  <mergeCells count="5">
    <mergeCell ref="A3:A15"/>
    <mergeCell ref="A16:A24"/>
    <mergeCell ref="A25:A26"/>
    <mergeCell ref="A28:C28"/>
    <mergeCell ref="A29:C2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RowHeight="15" x14ac:dyDescent="0.25"/>
  <cols>
    <col min="1" max="1" width="37.7109375" style="78" customWidth="1"/>
    <col min="2" max="5" width="12.85546875" style="78" bestFit="1" customWidth="1"/>
    <col min="6" max="16384" width="11.42578125" style="78"/>
  </cols>
  <sheetData>
    <row r="1" spans="1:5" x14ac:dyDescent="0.25">
      <c r="A1" s="253" t="s">
        <v>280</v>
      </c>
      <c r="B1" s="252"/>
      <c r="C1" s="252"/>
      <c r="D1" s="252"/>
      <c r="E1" s="252"/>
    </row>
    <row r="2" spans="1:5" x14ac:dyDescent="0.25">
      <c r="A2" s="247"/>
      <c r="B2" s="247" t="s">
        <v>269</v>
      </c>
      <c r="C2" s="247" t="s">
        <v>270</v>
      </c>
      <c r="D2" s="247" t="s">
        <v>271</v>
      </c>
      <c r="E2" s="247" t="s">
        <v>272</v>
      </c>
    </row>
    <row r="3" spans="1:5" x14ac:dyDescent="0.25">
      <c r="A3" s="251" t="s">
        <v>273</v>
      </c>
      <c r="B3" s="250">
        <v>4.5647118001662303E-2</v>
      </c>
      <c r="C3" s="250">
        <v>0.10261409354210439</v>
      </c>
      <c r="D3" s="250">
        <v>0.10129471948865008</v>
      </c>
      <c r="E3" s="250">
        <v>0.10792648356055716</v>
      </c>
    </row>
    <row r="4" spans="1:5" x14ac:dyDescent="0.25">
      <c r="A4" s="251" t="s">
        <v>274</v>
      </c>
      <c r="B4" s="250">
        <v>0.56936616936914397</v>
      </c>
      <c r="C4" s="250">
        <v>0.57613538642508422</v>
      </c>
      <c r="D4" s="250">
        <v>0.5576752981205374</v>
      </c>
      <c r="E4" s="250">
        <v>0.57356018742630066</v>
      </c>
    </row>
    <row r="5" spans="1:5" x14ac:dyDescent="0.25">
      <c r="A5" s="251" t="s">
        <v>275</v>
      </c>
      <c r="B5" s="250">
        <v>0.38498671262919365</v>
      </c>
      <c r="C5" s="250">
        <v>0.32125052003281135</v>
      </c>
      <c r="D5" s="250">
        <v>0.3410299823908125</v>
      </c>
      <c r="E5" s="250">
        <v>0.31851332901314217</v>
      </c>
    </row>
    <row r="6" spans="1:5" x14ac:dyDescent="0.25">
      <c r="A6" s="249" t="s">
        <v>276</v>
      </c>
      <c r="B6" s="248">
        <v>0.19782142884232898</v>
      </c>
      <c r="C6" s="248">
        <v>0.17815290497612174</v>
      </c>
      <c r="D6" s="248">
        <v>0.1878932154355375</v>
      </c>
      <c r="E6" s="248">
        <v>0.17858784122378557</v>
      </c>
    </row>
    <row r="7" spans="1:5" x14ac:dyDescent="0.25">
      <c r="A7" s="247" t="s">
        <v>277</v>
      </c>
      <c r="B7" s="246">
        <v>1</v>
      </c>
      <c r="C7" s="246">
        <v>1</v>
      </c>
      <c r="D7" s="246">
        <v>1</v>
      </c>
      <c r="E7" s="246">
        <v>1</v>
      </c>
    </row>
    <row r="8" spans="1:5" x14ac:dyDescent="0.25">
      <c r="A8" s="245" t="s">
        <v>279</v>
      </c>
    </row>
    <row r="9" spans="1:5" x14ac:dyDescent="0.25">
      <c r="A9" s="245" t="s">
        <v>278</v>
      </c>
      <c r="B9" s="244"/>
      <c r="C9" s="244"/>
      <c r="D9" s="244"/>
      <c r="E9" s="24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RowHeight="15" x14ac:dyDescent="0.25"/>
  <cols>
    <col min="1" max="1" width="41.85546875" style="78" customWidth="1"/>
    <col min="2" max="16384" width="11.42578125" style="78"/>
  </cols>
  <sheetData>
    <row r="1" spans="1:5" x14ac:dyDescent="0.25">
      <c r="A1" s="253" t="s">
        <v>282</v>
      </c>
      <c r="B1" s="254"/>
      <c r="C1" s="254"/>
      <c r="D1" s="254"/>
      <c r="E1" s="254"/>
    </row>
    <row r="2" spans="1:5" x14ac:dyDescent="0.25">
      <c r="A2" s="247"/>
      <c r="B2" s="247" t="s">
        <v>269</v>
      </c>
      <c r="C2" s="247" t="s">
        <v>270</v>
      </c>
      <c r="D2" s="247" t="s">
        <v>271</v>
      </c>
      <c r="E2" s="247" t="s">
        <v>272</v>
      </c>
    </row>
    <row r="3" spans="1:5" x14ac:dyDescent="0.25">
      <c r="A3" s="251" t="s">
        <v>273</v>
      </c>
      <c r="B3" s="250">
        <v>2.0385813629882048E-2</v>
      </c>
      <c r="C3" s="250">
        <v>5.8367824176935264E-2</v>
      </c>
      <c r="D3" s="250">
        <v>5.6131371127721166E-2</v>
      </c>
      <c r="E3" s="250">
        <v>4.9161375287694403E-2</v>
      </c>
    </row>
    <row r="4" spans="1:5" x14ac:dyDescent="0.25">
      <c r="A4" s="251" t="s">
        <v>274</v>
      </c>
      <c r="B4" s="250">
        <v>0.68675180160034233</v>
      </c>
      <c r="C4" s="250">
        <v>0.6986426572611425</v>
      </c>
      <c r="D4" s="250">
        <v>0.66769368024893794</v>
      </c>
      <c r="E4" s="250">
        <v>0.67851594384802694</v>
      </c>
    </row>
    <row r="5" spans="1:5" x14ac:dyDescent="0.25">
      <c r="A5" s="251" t="s">
        <v>275</v>
      </c>
      <c r="B5" s="250">
        <v>0.2928623847697755</v>
      </c>
      <c r="C5" s="250">
        <v>0.24298951856192216</v>
      </c>
      <c r="D5" s="250">
        <v>0.27617494862334097</v>
      </c>
      <c r="E5" s="250">
        <v>0.27232268086427858</v>
      </c>
    </row>
    <row r="6" spans="1:5" x14ac:dyDescent="0.25">
      <c r="A6" s="249" t="s">
        <v>276</v>
      </c>
      <c r="B6" s="248">
        <v>0.13863820991392123</v>
      </c>
      <c r="C6" s="248">
        <v>0.12372824740855001</v>
      </c>
      <c r="D6" s="248">
        <v>0.14553714099052287</v>
      </c>
      <c r="E6" s="248">
        <v>0.14836984266991204</v>
      </c>
    </row>
    <row r="7" spans="1:5" x14ac:dyDescent="0.25">
      <c r="A7" s="247" t="s">
        <v>277</v>
      </c>
      <c r="B7" s="246">
        <v>0.99999999999999978</v>
      </c>
      <c r="C7" s="246">
        <v>1</v>
      </c>
      <c r="D7" s="246">
        <v>1</v>
      </c>
      <c r="E7" s="246">
        <v>0.99999999999999989</v>
      </c>
    </row>
    <row r="8" spans="1:5" x14ac:dyDescent="0.25">
      <c r="A8" s="245" t="s">
        <v>279</v>
      </c>
    </row>
    <row r="9" spans="1:5" x14ac:dyDescent="0.25">
      <c r="A9" s="245" t="s">
        <v>281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baseColWidth="10" defaultRowHeight="15" x14ac:dyDescent="0.25"/>
  <cols>
    <col min="1" max="1" width="11.42578125" style="236"/>
    <col min="2" max="2" width="34.42578125" style="236" customWidth="1"/>
    <col min="3" max="3" width="11.42578125" style="236"/>
    <col min="4" max="4" width="16.7109375" style="236" customWidth="1"/>
    <col min="5" max="5" width="21" style="236" customWidth="1"/>
    <col min="6" max="6" width="17.7109375" style="236" customWidth="1"/>
    <col min="7" max="7" width="18.28515625" style="236" customWidth="1"/>
    <col min="8" max="16384" width="11.42578125" style="236"/>
  </cols>
  <sheetData>
    <row r="1" spans="1:8" x14ac:dyDescent="0.25">
      <c r="A1" s="253" t="s">
        <v>289</v>
      </c>
    </row>
    <row r="2" spans="1:8" ht="45" x14ac:dyDescent="0.25">
      <c r="A2" s="256" t="s">
        <v>146</v>
      </c>
      <c r="B2" s="256" t="s">
        <v>288</v>
      </c>
      <c r="C2" s="257" t="s">
        <v>273</v>
      </c>
      <c r="D2" s="257" t="s">
        <v>287</v>
      </c>
      <c r="E2" s="257" t="s">
        <v>286</v>
      </c>
      <c r="F2" s="257" t="s">
        <v>285</v>
      </c>
      <c r="G2" s="257" t="s">
        <v>284</v>
      </c>
      <c r="H2" s="257" t="s">
        <v>277</v>
      </c>
    </row>
    <row r="3" spans="1:8" x14ac:dyDescent="0.25">
      <c r="A3" s="256" t="s">
        <v>150</v>
      </c>
      <c r="B3" s="256" t="s">
        <v>151</v>
      </c>
      <c r="C3" s="255">
        <v>0</v>
      </c>
      <c r="D3" s="255">
        <v>0</v>
      </c>
      <c r="E3" s="255">
        <v>333</v>
      </c>
      <c r="F3" s="255">
        <v>0</v>
      </c>
      <c r="G3" s="255">
        <v>333</v>
      </c>
      <c r="H3" s="255">
        <v>333</v>
      </c>
    </row>
    <row r="4" spans="1:8" ht="30" x14ac:dyDescent="0.25">
      <c r="A4" s="256" t="s">
        <v>152</v>
      </c>
      <c r="B4" s="256" t="s">
        <v>153</v>
      </c>
      <c r="C4" s="255">
        <v>196.35782465709477</v>
      </c>
      <c r="D4" s="255">
        <v>0</v>
      </c>
      <c r="E4" s="255">
        <v>2948.3000839102247</v>
      </c>
      <c r="F4" s="255">
        <v>1027.4379080293209</v>
      </c>
      <c r="G4" s="255">
        <v>1920.8621758809038</v>
      </c>
      <c r="H4" s="255">
        <v>3144.6579085673193</v>
      </c>
    </row>
    <row r="5" spans="1:8" x14ac:dyDescent="0.25">
      <c r="A5" s="256" t="s">
        <v>154</v>
      </c>
      <c r="B5" s="256" t="s">
        <v>155</v>
      </c>
      <c r="C5" s="255">
        <v>33.629450954693816</v>
      </c>
      <c r="D5" s="255">
        <v>0</v>
      </c>
      <c r="E5" s="255">
        <v>6513.7880480342292</v>
      </c>
      <c r="F5" s="255">
        <v>62.694939725520307</v>
      </c>
      <c r="G5" s="255">
        <v>6451.0931083087089</v>
      </c>
      <c r="H5" s="255">
        <v>6547.4174989889234</v>
      </c>
    </row>
    <row r="6" spans="1:8" x14ac:dyDescent="0.25">
      <c r="A6" s="256" t="s">
        <v>156</v>
      </c>
      <c r="B6" s="256" t="s">
        <v>157</v>
      </c>
      <c r="C6" s="255">
        <v>156.22580645161287</v>
      </c>
      <c r="D6" s="255">
        <v>0</v>
      </c>
      <c r="E6" s="255">
        <v>8317.6650308320095</v>
      </c>
      <c r="F6" s="255">
        <v>241.90077270876091</v>
      </c>
      <c r="G6" s="255">
        <v>8075.7642581232494</v>
      </c>
      <c r="H6" s="255">
        <v>8473.8908372836231</v>
      </c>
    </row>
    <row r="7" spans="1:8" x14ac:dyDescent="0.25">
      <c r="A7" s="256" t="s">
        <v>158</v>
      </c>
      <c r="B7" s="256" t="s">
        <v>159</v>
      </c>
      <c r="C7" s="255">
        <v>1203.6741787936571</v>
      </c>
      <c r="D7" s="255">
        <v>0</v>
      </c>
      <c r="E7" s="255">
        <v>12414.703285098367</v>
      </c>
      <c r="F7" s="255">
        <v>5132.7192237995623</v>
      </c>
      <c r="G7" s="255">
        <v>7281.9840612988055</v>
      </c>
      <c r="H7" s="255">
        <v>13618.377463892024</v>
      </c>
    </row>
    <row r="8" spans="1:8" ht="30" x14ac:dyDescent="0.25">
      <c r="A8" s="256" t="s">
        <v>162</v>
      </c>
      <c r="B8" s="256" t="s">
        <v>163</v>
      </c>
      <c r="C8" s="255">
        <v>3451.2310302779383</v>
      </c>
      <c r="D8" s="255">
        <v>6424.9734508321626</v>
      </c>
      <c r="E8" s="255">
        <v>28413.381254199863</v>
      </c>
      <c r="F8" s="255">
        <v>372.10270950765425</v>
      </c>
      <c r="G8" s="255">
        <v>28041.27854469221</v>
      </c>
      <c r="H8" s="255">
        <v>38289.585735309964</v>
      </c>
    </row>
    <row r="9" spans="1:8" x14ac:dyDescent="0.25">
      <c r="A9" s="256" t="s">
        <v>160</v>
      </c>
      <c r="B9" s="256" t="s">
        <v>161</v>
      </c>
      <c r="C9" s="255">
        <v>5581.8631534608512</v>
      </c>
      <c r="D9" s="255">
        <v>14381.076098613044</v>
      </c>
      <c r="E9" s="255">
        <v>20266.13285730717</v>
      </c>
      <c r="F9" s="255">
        <v>16489.494507185325</v>
      </c>
      <c r="G9" s="255">
        <v>3776.6383501218434</v>
      </c>
      <c r="H9" s="255">
        <v>40229.072109381064</v>
      </c>
    </row>
    <row r="10" spans="1:8" ht="45" x14ac:dyDescent="0.25">
      <c r="A10" s="256" t="s">
        <v>166</v>
      </c>
      <c r="B10" s="256" t="s">
        <v>167</v>
      </c>
      <c r="C10" s="255">
        <v>2005.8456437342784</v>
      </c>
      <c r="D10" s="255">
        <v>11588.09526983437</v>
      </c>
      <c r="E10" s="255">
        <v>26703.688872603296</v>
      </c>
      <c r="F10" s="255">
        <v>6254.7283873526685</v>
      </c>
      <c r="G10" s="255">
        <v>20448.960485250627</v>
      </c>
      <c r="H10" s="255">
        <v>40297.629786171943</v>
      </c>
    </row>
    <row r="11" spans="1:8" x14ac:dyDescent="0.25">
      <c r="A11" s="256" t="s">
        <v>164</v>
      </c>
      <c r="B11" s="256" t="s">
        <v>165</v>
      </c>
      <c r="C11" s="255">
        <v>6891.622721902334</v>
      </c>
      <c r="D11" s="255">
        <v>5977.2448633952208</v>
      </c>
      <c r="E11" s="255">
        <v>29229.920661376458</v>
      </c>
      <c r="F11" s="255">
        <v>951.91150047718781</v>
      </c>
      <c r="G11" s="255">
        <v>28278.00916089927</v>
      </c>
      <c r="H11" s="255">
        <v>42098.788246674012</v>
      </c>
    </row>
    <row r="12" spans="1:8" ht="45" x14ac:dyDescent="0.25">
      <c r="A12" s="256" t="s">
        <v>168</v>
      </c>
      <c r="B12" s="256" t="s">
        <v>169</v>
      </c>
      <c r="C12" s="255">
        <v>25437.998820317855</v>
      </c>
      <c r="D12" s="255">
        <v>1022.3702967832198</v>
      </c>
      <c r="E12" s="255">
        <v>21216.87410640125</v>
      </c>
      <c r="F12" s="255">
        <v>20242.931876307761</v>
      </c>
      <c r="G12" s="255">
        <v>973.94223009348843</v>
      </c>
      <c r="H12" s="255">
        <v>47677.24322350233</v>
      </c>
    </row>
    <row r="13" spans="1:8" x14ac:dyDescent="0.25">
      <c r="A13" s="256" t="s">
        <v>170</v>
      </c>
      <c r="B13" s="256" t="s">
        <v>171</v>
      </c>
      <c r="C13" s="255">
        <v>41862.85338128388</v>
      </c>
      <c r="D13" s="255">
        <v>0</v>
      </c>
      <c r="E13" s="255">
        <v>19776.057328002513</v>
      </c>
      <c r="F13" s="255">
        <v>18235.329130228867</v>
      </c>
      <c r="G13" s="255">
        <v>1540.7281977736452</v>
      </c>
      <c r="H13" s="255">
        <v>61638.910709286392</v>
      </c>
    </row>
    <row r="14" spans="1:8" ht="30" x14ac:dyDescent="0.25">
      <c r="A14" s="256" t="s">
        <v>172</v>
      </c>
      <c r="B14" s="256" t="s">
        <v>173</v>
      </c>
      <c r="C14" s="255">
        <v>50659.095208240127</v>
      </c>
      <c r="D14" s="255">
        <v>2649.5257610993158</v>
      </c>
      <c r="E14" s="255">
        <v>70442.124452544958</v>
      </c>
      <c r="F14" s="255">
        <v>58532.915876882042</v>
      </c>
      <c r="G14" s="255">
        <v>11909.208575662913</v>
      </c>
      <c r="H14" s="255">
        <v>123750.74542188441</v>
      </c>
    </row>
    <row r="15" spans="1:8" x14ac:dyDescent="0.25">
      <c r="A15" s="256" t="s">
        <v>174</v>
      </c>
      <c r="B15" s="256" t="s">
        <v>175</v>
      </c>
      <c r="C15" s="255">
        <v>28883.394086534001</v>
      </c>
      <c r="D15" s="255">
        <v>112562.02894554325</v>
      </c>
      <c r="E15" s="255">
        <v>49676.546255082831</v>
      </c>
      <c r="F15" s="255">
        <v>46967.871279843239</v>
      </c>
      <c r="G15" s="255">
        <v>2708.6749752395913</v>
      </c>
      <c r="H15" s="255">
        <v>191121.96928716009</v>
      </c>
    </row>
    <row r="16" spans="1:8" ht="45" x14ac:dyDescent="0.25">
      <c r="A16" s="256" t="s">
        <v>178</v>
      </c>
      <c r="B16" s="256" t="s">
        <v>179</v>
      </c>
      <c r="C16" s="255">
        <v>35605.771479714829</v>
      </c>
      <c r="D16" s="255">
        <v>127043.10512012248</v>
      </c>
      <c r="E16" s="255">
        <v>100536.74829773809</v>
      </c>
      <c r="F16" s="255">
        <v>44993.155947536303</v>
      </c>
      <c r="G16" s="255">
        <v>55543.592350201776</v>
      </c>
      <c r="H16" s="255">
        <v>263185.62489757536</v>
      </c>
    </row>
    <row r="17" spans="1:8" x14ac:dyDescent="0.25">
      <c r="A17" s="256" t="s">
        <v>176</v>
      </c>
      <c r="B17" s="256" t="s">
        <v>177</v>
      </c>
      <c r="C17" s="255">
        <v>7686.7813132295705</v>
      </c>
      <c r="D17" s="255">
        <v>201570.92575869098</v>
      </c>
      <c r="E17" s="255">
        <v>62702.917331122604</v>
      </c>
      <c r="F17" s="255">
        <v>45357.892362238854</v>
      </c>
      <c r="G17" s="255">
        <v>17345.02496888375</v>
      </c>
      <c r="H17" s="255">
        <v>271960.62440304318</v>
      </c>
    </row>
    <row r="18" spans="1:8" x14ac:dyDescent="0.25">
      <c r="A18" s="256" t="s">
        <v>180</v>
      </c>
      <c r="B18" s="256" t="s">
        <v>111</v>
      </c>
      <c r="C18" s="255">
        <v>31272.449319399995</v>
      </c>
      <c r="D18" s="255">
        <v>71701.014082531154</v>
      </c>
      <c r="E18" s="255">
        <v>263058.72256469389</v>
      </c>
      <c r="F18" s="255">
        <v>139350.48059133551</v>
      </c>
      <c r="G18" s="255">
        <v>123708.24197335838</v>
      </c>
      <c r="H18" s="255">
        <v>366032.18596662505</v>
      </c>
    </row>
    <row r="19" spans="1:8" x14ac:dyDescent="0.25">
      <c r="A19" s="256" t="s">
        <v>181</v>
      </c>
      <c r="B19" s="256" t="s">
        <v>182</v>
      </c>
      <c r="C19" s="255">
        <v>5116.0127537826775</v>
      </c>
      <c r="D19" s="255">
        <v>752650.31705786206</v>
      </c>
      <c r="E19" s="255">
        <v>3578.4362341746319</v>
      </c>
      <c r="F19" s="255">
        <v>2921.0799158190725</v>
      </c>
      <c r="G19" s="255">
        <v>657.35631835555955</v>
      </c>
      <c r="H19" s="255">
        <v>761344.76604581939</v>
      </c>
    </row>
    <row r="21" spans="1:8" x14ac:dyDescent="0.25">
      <c r="A21" s="245" t="s">
        <v>279</v>
      </c>
    </row>
    <row r="22" spans="1:8" x14ac:dyDescent="0.25">
      <c r="A22" s="245" t="s">
        <v>283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5" zoomScaleNormal="85" workbookViewId="0"/>
  </sheetViews>
  <sheetFormatPr baseColWidth="10" defaultRowHeight="14.25" x14ac:dyDescent="0.2"/>
  <cols>
    <col min="1" max="1" width="63.85546875" style="8" customWidth="1"/>
    <col min="2" max="5" width="20.28515625" style="8" customWidth="1"/>
    <col min="6" max="16384" width="11.42578125" style="8"/>
  </cols>
  <sheetData>
    <row r="1" spans="1:7" ht="15" x14ac:dyDescent="0.25">
      <c r="A1" s="7" t="s">
        <v>290</v>
      </c>
      <c r="G1" s="16" t="s">
        <v>60</v>
      </c>
    </row>
    <row r="2" spans="1:7" ht="15" x14ac:dyDescent="0.25">
      <c r="A2" s="17"/>
    </row>
    <row r="3" spans="1:7" ht="108" customHeight="1" x14ac:dyDescent="0.2">
      <c r="A3" s="220"/>
      <c r="B3" s="40" t="s">
        <v>8</v>
      </c>
      <c r="C3" s="41" t="s">
        <v>9</v>
      </c>
      <c r="D3" s="41" t="s">
        <v>32</v>
      </c>
      <c r="E3" s="42" t="s">
        <v>214</v>
      </c>
    </row>
    <row r="4" spans="1:7" x14ac:dyDescent="0.2">
      <c r="A4" s="218" t="s">
        <v>6</v>
      </c>
      <c r="B4" s="25">
        <v>37.700000000000003</v>
      </c>
      <c r="C4" s="26">
        <v>13.900000000000002</v>
      </c>
      <c r="D4" s="26">
        <v>42.9</v>
      </c>
      <c r="E4" s="27">
        <v>5.5</v>
      </c>
    </row>
    <row r="5" spans="1:7" x14ac:dyDescent="0.2">
      <c r="A5" s="218"/>
      <c r="B5" s="25"/>
      <c r="C5" s="26"/>
      <c r="D5" s="26"/>
      <c r="E5" s="27"/>
    </row>
    <row r="6" spans="1:7" x14ac:dyDescent="0.2">
      <c r="A6" s="218" t="s">
        <v>215</v>
      </c>
      <c r="B6" s="25">
        <v>68.300000000000011</v>
      </c>
      <c r="C6" s="26">
        <v>16</v>
      </c>
      <c r="D6" s="26">
        <v>14.799999999999999</v>
      </c>
      <c r="E6" s="27">
        <v>0.89999999999999991</v>
      </c>
    </row>
    <row r="7" spans="1:7" x14ac:dyDescent="0.2">
      <c r="A7" s="218" t="s">
        <v>227</v>
      </c>
      <c r="B7" s="25">
        <v>67.100000000000009</v>
      </c>
      <c r="C7" s="26">
        <v>2.1999999999999997</v>
      </c>
      <c r="D7" s="26">
        <v>29.799999999999997</v>
      </c>
      <c r="E7" s="27">
        <v>0.8</v>
      </c>
    </row>
    <row r="8" spans="1:7" x14ac:dyDescent="0.2">
      <c r="A8" s="218" t="s">
        <v>226</v>
      </c>
      <c r="B8" s="25">
        <v>48.4</v>
      </c>
      <c r="C8" s="26">
        <v>18.600000000000001</v>
      </c>
      <c r="D8" s="26">
        <v>30.8</v>
      </c>
      <c r="E8" s="27">
        <v>2.1999999999999997</v>
      </c>
    </row>
    <row r="9" spans="1:7" x14ac:dyDescent="0.2">
      <c r="A9" s="218" t="s">
        <v>216</v>
      </c>
      <c r="B9" s="25">
        <v>52</v>
      </c>
      <c r="C9" s="26">
        <v>14.6</v>
      </c>
      <c r="D9" s="26">
        <v>30.099999999999998</v>
      </c>
      <c r="E9" s="27">
        <v>3.3000000000000003</v>
      </c>
    </row>
    <row r="10" spans="1:7" x14ac:dyDescent="0.2">
      <c r="A10" s="218" t="s">
        <v>217</v>
      </c>
      <c r="B10" s="25">
        <v>43</v>
      </c>
      <c r="C10" s="26">
        <v>19.900000000000002</v>
      </c>
      <c r="D10" s="26">
        <v>32.6</v>
      </c>
      <c r="E10" s="27">
        <v>4.5</v>
      </c>
    </row>
    <row r="11" spans="1:7" x14ac:dyDescent="0.2">
      <c r="A11" s="218" t="s">
        <v>218</v>
      </c>
      <c r="B11" s="25">
        <v>51.300000000000004</v>
      </c>
      <c r="C11" s="26">
        <v>10.199999999999999</v>
      </c>
      <c r="D11" s="26">
        <v>30.7</v>
      </c>
      <c r="E11" s="27">
        <v>7.8</v>
      </c>
    </row>
    <row r="12" spans="1:7" x14ac:dyDescent="0.2">
      <c r="A12" s="218" t="s">
        <v>219</v>
      </c>
      <c r="B12" s="25">
        <v>46.6</v>
      </c>
      <c r="C12" s="26">
        <v>10.5</v>
      </c>
      <c r="D12" s="26">
        <v>33.4</v>
      </c>
      <c r="E12" s="27">
        <v>9.5</v>
      </c>
    </row>
    <row r="13" spans="1:7" x14ac:dyDescent="0.2">
      <c r="A13" s="218" t="s">
        <v>220</v>
      </c>
      <c r="B13" s="25">
        <v>38.4</v>
      </c>
      <c r="C13" s="26">
        <v>18.099999999999998</v>
      </c>
      <c r="D13" s="26">
        <v>39</v>
      </c>
      <c r="E13" s="27">
        <v>4.5</v>
      </c>
    </row>
    <row r="14" spans="1:7" x14ac:dyDescent="0.2">
      <c r="A14" s="218" t="s">
        <v>221</v>
      </c>
      <c r="B14" s="25">
        <v>36.799999999999997</v>
      </c>
      <c r="C14" s="26">
        <v>16.2</v>
      </c>
      <c r="D14" s="26">
        <v>42.699999999999996</v>
      </c>
      <c r="E14" s="27">
        <v>4.3</v>
      </c>
    </row>
    <row r="15" spans="1:7" x14ac:dyDescent="0.2">
      <c r="A15" s="218" t="s">
        <v>228</v>
      </c>
      <c r="B15" s="25">
        <v>30.4</v>
      </c>
      <c r="C15" s="26">
        <v>18.8</v>
      </c>
      <c r="D15" s="26">
        <v>47</v>
      </c>
      <c r="E15" s="27">
        <v>3.8</v>
      </c>
    </row>
    <row r="16" spans="1:7" x14ac:dyDescent="0.2">
      <c r="A16" s="218" t="s">
        <v>229</v>
      </c>
      <c r="B16" s="25">
        <v>33.6</v>
      </c>
      <c r="C16" s="26">
        <v>13.5</v>
      </c>
      <c r="D16" s="26">
        <v>46.6</v>
      </c>
      <c r="E16" s="27">
        <v>6.3</v>
      </c>
    </row>
    <row r="17" spans="1:5" x14ac:dyDescent="0.2">
      <c r="A17" s="218" t="s">
        <v>230</v>
      </c>
      <c r="B17" s="25">
        <v>32.200000000000003</v>
      </c>
      <c r="C17" s="26">
        <v>11.5</v>
      </c>
      <c r="D17" s="26">
        <v>49.8</v>
      </c>
      <c r="E17" s="27">
        <v>6.5</v>
      </c>
    </row>
    <row r="18" spans="1:5" x14ac:dyDescent="0.2">
      <c r="A18" s="218" t="s">
        <v>222</v>
      </c>
      <c r="B18" s="25">
        <v>30.7</v>
      </c>
      <c r="C18" s="26">
        <v>10.6</v>
      </c>
      <c r="D18" s="26">
        <v>49.3</v>
      </c>
      <c r="E18" s="27">
        <v>9.4</v>
      </c>
    </row>
    <row r="19" spans="1:5" x14ac:dyDescent="0.2">
      <c r="A19" s="218" t="s">
        <v>223</v>
      </c>
      <c r="B19" s="25">
        <v>27.1</v>
      </c>
      <c r="C19" s="26">
        <v>12.3</v>
      </c>
      <c r="D19" s="26">
        <v>54.400000000000006</v>
      </c>
      <c r="E19" s="27">
        <v>6.2</v>
      </c>
    </row>
    <row r="20" spans="1:5" x14ac:dyDescent="0.2">
      <c r="A20" s="218" t="s">
        <v>224</v>
      </c>
      <c r="B20" s="25">
        <v>18.099999999999998</v>
      </c>
      <c r="C20" s="26">
        <v>5.2</v>
      </c>
      <c r="D20" s="26">
        <v>66.2</v>
      </c>
      <c r="E20" s="27">
        <v>10.5</v>
      </c>
    </row>
    <row r="21" spans="1:5" x14ac:dyDescent="0.2">
      <c r="A21" s="219" t="s">
        <v>225</v>
      </c>
      <c r="B21" s="29">
        <v>88.8</v>
      </c>
      <c r="C21" s="30">
        <v>0</v>
      </c>
      <c r="D21" s="30" t="s">
        <v>5</v>
      </c>
      <c r="E21" s="31" t="s">
        <v>5</v>
      </c>
    </row>
    <row r="22" spans="1:5" x14ac:dyDescent="0.2">
      <c r="A22" s="36" t="s">
        <v>82</v>
      </c>
    </row>
    <row r="23" spans="1:5" x14ac:dyDescent="0.2">
      <c r="A23" s="36" t="s">
        <v>40</v>
      </c>
    </row>
  </sheetData>
  <hyperlinks>
    <hyperlink ref="G1" location="'Lisez-moi'!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topLeftCell="A46" zoomScale="85" zoomScaleNormal="85" workbookViewId="0">
      <selection activeCell="L62" sqref="L62"/>
    </sheetView>
  </sheetViews>
  <sheetFormatPr baseColWidth="10" defaultRowHeight="14.25" x14ac:dyDescent="0.2"/>
  <cols>
    <col min="1" max="1" width="48.85546875" style="8" customWidth="1"/>
    <col min="2" max="7" width="20.28515625" style="8" customWidth="1"/>
    <col min="8" max="16384" width="11.42578125" style="8"/>
  </cols>
  <sheetData>
    <row r="1" spans="1:9" ht="15" x14ac:dyDescent="0.25">
      <c r="A1" s="7" t="s">
        <v>105</v>
      </c>
      <c r="I1" s="16" t="s">
        <v>60</v>
      </c>
    </row>
    <row r="2" spans="1:9" ht="15" x14ac:dyDescent="0.25">
      <c r="A2" s="17"/>
    </row>
    <row r="3" spans="1:9" ht="42.75" x14ac:dyDescent="0.2">
      <c r="A3" s="18"/>
      <c r="B3" s="56" t="s">
        <v>0</v>
      </c>
      <c r="C3" s="57" t="s">
        <v>1</v>
      </c>
      <c r="D3" s="57" t="s">
        <v>2</v>
      </c>
      <c r="E3" s="57" t="s">
        <v>3</v>
      </c>
      <c r="F3" s="57" t="s">
        <v>4</v>
      </c>
      <c r="G3" s="58" t="s">
        <v>5</v>
      </c>
    </row>
    <row r="4" spans="1:9" x14ac:dyDescent="0.2">
      <c r="A4" s="61" t="s">
        <v>83</v>
      </c>
      <c r="B4" s="22">
        <v>2.6</v>
      </c>
      <c r="C4" s="23">
        <v>6.5</v>
      </c>
      <c r="D4" s="23">
        <v>24.3</v>
      </c>
      <c r="E4" s="23">
        <v>61</v>
      </c>
      <c r="F4" s="23">
        <v>5.5</v>
      </c>
      <c r="G4" s="24"/>
    </row>
    <row r="5" spans="1:9" x14ac:dyDescent="0.2">
      <c r="A5" s="62" t="s">
        <v>81</v>
      </c>
      <c r="B5" s="25">
        <v>2.6</v>
      </c>
      <c r="C5" s="26">
        <v>6.1</v>
      </c>
      <c r="D5" s="26">
        <v>25.3</v>
      </c>
      <c r="E5" s="26">
        <v>61.1</v>
      </c>
      <c r="F5" s="26">
        <v>5</v>
      </c>
      <c r="G5" s="27"/>
    </row>
    <row r="6" spans="1:9" x14ac:dyDescent="0.2">
      <c r="A6" s="62" t="s">
        <v>78</v>
      </c>
      <c r="B6" s="25">
        <v>2.5</v>
      </c>
      <c r="C6" s="26">
        <v>6</v>
      </c>
      <c r="D6" s="26">
        <v>25.4</v>
      </c>
      <c r="E6" s="26">
        <v>61.1</v>
      </c>
      <c r="F6" s="26">
        <v>5.0999999999999996</v>
      </c>
      <c r="G6" s="27"/>
    </row>
    <row r="7" spans="1:9" x14ac:dyDescent="0.2">
      <c r="A7" s="62" t="s">
        <v>73</v>
      </c>
      <c r="B7" s="25">
        <v>2.5</v>
      </c>
      <c r="C7" s="26">
        <v>5.7</v>
      </c>
      <c r="D7" s="26">
        <v>26.200000000000003</v>
      </c>
      <c r="E7" s="26">
        <v>59.9</v>
      </c>
      <c r="F7" s="26">
        <v>5.7</v>
      </c>
      <c r="G7" s="27"/>
    </row>
    <row r="8" spans="1:9" x14ac:dyDescent="0.2">
      <c r="A8" s="63"/>
      <c r="B8" s="29"/>
      <c r="C8" s="30"/>
      <c r="D8" s="30"/>
      <c r="E8" s="30"/>
      <c r="F8" s="30"/>
      <c r="G8" s="31"/>
    </row>
    <row r="9" spans="1:9" x14ac:dyDescent="0.2">
      <c r="A9" s="64" t="s">
        <v>84</v>
      </c>
      <c r="B9" s="22">
        <v>1.8000000000000114</v>
      </c>
      <c r="C9" s="23">
        <v>0.70000000000000007</v>
      </c>
      <c r="D9" s="23">
        <v>25.2</v>
      </c>
      <c r="E9" s="23">
        <v>70.899999999999991</v>
      </c>
      <c r="F9" s="23">
        <v>1.4000000000000001</v>
      </c>
      <c r="G9" s="32"/>
    </row>
    <row r="10" spans="1:9" x14ac:dyDescent="0.2">
      <c r="A10" s="62" t="s">
        <v>81</v>
      </c>
      <c r="B10" s="25">
        <v>0.19999999999998863</v>
      </c>
      <c r="C10" s="26">
        <v>0.89999999999999991</v>
      </c>
      <c r="D10" s="26">
        <v>30.3</v>
      </c>
      <c r="E10" s="26">
        <v>67.900000000000006</v>
      </c>
      <c r="F10" s="26">
        <v>0.70000000000000007</v>
      </c>
      <c r="G10" s="27"/>
    </row>
    <row r="11" spans="1:9" x14ac:dyDescent="0.2">
      <c r="A11" s="62" t="s">
        <v>78</v>
      </c>
      <c r="B11" s="25">
        <v>0.10000000000000853</v>
      </c>
      <c r="C11" s="26">
        <v>0.5</v>
      </c>
      <c r="D11" s="26">
        <v>31.4</v>
      </c>
      <c r="E11" s="26">
        <v>67.7</v>
      </c>
      <c r="F11" s="26">
        <v>0.3</v>
      </c>
      <c r="G11" s="27"/>
    </row>
    <row r="12" spans="1:9" x14ac:dyDescent="0.2">
      <c r="A12" s="62" t="s">
        <v>73</v>
      </c>
      <c r="B12" s="25">
        <v>0.2</v>
      </c>
      <c r="C12" s="26">
        <v>0.3</v>
      </c>
      <c r="D12" s="26">
        <v>34.200000000000003</v>
      </c>
      <c r="E12" s="26">
        <v>65.100000000000009</v>
      </c>
      <c r="F12" s="26">
        <v>0.2</v>
      </c>
      <c r="G12" s="27"/>
    </row>
    <row r="13" spans="1:9" x14ac:dyDescent="0.2">
      <c r="A13" s="63"/>
      <c r="B13" s="29"/>
      <c r="C13" s="30"/>
      <c r="D13" s="30"/>
      <c r="E13" s="30"/>
      <c r="F13" s="30"/>
      <c r="G13" s="31"/>
    </row>
    <row r="14" spans="1:9" x14ac:dyDescent="0.2">
      <c r="A14" s="64" t="s">
        <v>85</v>
      </c>
      <c r="B14" s="22">
        <v>0.4</v>
      </c>
      <c r="C14" s="23">
        <v>2.1999999999999997</v>
      </c>
      <c r="D14" s="23">
        <v>21.6</v>
      </c>
      <c r="E14" s="23">
        <v>68.300000000000011</v>
      </c>
      <c r="F14" s="23">
        <v>7.5</v>
      </c>
      <c r="G14" s="32"/>
    </row>
    <row r="15" spans="1:9" x14ac:dyDescent="0.2">
      <c r="A15" s="62" t="s">
        <v>81</v>
      </c>
      <c r="B15" s="25">
        <v>0.3</v>
      </c>
      <c r="C15" s="26">
        <v>2.1999999999999997</v>
      </c>
      <c r="D15" s="26">
        <v>23.200000000000003</v>
      </c>
      <c r="E15" s="26">
        <v>68.100000000000009</v>
      </c>
      <c r="F15" s="26">
        <v>6.2</v>
      </c>
      <c r="G15" s="27"/>
    </row>
    <row r="16" spans="1:9" x14ac:dyDescent="0.2">
      <c r="A16" s="62" t="s">
        <v>78</v>
      </c>
      <c r="B16" s="25">
        <v>0.2</v>
      </c>
      <c r="C16" s="26">
        <v>2.6</v>
      </c>
      <c r="D16" s="26">
        <v>21.8</v>
      </c>
      <c r="E16" s="26">
        <v>70.3</v>
      </c>
      <c r="F16" s="26">
        <v>5.0999999999999996</v>
      </c>
      <c r="G16" s="27"/>
    </row>
    <row r="17" spans="1:7" x14ac:dyDescent="0.2">
      <c r="A17" s="62" t="s">
        <v>73</v>
      </c>
      <c r="B17" s="25">
        <v>0.2</v>
      </c>
      <c r="C17" s="26">
        <v>2.6</v>
      </c>
      <c r="D17" s="26">
        <v>22.7</v>
      </c>
      <c r="E17" s="26">
        <v>66.400000000000006</v>
      </c>
      <c r="F17" s="26">
        <v>8.1</v>
      </c>
      <c r="G17" s="27"/>
    </row>
    <row r="18" spans="1:7" x14ac:dyDescent="0.2">
      <c r="A18" s="63"/>
      <c r="B18" s="29"/>
      <c r="C18" s="30"/>
      <c r="D18" s="30"/>
      <c r="E18" s="30"/>
      <c r="F18" s="30"/>
      <c r="G18" s="31"/>
    </row>
    <row r="19" spans="1:7" x14ac:dyDescent="0.2">
      <c r="A19" s="64" t="s">
        <v>86</v>
      </c>
      <c r="B19" s="22">
        <v>0</v>
      </c>
      <c r="C19" s="23">
        <v>0</v>
      </c>
      <c r="D19" s="23">
        <v>0</v>
      </c>
      <c r="E19" s="23">
        <v>77.2</v>
      </c>
      <c r="F19" s="23">
        <v>22.8</v>
      </c>
      <c r="G19" s="32"/>
    </row>
    <row r="20" spans="1:7" x14ac:dyDescent="0.2">
      <c r="A20" s="62" t="s">
        <v>81</v>
      </c>
      <c r="B20" s="25">
        <v>0</v>
      </c>
      <c r="C20" s="26">
        <v>0</v>
      </c>
      <c r="D20" s="26">
        <v>0</v>
      </c>
      <c r="E20" s="26">
        <v>80.600000000000009</v>
      </c>
      <c r="F20" s="26">
        <v>19.400000000000002</v>
      </c>
      <c r="G20" s="27"/>
    </row>
    <row r="21" spans="1:7" x14ac:dyDescent="0.2">
      <c r="A21" s="62" t="s">
        <v>78</v>
      </c>
      <c r="B21" s="25">
        <v>0</v>
      </c>
      <c r="C21" s="26">
        <v>0</v>
      </c>
      <c r="D21" s="26" t="s">
        <v>5</v>
      </c>
      <c r="E21" s="26">
        <v>81.599999999999994</v>
      </c>
      <c r="F21" s="26" t="s">
        <v>5</v>
      </c>
      <c r="G21" s="27">
        <f>100-SUM(B21:F21)</f>
        <v>18.400000000000006</v>
      </c>
    </row>
    <row r="22" spans="1:7" x14ac:dyDescent="0.2">
      <c r="A22" s="62" t="s">
        <v>73</v>
      </c>
      <c r="B22" s="25">
        <v>0</v>
      </c>
      <c r="C22" s="26">
        <v>0</v>
      </c>
      <c r="D22" s="26" t="s">
        <v>5</v>
      </c>
      <c r="E22" s="26">
        <v>13.3</v>
      </c>
      <c r="F22" s="26" t="s">
        <v>5</v>
      </c>
      <c r="G22" s="27">
        <f>100-SUM(B22:F22)</f>
        <v>86.7</v>
      </c>
    </row>
    <row r="23" spans="1:7" x14ac:dyDescent="0.2">
      <c r="A23" s="63"/>
      <c r="B23" s="29"/>
      <c r="C23" s="30"/>
      <c r="D23" s="30"/>
      <c r="E23" s="30"/>
      <c r="F23" s="30"/>
      <c r="G23" s="31"/>
    </row>
    <row r="24" spans="1:7" x14ac:dyDescent="0.2">
      <c r="A24" s="64" t="s">
        <v>87</v>
      </c>
      <c r="B24" s="22">
        <v>0.6</v>
      </c>
      <c r="C24" s="23">
        <v>2.9000000000000004</v>
      </c>
      <c r="D24" s="23">
        <v>20.5</v>
      </c>
      <c r="E24" s="23">
        <v>68.100000000000009</v>
      </c>
      <c r="F24" s="23">
        <v>7.9</v>
      </c>
      <c r="G24" s="32"/>
    </row>
    <row r="25" spans="1:7" x14ac:dyDescent="0.2">
      <c r="A25" s="62" t="s">
        <v>81</v>
      </c>
      <c r="B25" s="25">
        <v>0.3</v>
      </c>
      <c r="C25" s="26">
        <v>2.6</v>
      </c>
      <c r="D25" s="26">
        <v>25.1</v>
      </c>
      <c r="E25" s="26">
        <v>66</v>
      </c>
      <c r="F25" s="26">
        <v>6</v>
      </c>
      <c r="G25" s="27"/>
    </row>
    <row r="26" spans="1:7" x14ac:dyDescent="0.2">
      <c r="A26" s="62" t="s">
        <v>78</v>
      </c>
      <c r="B26" s="25">
        <v>0.2</v>
      </c>
      <c r="C26" s="26">
        <v>1.9</v>
      </c>
      <c r="D26" s="26">
        <v>29.2</v>
      </c>
      <c r="E26" s="26">
        <v>64.2</v>
      </c>
      <c r="F26" s="26">
        <v>4.5</v>
      </c>
      <c r="G26" s="27"/>
    </row>
    <row r="27" spans="1:7" x14ac:dyDescent="0.2">
      <c r="A27" s="62" t="s">
        <v>73</v>
      </c>
      <c r="B27" s="25">
        <v>0.3</v>
      </c>
      <c r="C27" s="26">
        <v>2.9000000000000004</v>
      </c>
      <c r="D27" s="26">
        <v>26.1</v>
      </c>
      <c r="E27" s="26">
        <v>64.8</v>
      </c>
      <c r="F27" s="26">
        <v>5.8999999999999995</v>
      </c>
      <c r="G27" s="27"/>
    </row>
    <row r="28" spans="1:7" x14ac:dyDescent="0.2">
      <c r="A28" s="63"/>
      <c r="B28" s="29"/>
      <c r="C28" s="30"/>
      <c r="D28" s="30"/>
      <c r="E28" s="30"/>
      <c r="F28" s="30"/>
      <c r="G28" s="31"/>
    </row>
    <row r="29" spans="1:7" x14ac:dyDescent="0.2">
      <c r="A29" s="64" t="s">
        <v>88</v>
      </c>
      <c r="B29" s="22" t="s">
        <v>5</v>
      </c>
      <c r="C29" s="23">
        <v>2.1999999999999997</v>
      </c>
      <c r="D29" s="23">
        <v>49.1</v>
      </c>
      <c r="E29" s="23">
        <v>40.6</v>
      </c>
      <c r="F29" s="23">
        <v>7.8</v>
      </c>
      <c r="G29" s="32"/>
    </row>
    <row r="30" spans="1:7" x14ac:dyDescent="0.2">
      <c r="A30" s="62" t="s">
        <v>81</v>
      </c>
      <c r="B30" s="25" t="s">
        <v>5</v>
      </c>
      <c r="C30" s="26">
        <v>2.8000000000000003</v>
      </c>
      <c r="D30" s="26">
        <v>34.200000000000003</v>
      </c>
      <c r="E30" s="26">
        <v>56.999999999999993</v>
      </c>
      <c r="F30" s="26">
        <v>5.8000000000000007</v>
      </c>
      <c r="G30" s="27"/>
    </row>
    <row r="31" spans="1:7" x14ac:dyDescent="0.2">
      <c r="A31" s="62" t="s">
        <v>78</v>
      </c>
      <c r="B31" s="25" t="s">
        <v>5</v>
      </c>
      <c r="C31" s="26">
        <v>2.5</v>
      </c>
      <c r="D31" s="26">
        <v>31.5</v>
      </c>
      <c r="E31" s="26">
        <v>62.2</v>
      </c>
      <c r="F31" s="26">
        <v>3.5000000000000004</v>
      </c>
      <c r="G31" s="27"/>
    </row>
    <row r="32" spans="1:7" x14ac:dyDescent="0.2">
      <c r="A32" s="62" t="s">
        <v>73</v>
      </c>
      <c r="B32" s="25">
        <v>0</v>
      </c>
      <c r="C32" s="26">
        <v>3.5999999999999996</v>
      </c>
      <c r="D32" s="26">
        <v>32.700000000000003</v>
      </c>
      <c r="E32" s="26">
        <v>60.6</v>
      </c>
      <c r="F32" s="26">
        <v>3.1</v>
      </c>
      <c r="G32" s="27"/>
    </row>
    <row r="33" spans="1:7" x14ac:dyDescent="0.2">
      <c r="A33" s="63"/>
      <c r="B33" s="29"/>
      <c r="C33" s="30"/>
      <c r="D33" s="30"/>
      <c r="E33" s="30"/>
      <c r="F33" s="30"/>
      <c r="G33" s="31"/>
    </row>
    <row r="34" spans="1:7" x14ac:dyDescent="0.2">
      <c r="A34" s="64" t="s">
        <v>89</v>
      </c>
      <c r="B34" s="22">
        <v>0.2</v>
      </c>
      <c r="C34" s="23">
        <v>3.6999999999999997</v>
      </c>
      <c r="D34" s="23">
        <v>25.4</v>
      </c>
      <c r="E34" s="23">
        <v>61.7</v>
      </c>
      <c r="F34" s="23">
        <v>9.1</v>
      </c>
      <c r="G34" s="24"/>
    </row>
    <row r="35" spans="1:7" x14ac:dyDescent="0.2">
      <c r="A35" s="62" t="s">
        <v>81</v>
      </c>
      <c r="B35" s="25">
        <v>0.1</v>
      </c>
      <c r="C35" s="26">
        <v>3.5999999999999996</v>
      </c>
      <c r="D35" s="26">
        <v>25.1</v>
      </c>
      <c r="E35" s="26">
        <v>63.9</v>
      </c>
      <c r="F35" s="26">
        <v>7.3</v>
      </c>
      <c r="G35" s="27"/>
    </row>
    <row r="36" spans="1:7" x14ac:dyDescent="0.2">
      <c r="A36" s="62" t="s">
        <v>78</v>
      </c>
      <c r="B36" s="25">
        <v>0.1</v>
      </c>
      <c r="C36" s="26">
        <v>3.3000000000000003</v>
      </c>
      <c r="D36" s="26">
        <v>27.700000000000003</v>
      </c>
      <c r="E36" s="26">
        <v>63.2</v>
      </c>
      <c r="F36" s="26">
        <v>5.6000000000000005</v>
      </c>
      <c r="G36" s="27"/>
    </row>
    <row r="37" spans="1:7" x14ac:dyDescent="0.2">
      <c r="A37" s="62" t="s">
        <v>73</v>
      </c>
      <c r="B37" s="25">
        <v>0.2</v>
      </c>
      <c r="C37" s="26">
        <v>3.3000000000000003</v>
      </c>
      <c r="D37" s="26">
        <v>28.9</v>
      </c>
      <c r="E37" s="26">
        <v>60.8</v>
      </c>
      <c r="F37" s="26">
        <v>6.9</v>
      </c>
      <c r="G37" s="27"/>
    </row>
    <row r="38" spans="1:7" x14ac:dyDescent="0.2">
      <c r="A38" s="63"/>
      <c r="B38" s="29"/>
      <c r="C38" s="30"/>
      <c r="D38" s="30"/>
      <c r="E38" s="30"/>
      <c r="F38" s="30"/>
      <c r="G38" s="31"/>
    </row>
    <row r="39" spans="1:7" x14ac:dyDescent="0.2">
      <c r="A39" s="64" t="s">
        <v>90</v>
      </c>
      <c r="B39" s="22">
        <v>0</v>
      </c>
      <c r="C39" s="23">
        <v>1.5</v>
      </c>
      <c r="D39" s="23">
        <v>11.1</v>
      </c>
      <c r="E39" s="23">
        <v>85.1</v>
      </c>
      <c r="F39" s="23">
        <v>2.2999999999999998</v>
      </c>
      <c r="G39" s="24"/>
    </row>
    <row r="40" spans="1:7" x14ac:dyDescent="0.2">
      <c r="A40" s="62" t="s">
        <v>81</v>
      </c>
      <c r="B40" s="25">
        <v>0.2</v>
      </c>
      <c r="C40" s="26">
        <v>1.9</v>
      </c>
      <c r="D40" s="26">
        <v>12.5</v>
      </c>
      <c r="E40" s="26">
        <v>82.899999999999991</v>
      </c>
      <c r="F40" s="26">
        <v>2.5</v>
      </c>
      <c r="G40" s="27"/>
    </row>
    <row r="41" spans="1:7" x14ac:dyDescent="0.2">
      <c r="A41" s="62" t="s">
        <v>78</v>
      </c>
      <c r="B41" s="25">
        <v>0.2</v>
      </c>
      <c r="C41" s="26">
        <v>2.2999999999999998</v>
      </c>
      <c r="D41" s="26">
        <v>11.700000000000001</v>
      </c>
      <c r="E41" s="26">
        <v>84.1</v>
      </c>
      <c r="F41" s="26">
        <v>1.7000000000000002</v>
      </c>
      <c r="G41" s="27"/>
    </row>
    <row r="42" spans="1:7" x14ac:dyDescent="0.2">
      <c r="A42" s="62" t="s">
        <v>73</v>
      </c>
      <c r="B42" s="25">
        <v>0.2</v>
      </c>
      <c r="C42" s="26">
        <v>1.5</v>
      </c>
      <c r="D42" s="26">
        <v>10.299999999999999</v>
      </c>
      <c r="E42" s="26">
        <v>86.4</v>
      </c>
      <c r="F42" s="26">
        <v>1.5</v>
      </c>
      <c r="G42" s="27"/>
    </row>
    <row r="43" spans="1:7" x14ac:dyDescent="0.2">
      <c r="A43" s="63"/>
      <c r="B43" s="29"/>
      <c r="C43" s="30"/>
      <c r="D43" s="30"/>
      <c r="E43" s="30"/>
      <c r="F43" s="30"/>
      <c r="G43" s="31"/>
    </row>
    <row r="44" spans="1:7" x14ac:dyDescent="0.2">
      <c r="A44" s="64" t="s">
        <v>91</v>
      </c>
      <c r="B44" s="22">
        <v>1.9</v>
      </c>
      <c r="C44" s="23">
        <v>8.5</v>
      </c>
      <c r="D44" s="23">
        <v>25.7</v>
      </c>
      <c r="E44" s="23">
        <v>53.900000000000006</v>
      </c>
      <c r="F44" s="23">
        <v>10</v>
      </c>
      <c r="G44" s="24"/>
    </row>
    <row r="45" spans="1:7" x14ac:dyDescent="0.2">
      <c r="A45" s="62" t="s">
        <v>81</v>
      </c>
      <c r="B45" s="25">
        <v>1.5</v>
      </c>
      <c r="C45" s="26">
        <v>7.0000000000000009</v>
      </c>
      <c r="D45" s="26">
        <v>26.1</v>
      </c>
      <c r="E45" s="26">
        <v>55.7</v>
      </c>
      <c r="F45" s="26">
        <v>9.7000000000000011</v>
      </c>
      <c r="G45" s="27"/>
    </row>
    <row r="46" spans="1:7" x14ac:dyDescent="0.2">
      <c r="A46" s="62" t="s">
        <v>78</v>
      </c>
      <c r="B46" s="25">
        <v>0.3</v>
      </c>
      <c r="C46" s="26">
        <v>4.2</v>
      </c>
      <c r="D46" s="26">
        <v>28.599999999999998</v>
      </c>
      <c r="E46" s="26">
        <v>55.2</v>
      </c>
      <c r="F46" s="26">
        <v>11.799999999999999</v>
      </c>
      <c r="G46" s="27"/>
    </row>
    <row r="47" spans="1:7" x14ac:dyDescent="0.2">
      <c r="A47" s="62" t="s">
        <v>73</v>
      </c>
      <c r="B47" s="25">
        <v>0.3</v>
      </c>
      <c r="C47" s="26">
        <v>2.9000000000000004</v>
      </c>
      <c r="D47" s="26">
        <v>30.9</v>
      </c>
      <c r="E47" s="26">
        <v>52.300000000000004</v>
      </c>
      <c r="F47" s="26">
        <v>13.700000000000001</v>
      </c>
      <c r="G47" s="27"/>
    </row>
    <row r="48" spans="1:7" x14ac:dyDescent="0.2">
      <c r="A48" s="63"/>
      <c r="B48" s="29"/>
      <c r="C48" s="30"/>
      <c r="D48" s="30"/>
      <c r="E48" s="30"/>
      <c r="F48" s="30"/>
      <c r="G48" s="31"/>
    </row>
    <row r="49" spans="1:7" x14ac:dyDescent="0.2">
      <c r="A49" s="64" t="s">
        <v>92</v>
      </c>
      <c r="B49" s="22">
        <v>0.89999999999999991</v>
      </c>
      <c r="C49" s="23">
        <v>13.5</v>
      </c>
      <c r="D49" s="23">
        <v>26.200000000000003</v>
      </c>
      <c r="E49" s="23">
        <v>56.100000000000009</v>
      </c>
      <c r="F49" s="23">
        <v>3.4000000000000004</v>
      </c>
      <c r="G49" s="24"/>
    </row>
    <row r="50" spans="1:7" x14ac:dyDescent="0.2">
      <c r="A50" s="62" t="s">
        <v>81</v>
      </c>
      <c r="B50" s="25">
        <v>0.70000000000000007</v>
      </c>
      <c r="C50" s="26">
        <v>13</v>
      </c>
      <c r="D50" s="26">
        <v>28.9</v>
      </c>
      <c r="E50" s="26">
        <v>54.7</v>
      </c>
      <c r="F50" s="26">
        <v>2.6</v>
      </c>
      <c r="G50" s="27"/>
    </row>
    <row r="51" spans="1:7" x14ac:dyDescent="0.2">
      <c r="A51" s="62" t="s">
        <v>78</v>
      </c>
      <c r="B51" s="25">
        <v>0.89999999999999991</v>
      </c>
      <c r="C51" s="26">
        <v>12.8</v>
      </c>
      <c r="D51" s="26">
        <v>24.3</v>
      </c>
      <c r="E51" s="26">
        <v>59.199999999999996</v>
      </c>
      <c r="F51" s="26">
        <v>2.8000000000000003</v>
      </c>
      <c r="G51" s="27"/>
    </row>
    <row r="52" spans="1:7" x14ac:dyDescent="0.2">
      <c r="A52" s="62" t="s">
        <v>73</v>
      </c>
      <c r="B52" s="25">
        <v>0.70000000000000007</v>
      </c>
      <c r="C52" s="26">
        <v>12.9</v>
      </c>
      <c r="D52" s="26">
        <v>25.3</v>
      </c>
      <c r="E52" s="26">
        <v>57.599999999999994</v>
      </c>
      <c r="F52" s="26">
        <v>3.4000000000000004</v>
      </c>
      <c r="G52" s="27"/>
    </row>
    <row r="53" spans="1:7" x14ac:dyDescent="0.2">
      <c r="A53" s="63"/>
      <c r="B53" s="29"/>
      <c r="C53" s="30"/>
      <c r="D53" s="30"/>
      <c r="E53" s="30"/>
      <c r="F53" s="30"/>
      <c r="G53" s="31"/>
    </row>
    <row r="54" spans="1:7" x14ac:dyDescent="0.2">
      <c r="A54" s="64" t="s">
        <v>93</v>
      </c>
      <c r="B54" s="22">
        <v>33.700000000000003</v>
      </c>
      <c r="C54" s="23">
        <v>27.1</v>
      </c>
      <c r="D54" s="23">
        <v>28.7</v>
      </c>
      <c r="E54" s="23">
        <v>9.3000000000000007</v>
      </c>
      <c r="F54" s="23">
        <v>1.3</v>
      </c>
      <c r="G54" s="24"/>
    </row>
    <row r="55" spans="1:7" x14ac:dyDescent="0.2">
      <c r="A55" s="62" t="s">
        <v>81</v>
      </c>
      <c r="B55" s="25">
        <v>34.300000000000004</v>
      </c>
      <c r="C55" s="26">
        <v>27.200000000000003</v>
      </c>
      <c r="D55" s="26">
        <v>28.000000000000004</v>
      </c>
      <c r="E55" s="26">
        <v>9.1999999999999993</v>
      </c>
      <c r="F55" s="26">
        <v>1.3</v>
      </c>
      <c r="G55" s="27"/>
    </row>
    <row r="56" spans="1:7" x14ac:dyDescent="0.2">
      <c r="A56" s="62" t="s">
        <v>78</v>
      </c>
      <c r="B56" s="25">
        <v>35.4</v>
      </c>
      <c r="C56" s="26">
        <v>30.2</v>
      </c>
      <c r="D56" s="26">
        <v>24.9</v>
      </c>
      <c r="E56" s="26">
        <v>8.5</v>
      </c>
      <c r="F56" s="26">
        <v>1</v>
      </c>
      <c r="G56" s="27"/>
    </row>
    <row r="57" spans="1:7" x14ac:dyDescent="0.2">
      <c r="A57" s="62" t="s">
        <v>73</v>
      </c>
      <c r="B57" s="25">
        <v>36.5</v>
      </c>
      <c r="C57" s="26">
        <v>29.4</v>
      </c>
      <c r="D57" s="26">
        <v>24.5</v>
      </c>
      <c r="E57" s="26">
        <v>8.7999999999999989</v>
      </c>
      <c r="F57" s="26">
        <v>0.89999999999999991</v>
      </c>
      <c r="G57" s="27"/>
    </row>
    <row r="58" spans="1:7" x14ac:dyDescent="0.2">
      <c r="A58" s="63"/>
      <c r="B58" s="29"/>
      <c r="C58" s="30"/>
      <c r="D58" s="30"/>
      <c r="E58" s="30"/>
      <c r="F58" s="30"/>
      <c r="G58" s="31"/>
    </row>
    <row r="59" spans="1:7" x14ac:dyDescent="0.2">
      <c r="A59" s="64" t="s">
        <v>94</v>
      </c>
      <c r="B59" s="22">
        <v>0.89999999999999991</v>
      </c>
      <c r="C59" s="23">
        <v>2.9000000000000004</v>
      </c>
      <c r="D59" s="23">
        <v>38.5</v>
      </c>
      <c r="E59" s="23">
        <v>53</v>
      </c>
      <c r="F59" s="23">
        <v>4.7</v>
      </c>
      <c r="G59" s="32"/>
    </row>
    <row r="60" spans="1:7" x14ac:dyDescent="0.2">
      <c r="A60" s="62" t="s">
        <v>81</v>
      </c>
      <c r="B60" s="25">
        <v>0.89999999999999991</v>
      </c>
      <c r="C60" s="26">
        <v>3</v>
      </c>
      <c r="D60" s="26">
        <v>39.800000000000004</v>
      </c>
      <c r="E60" s="26">
        <v>51.2</v>
      </c>
      <c r="F60" s="26">
        <v>5.0999999999999996</v>
      </c>
      <c r="G60" s="27"/>
    </row>
    <row r="61" spans="1:7" x14ac:dyDescent="0.2">
      <c r="A61" s="62" t="s">
        <v>78</v>
      </c>
      <c r="B61" s="25">
        <v>0.8</v>
      </c>
      <c r="C61" s="26">
        <v>3.1</v>
      </c>
      <c r="D61" s="26">
        <v>41.3</v>
      </c>
      <c r="E61" s="26">
        <v>50.5</v>
      </c>
      <c r="F61" s="26">
        <v>4.2</v>
      </c>
      <c r="G61" s="27"/>
    </row>
    <row r="62" spans="1:7" x14ac:dyDescent="0.2">
      <c r="A62" s="62" t="s">
        <v>73</v>
      </c>
      <c r="B62" s="25">
        <v>0.8</v>
      </c>
      <c r="C62" s="26">
        <v>1.9</v>
      </c>
      <c r="D62" s="26">
        <v>43.3</v>
      </c>
      <c r="E62" s="26">
        <v>52.5</v>
      </c>
      <c r="F62" s="26">
        <v>1.4000000000000001</v>
      </c>
      <c r="G62" s="27"/>
    </row>
    <row r="63" spans="1:7" x14ac:dyDescent="0.2">
      <c r="A63" s="63"/>
      <c r="B63" s="29"/>
      <c r="C63" s="30"/>
      <c r="D63" s="30"/>
      <c r="E63" s="30"/>
      <c r="F63" s="30"/>
      <c r="G63" s="31"/>
    </row>
    <row r="64" spans="1:7" x14ac:dyDescent="0.2">
      <c r="A64" s="64" t="s">
        <v>95</v>
      </c>
      <c r="B64" s="22">
        <v>0</v>
      </c>
      <c r="C64" s="23">
        <v>0.89999999999999991</v>
      </c>
      <c r="D64" s="23">
        <v>26.400000000000002</v>
      </c>
      <c r="E64" s="23">
        <v>70.8</v>
      </c>
      <c r="F64" s="23">
        <v>1.7999999999999998</v>
      </c>
      <c r="G64" s="32"/>
    </row>
    <row r="65" spans="1:7" x14ac:dyDescent="0.2">
      <c r="A65" s="62" t="s">
        <v>81</v>
      </c>
      <c r="B65" s="25">
        <v>0.1</v>
      </c>
      <c r="C65" s="26">
        <v>0.6</v>
      </c>
      <c r="D65" s="26">
        <v>27.400000000000002</v>
      </c>
      <c r="E65" s="26">
        <v>69.899999999999991</v>
      </c>
      <c r="F65" s="26">
        <v>2</v>
      </c>
      <c r="G65" s="27"/>
    </row>
    <row r="66" spans="1:7" x14ac:dyDescent="0.2">
      <c r="A66" s="62" t="s">
        <v>78</v>
      </c>
      <c r="B66" s="25">
        <v>0.1</v>
      </c>
      <c r="C66" s="26">
        <v>1</v>
      </c>
      <c r="D66" s="26">
        <v>24.4</v>
      </c>
      <c r="E66" s="26">
        <v>70.899999999999991</v>
      </c>
      <c r="F66" s="26">
        <v>3.5999999999999996</v>
      </c>
      <c r="G66" s="27"/>
    </row>
    <row r="67" spans="1:7" x14ac:dyDescent="0.2">
      <c r="A67" s="62" t="s">
        <v>73</v>
      </c>
      <c r="B67" s="25">
        <v>0.1</v>
      </c>
      <c r="C67" s="26">
        <v>1.6</v>
      </c>
      <c r="D67" s="26">
        <v>25.3</v>
      </c>
      <c r="E67" s="26">
        <v>68.899999999999991</v>
      </c>
      <c r="F67" s="26">
        <v>4.1000000000000005</v>
      </c>
      <c r="G67" s="27"/>
    </row>
    <row r="68" spans="1:7" x14ac:dyDescent="0.2">
      <c r="A68" s="63"/>
      <c r="B68" s="29"/>
      <c r="C68" s="30"/>
      <c r="D68" s="30"/>
      <c r="E68" s="30"/>
      <c r="F68" s="30"/>
      <c r="G68" s="31"/>
    </row>
    <row r="69" spans="1:7" x14ac:dyDescent="0.2">
      <c r="A69" s="64" t="s">
        <v>96</v>
      </c>
      <c r="B69" s="22">
        <v>0.89999999999999147</v>
      </c>
      <c r="C69" s="23">
        <v>2.5</v>
      </c>
      <c r="D69" s="23">
        <v>14.2</v>
      </c>
      <c r="E69" s="23">
        <v>81.2</v>
      </c>
      <c r="F69" s="23">
        <v>1.2</v>
      </c>
      <c r="G69" s="32"/>
    </row>
    <row r="70" spans="1:7" x14ac:dyDescent="0.2">
      <c r="A70" s="62" t="s">
        <v>81</v>
      </c>
      <c r="B70" s="25">
        <v>0.30000000000001137</v>
      </c>
      <c r="C70" s="26">
        <v>4.5</v>
      </c>
      <c r="D70" s="26">
        <v>10</v>
      </c>
      <c r="E70" s="26">
        <v>82.899999999999991</v>
      </c>
      <c r="F70" s="26">
        <v>2.2999999999999998</v>
      </c>
      <c r="G70" s="27"/>
    </row>
    <row r="71" spans="1:7" x14ac:dyDescent="0.2">
      <c r="A71" s="62" t="s">
        <v>78</v>
      </c>
      <c r="B71" s="25">
        <v>0.80000000000001137</v>
      </c>
      <c r="C71" s="26">
        <v>5.7</v>
      </c>
      <c r="D71" s="26">
        <v>10</v>
      </c>
      <c r="E71" s="26">
        <v>82.399999999999991</v>
      </c>
      <c r="F71" s="26">
        <v>1.0999999999999999</v>
      </c>
      <c r="G71" s="27"/>
    </row>
    <row r="72" spans="1:7" x14ac:dyDescent="0.2">
      <c r="A72" s="62" t="s">
        <v>73</v>
      </c>
      <c r="B72" s="25">
        <v>0</v>
      </c>
      <c r="C72" s="26">
        <v>3.4000000000000004</v>
      </c>
      <c r="D72" s="26">
        <v>13.4</v>
      </c>
      <c r="E72" s="26">
        <v>81.899999999999991</v>
      </c>
      <c r="F72" s="26">
        <v>1.3</v>
      </c>
      <c r="G72" s="27"/>
    </row>
    <row r="73" spans="1:7" x14ac:dyDescent="0.2">
      <c r="A73" s="63"/>
      <c r="B73" s="29"/>
      <c r="C73" s="30"/>
      <c r="D73" s="30"/>
      <c r="E73" s="30"/>
      <c r="F73" s="30"/>
      <c r="G73" s="31"/>
    </row>
    <row r="74" spans="1:7" x14ac:dyDescent="0.2">
      <c r="A74" s="64" t="s">
        <v>97</v>
      </c>
      <c r="B74" s="22">
        <v>0.70000000000000007</v>
      </c>
      <c r="C74" s="23">
        <v>6.3</v>
      </c>
      <c r="D74" s="23">
        <v>29.2</v>
      </c>
      <c r="E74" s="23">
        <v>60.199999999999996</v>
      </c>
      <c r="F74" s="23">
        <v>3.4000000000000004</v>
      </c>
      <c r="G74" s="24"/>
    </row>
    <row r="75" spans="1:7" x14ac:dyDescent="0.2">
      <c r="A75" s="62" t="s">
        <v>81</v>
      </c>
      <c r="B75" s="25">
        <v>0.5</v>
      </c>
      <c r="C75" s="26">
        <v>5.7</v>
      </c>
      <c r="D75" s="26">
        <v>30.3</v>
      </c>
      <c r="E75" s="26">
        <v>60.5</v>
      </c>
      <c r="F75" s="26">
        <v>2.9000000000000004</v>
      </c>
      <c r="G75" s="27"/>
    </row>
    <row r="76" spans="1:7" x14ac:dyDescent="0.2">
      <c r="A76" s="62" t="s">
        <v>78</v>
      </c>
      <c r="B76" s="25">
        <v>0.8</v>
      </c>
      <c r="C76" s="26">
        <v>6.4</v>
      </c>
      <c r="D76" s="26">
        <v>31</v>
      </c>
      <c r="E76" s="26">
        <v>58.599999999999994</v>
      </c>
      <c r="F76" s="26">
        <v>3.2</v>
      </c>
      <c r="G76" s="27"/>
    </row>
    <row r="77" spans="1:7" x14ac:dyDescent="0.2">
      <c r="A77" s="62" t="s">
        <v>73</v>
      </c>
      <c r="B77" s="25">
        <v>1</v>
      </c>
      <c r="C77" s="26">
        <v>6.5</v>
      </c>
      <c r="D77" s="26">
        <v>30.9</v>
      </c>
      <c r="E77" s="26">
        <v>57.8</v>
      </c>
      <c r="F77" s="26">
        <v>3.9</v>
      </c>
      <c r="G77" s="27"/>
    </row>
    <row r="78" spans="1:7" x14ac:dyDescent="0.2">
      <c r="A78" s="63"/>
      <c r="B78" s="29"/>
      <c r="C78" s="30"/>
      <c r="D78" s="30"/>
      <c r="E78" s="30"/>
      <c r="F78" s="30"/>
      <c r="G78" s="31"/>
    </row>
    <row r="79" spans="1:7" x14ac:dyDescent="0.2">
      <c r="A79" s="64" t="s">
        <v>98</v>
      </c>
      <c r="B79" s="22">
        <v>0.2</v>
      </c>
      <c r="C79" s="23">
        <v>2.5</v>
      </c>
      <c r="D79" s="23">
        <v>15.5</v>
      </c>
      <c r="E79" s="23">
        <v>75.400000000000006</v>
      </c>
      <c r="F79" s="23">
        <v>6.4</v>
      </c>
      <c r="G79" s="24"/>
    </row>
    <row r="80" spans="1:7" x14ac:dyDescent="0.2">
      <c r="A80" s="62" t="s">
        <v>81</v>
      </c>
      <c r="B80" s="25">
        <v>0.3</v>
      </c>
      <c r="C80" s="26">
        <v>2.1</v>
      </c>
      <c r="D80" s="26">
        <v>17.8</v>
      </c>
      <c r="E80" s="26">
        <v>74</v>
      </c>
      <c r="F80" s="26">
        <v>5.8999999999999995</v>
      </c>
      <c r="G80" s="27"/>
    </row>
    <row r="81" spans="1:7" x14ac:dyDescent="0.2">
      <c r="A81" s="62" t="s">
        <v>78</v>
      </c>
      <c r="B81" s="25">
        <v>0.2</v>
      </c>
      <c r="C81" s="26">
        <v>2.5</v>
      </c>
      <c r="D81" s="26">
        <v>18.600000000000001</v>
      </c>
      <c r="E81" s="26">
        <v>72.899999999999991</v>
      </c>
      <c r="F81" s="26">
        <v>5.8000000000000007</v>
      </c>
      <c r="G81" s="27"/>
    </row>
    <row r="82" spans="1:7" x14ac:dyDescent="0.2">
      <c r="A82" s="62" t="s">
        <v>73</v>
      </c>
      <c r="B82" s="25">
        <v>0.3</v>
      </c>
      <c r="C82" s="26">
        <v>2.5</v>
      </c>
      <c r="D82" s="26">
        <v>19.100000000000001</v>
      </c>
      <c r="E82" s="26">
        <v>71.899999999999991</v>
      </c>
      <c r="F82" s="26">
        <v>6.1</v>
      </c>
      <c r="G82" s="27"/>
    </row>
    <row r="83" spans="1:7" x14ac:dyDescent="0.2">
      <c r="A83" s="63"/>
      <c r="B83" s="29"/>
      <c r="C83" s="30"/>
      <c r="D83" s="30"/>
      <c r="E83" s="30"/>
      <c r="F83" s="30"/>
      <c r="G83" s="31"/>
    </row>
    <row r="84" spans="1:7" x14ac:dyDescent="0.2">
      <c r="A84" s="64" t="s">
        <v>99</v>
      </c>
      <c r="B84" s="22">
        <v>15</v>
      </c>
      <c r="C84" s="23">
        <v>17.5</v>
      </c>
      <c r="D84" s="23">
        <v>18.5</v>
      </c>
      <c r="E84" s="23">
        <v>45.1</v>
      </c>
      <c r="F84" s="23">
        <v>3.9</v>
      </c>
      <c r="G84" s="24"/>
    </row>
    <row r="85" spans="1:7" x14ac:dyDescent="0.2">
      <c r="A85" s="62" t="s">
        <v>81</v>
      </c>
      <c r="B85" s="25">
        <v>15.6</v>
      </c>
      <c r="C85" s="26">
        <v>15.5</v>
      </c>
      <c r="D85" s="26">
        <v>19.600000000000001</v>
      </c>
      <c r="E85" s="26">
        <v>45.6</v>
      </c>
      <c r="F85" s="26">
        <v>3.6999999999999997</v>
      </c>
      <c r="G85" s="27"/>
    </row>
    <row r="86" spans="1:7" x14ac:dyDescent="0.2">
      <c r="A86" s="62" t="s">
        <v>78</v>
      </c>
      <c r="B86" s="25">
        <v>14.899999999999999</v>
      </c>
      <c r="C86" s="26">
        <v>17</v>
      </c>
      <c r="D86" s="26">
        <v>18.899999999999999</v>
      </c>
      <c r="E86" s="26">
        <v>44.9</v>
      </c>
      <c r="F86" s="26">
        <v>4.2</v>
      </c>
      <c r="G86" s="27"/>
    </row>
    <row r="87" spans="1:7" x14ac:dyDescent="0.2">
      <c r="A87" s="62" t="s">
        <v>73</v>
      </c>
      <c r="B87" s="25">
        <v>16.2</v>
      </c>
      <c r="C87" s="26">
        <v>17.899999999999999</v>
      </c>
      <c r="D87" s="26">
        <v>19.3</v>
      </c>
      <c r="E87" s="26">
        <v>43</v>
      </c>
      <c r="F87" s="26">
        <v>3.5999999999999996</v>
      </c>
      <c r="G87" s="27"/>
    </row>
    <row r="88" spans="1:7" x14ac:dyDescent="0.2">
      <c r="A88" s="28"/>
      <c r="B88" s="33"/>
      <c r="C88" s="34"/>
      <c r="D88" s="34"/>
      <c r="E88" s="34"/>
      <c r="F88" s="34"/>
      <c r="G88" s="35"/>
    </row>
    <row r="89" spans="1:7" x14ac:dyDescent="0.2">
      <c r="A89" s="36" t="s">
        <v>82</v>
      </c>
    </row>
    <row r="90" spans="1:7" x14ac:dyDescent="0.2">
      <c r="A90" s="36" t="s">
        <v>40</v>
      </c>
    </row>
  </sheetData>
  <hyperlinks>
    <hyperlink ref="I1" location="'Lisez-moi'!A1" display="Retour au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election activeCell="H10" sqref="H10"/>
    </sheetView>
  </sheetViews>
  <sheetFormatPr baseColWidth="10" defaultRowHeight="14.25" x14ac:dyDescent="0.2"/>
  <cols>
    <col min="1" max="1" width="72" style="8" customWidth="1"/>
    <col min="2" max="3" width="20.28515625" style="8" customWidth="1"/>
    <col min="4" max="4" width="23" style="8" customWidth="1"/>
    <col min="5" max="7" width="20.28515625" style="8" customWidth="1"/>
    <col min="8" max="16384" width="11.42578125" style="8"/>
  </cols>
  <sheetData>
    <row r="1" spans="1:8" ht="15" x14ac:dyDescent="0.25">
      <c r="A1" s="84" t="s">
        <v>104</v>
      </c>
      <c r="H1" s="16" t="s">
        <v>60</v>
      </c>
    </row>
    <row r="2" spans="1:8" ht="15" x14ac:dyDescent="0.25">
      <c r="A2" s="17"/>
    </row>
    <row r="3" spans="1:8" ht="85.5" x14ac:dyDescent="0.2">
      <c r="A3" s="18"/>
      <c r="B3" s="40" t="s">
        <v>26</v>
      </c>
      <c r="C3" s="41" t="s">
        <v>27</v>
      </c>
      <c r="D3" s="41" t="s">
        <v>28</v>
      </c>
      <c r="E3" s="41" t="s">
        <v>29</v>
      </c>
      <c r="F3" s="42" t="s">
        <v>5</v>
      </c>
    </row>
    <row r="4" spans="1:8" x14ac:dyDescent="0.2">
      <c r="A4" s="61" t="s">
        <v>83</v>
      </c>
      <c r="B4" s="22">
        <v>53.1</v>
      </c>
      <c r="C4" s="23">
        <v>37.1</v>
      </c>
      <c r="D4" s="23">
        <v>3.8</v>
      </c>
      <c r="E4" s="23">
        <v>6</v>
      </c>
      <c r="F4" s="24"/>
    </row>
    <row r="5" spans="1:8" x14ac:dyDescent="0.2">
      <c r="A5" s="62" t="s">
        <v>81</v>
      </c>
      <c r="B5" s="25">
        <v>56.2</v>
      </c>
      <c r="C5" s="26">
        <v>35</v>
      </c>
      <c r="D5" s="26">
        <v>3.4000000000000004</v>
      </c>
      <c r="E5" s="26">
        <v>5.4</v>
      </c>
      <c r="F5" s="27"/>
    </row>
    <row r="6" spans="1:8" x14ac:dyDescent="0.2">
      <c r="A6" s="62" t="s">
        <v>78</v>
      </c>
      <c r="B6" s="25">
        <v>56.699999999999996</v>
      </c>
      <c r="C6" s="26">
        <v>35.299999999999997</v>
      </c>
      <c r="D6" s="26">
        <v>2.8000000000000003</v>
      </c>
      <c r="E6" s="26">
        <v>5.2</v>
      </c>
      <c r="F6" s="27"/>
    </row>
    <row r="7" spans="1:8" x14ac:dyDescent="0.2">
      <c r="A7" s="62" t="s">
        <v>73</v>
      </c>
      <c r="B7" s="25">
        <v>59.199999999999996</v>
      </c>
      <c r="C7" s="26">
        <v>33.1</v>
      </c>
      <c r="D7" s="26">
        <v>2.5</v>
      </c>
      <c r="E7" s="26">
        <v>5.2</v>
      </c>
      <c r="F7" s="27"/>
    </row>
    <row r="8" spans="1:8" x14ac:dyDescent="0.2">
      <c r="A8" s="63"/>
      <c r="B8" s="29"/>
      <c r="C8" s="30"/>
      <c r="D8" s="30"/>
      <c r="E8" s="30"/>
      <c r="F8" s="31"/>
    </row>
    <row r="9" spans="1:8" x14ac:dyDescent="0.2">
      <c r="A9" s="64" t="s">
        <v>84</v>
      </c>
      <c r="B9" s="22">
        <v>93.300000000000011</v>
      </c>
      <c r="C9" s="23">
        <v>4.3</v>
      </c>
      <c r="D9" s="23" t="s">
        <v>5</v>
      </c>
      <c r="E9" s="23" t="s">
        <v>5</v>
      </c>
      <c r="F9" s="24">
        <f>100-SUM(B9:E9)</f>
        <v>2.3999999999999915</v>
      </c>
    </row>
    <row r="10" spans="1:8" x14ac:dyDescent="0.2">
      <c r="A10" s="62" t="s">
        <v>81</v>
      </c>
      <c r="B10" s="12">
        <v>93.899999999999991</v>
      </c>
      <c r="C10" s="26">
        <v>3.9</v>
      </c>
      <c r="D10" s="26" t="s">
        <v>5</v>
      </c>
      <c r="E10" s="26" t="s">
        <v>5</v>
      </c>
      <c r="F10" s="27">
        <f>100-SUM(B10:E10)</f>
        <v>2.2000000000000028</v>
      </c>
    </row>
    <row r="11" spans="1:8" x14ac:dyDescent="0.2">
      <c r="A11" s="62" t="s">
        <v>78</v>
      </c>
      <c r="B11" s="25">
        <v>88.4</v>
      </c>
      <c r="C11" s="26">
        <v>9.6</v>
      </c>
      <c r="D11" s="26" t="s">
        <v>5</v>
      </c>
      <c r="E11" s="26" t="s">
        <v>5</v>
      </c>
      <c r="F11" s="27">
        <f>100-SUM(B11:E11)</f>
        <v>2</v>
      </c>
    </row>
    <row r="12" spans="1:8" x14ac:dyDescent="0.2">
      <c r="A12" s="62" t="s">
        <v>73</v>
      </c>
      <c r="B12" s="25">
        <v>91.4</v>
      </c>
      <c r="C12" s="26">
        <v>5</v>
      </c>
      <c r="D12" s="26" t="s">
        <v>5</v>
      </c>
      <c r="E12" s="26" t="s">
        <v>5</v>
      </c>
      <c r="F12" s="27">
        <f>100-SUM(B12:E12)</f>
        <v>3.5999999999999943</v>
      </c>
    </row>
    <row r="13" spans="1:8" x14ac:dyDescent="0.2">
      <c r="A13" s="63"/>
      <c r="B13" s="29"/>
      <c r="C13" s="30"/>
      <c r="D13" s="30"/>
      <c r="E13" s="30"/>
      <c r="F13" s="31"/>
    </row>
    <row r="14" spans="1:8" x14ac:dyDescent="0.2">
      <c r="A14" s="64" t="s">
        <v>85</v>
      </c>
      <c r="B14" s="22">
        <v>69.899999999999991</v>
      </c>
      <c r="C14" s="23">
        <v>20.5</v>
      </c>
      <c r="D14" s="23">
        <v>4</v>
      </c>
      <c r="E14" s="23">
        <v>5.5</v>
      </c>
      <c r="F14" s="24"/>
    </row>
    <row r="15" spans="1:8" x14ac:dyDescent="0.2">
      <c r="A15" s="62" t="s">
        <v>81</v>
      </c>
      <c r="B15" s="12">
        <v>71.599999999999994</v>
      </c>
      <c r="C15" s="13">
        <v>20.200000000000003</v>
      </c>
      <c r="D15" s="26">
        <v>3.4000000000000004</v>
      </c>
      <c r="E15" s="26">
        <v>4.7999999999999972</v>
      </c>
      <c r="F15" s="27"/>
    </row>
    <row r="16" spans="1:8" x14ac:dyDescent="0.2">
      <c r="A16" s="62" t="s">
        <v>78</v>
      </c>
      <c r="B16" s="25">
        <v>79.100000000000009</v>
      </c>
      <c r="C16" s="26">
        <v>20.599999999999998</v>
      </c>
      <c r="D16" s="26">
        <v>0.29999999999999716</v>
      </c>
      <c r="E16" s="26">
        <v>0</v>
      </c>
      <c r="F16" s="27"/>
    </row>
    <row r="17" spans="1:6" x14ac:dyDescent="0.2">
      <c r="A17" s="62" t="s">
        <v>73</v>
      </c>
      <c r="B17" s="25">
        <v>86.6</v>
      </c>
      <c r="C17" s="26">
        <v>12.2</v>
      </c>
      <c r="D17" s="26">
        <v>0</v>
      </c>
      <c r="E17" s="26">
        <v>1.2</v>
      </c>
      <c r="F17" s="27"/>
    </row>
    <row r="18" spans="1:6" x14ac:dyDescent="0.2">
      <c r="A18" s="63"/>
      <c r="B18" s="29"/>
      <c r="C18" s="30"/>
      <c r="D18" s="30"/>
      <c r="E18" s="30"/>
      <c r="F18" s="31"/>
    </row>
    <row r="19" spans="1:6" x14ac:dyDescent="0.2">
      <c r="A19" s="64" t="s">
        <v>86</v>
      </c>
      <c r="B19" s="25" t="s">
        <v>5</v>
      </c>
      <c r="C19" s="23" t="s">
        <v>5</v>
      </c>
      <c r="D19" s="23" t="s">
        <v>5</v>
      </c>
      <c r="E19" s="23" t="s">
        <v>5</v>
      </c>
      <c r="F19" s="32">
        <f>100-SUM(A19:E19)</f>
        <v>100</v>
      </c>
    </row>
    <row r="20" spans="1:6" x14ac:dyDescent="0.2">
      <c r="A20" s="62" t="s">
        <v>81</v>
      </c>
      <c r="B20" s="25" t="s">
        <v>5</v>
      </c>
      <c r="C20" s="26" t="s">
        <v>5</v>
      </c>
      <c r="D20" s="26" t="s">
        <v>5</v>
      </c>
      <c r="E20" s="26" t="s">
        <v>5</v>
      </c>
      <c r="F20" s="27">
        <f>100-SUM(A20:E20)</f>
        <v>100</v>
      </c>
    </row>
    <row r="21" spans="1:6" x14ac:dyDescent="0.2">
      <c r="A21" s="62" t="s">
        <v>78</v>
      </c>
      <c r="B21" s="25" t="s">
        <v>5</v>
      </c>
      <c r="C21" s="26" t="s">
        <v>5</v>
      </c>
      <c r="D21" s="26" t="s">
        <v>5</v>
      </c>
      <c r="E21" s="26" t="s">
        <v>5</v>
      </c>
      <c r="F21" s="27">
        <f>100-SUM(A21:E21)</f>
        <v>100</v>
      </c>
    </row>
    <row r="22" spans="1:6" x14ac:dyDescent="0.2">
      <c r="A22" s="62" t="s">
        <v>73</v>
      </c>
      <c r="B22" s="25" t="s">
        <v>5</v>
      </c>
      <c r="C22" s="26" t="s">
        <v>5</v>
      </c>
      <c r="D22" s="26">
        <v>0</v>
      </c>
      <c r="E22" s="26">
        <v>0</v>
      </c>
      <c r="F22" s="27">
        <f>100-SUM(A22:E22)</f>
        <v>100</v>
      </c>
    </row>
    <row r="23" spans="1:6" x14ac:dyDescent="0.2">
      <c r="A23" s="63"/>
      <c r="B23" s="29"/>
      <c r="C23" s="30"/>
      <c r="D23" s="30"/>
      <c r="E23" s="30"/>
      <c r="F23" s="31"/>
    </row>
    <row r="24" spans="1:6" x14ac:dyDescent="0.2">
      <c r="A24" s="64" t="s">
        <v>87</v>
      </c>
      <c r="B24" s="22">
        <v>76</v>
      </c>
      <c r="C24" s="23">
        <v>2.8000000000000003</v>
      </c>
      <c r="D24" s="23">
        <v>16.100000000000001</v>
      </c>
      <c r="E24" s="23">
        <v>5.0999999999999996</v>
      </c>
      <c r="F24" s="27"/>
    </row>
    <row r="25" spans="1:6" x14ac:dyDescent="0.2">
      <c r="A25" s="62" t="s">
        <v>81</v>
      </c>
      <c r="B25" s="12">
        <v>66.3</v>
      </c>
      <c r="C25" s="26">
        <v>5.8999999999999995</v>
      </c>
      <c r="D25" s="26">
        <v>26.1</v>
      </c>
      <c r="E25" s="26">
        <v>1.6</v>
      </c>
      <c r="F25" s="27"/>
    </row>
    <row r="26" spans="1:6" x14ac:dyDescent="0.2">
      <c r="A26" s="62" t="s">
        <v>78</v>
      </c>
      <c r="B26" s="25">
        <v>72</v>
      </c>
      <c r="C26" s="26">
        <v>6.7</v>
      </c>
      <c r="D26" s="26">
        <v>20.399999999999999</v>
      </c>
      <c r="E26" s="26">
        <v>1</v>
      </c>
      <c r="F26" s="27"/>
    </row>
    <row r="27" spans="1:6" x14ac:dyDescent="0.2">
      <c r="A27" s="62" t="s">
        <v>73</v>
      </c>
      <c r="B27" s="25">
        <v>80.400000000000006</v>
      </c>
      <c r="C27" s="26">
        <v>4.5</v>
      </c>
      <c r="D27" s="26">
        <v>14.000000000000002</v>
      </c>
      <c r="E27" s="26">
        <v>1.0999999999999999</v>
      </c>
      <c r="F27" s="27"/>
    </row>
    <row r="28" spans="1:6" x14ac:dyDescent="0.2">
      <c r="A28" s="63"/>
      <c r="B28" s="29"/>
      <c r="C28" s="30"/>
      <c r="D28" s="30"/>
      <c r="E28" s="30"/>
      <c r="F28" s="31"/>
    </row>
    <row r="29" spans="1:6" x14ac:dyDescent="0.2">
      <c r="A29" s="64" t="s">
        <v>88</v>
      </c>
      <c r="B29" s="22">
        <v>77.8</v>
      </c>
      <c r="C29" s="23" t="s">
        <v>5</v>
      </c>
      <c r="D29" s="23">
        <v>20.8</v>
      </c>
      <c r="E29" s="23" t="s">
        <v>5</v>
      </c>
      <c r="F29" s="27">
        <f t="shared" ref="F29" si="0">100-SUM(A29:E29)</f>
        <v>1.4000000000000057</v>
      </c>
    </row>
    <row r="30" spans="1:6" x14ac:dyDescent="0.2">
      <c r="A30" s="62" t="s">
        <v>81</v>
      </c>
      <c r="B30" s="25">
        <v>89.5</v>
      </c>
      <c r="C30" s="26">
        <v>1.2</v>
      </c>
      <c r="D30" s="26">
        <v>9.3000000000000007</v>
      </c>
      <c r="E30" s="26">
        <v>0</v>
      </c>
      <c r="F30" s="27"/>
    </row>
    <row r="31" spans="1:6" x14ac:dyDescent="0.2">
      <c r="A31" s="62" t="s">
        <v>78</v>
      </c>
      <c r="B31" s="25">
        <v>92.5</v>
      </c>
      <c r="C31" s="26" t="s">
        <v>5</v>
      </c>
      <c r="D31" s="26">
        <v>6.9</v>
      </c>
      <c r="E31" s="26" t="s">
        <v>5</v>
      </c>
      <c r="F31" s="27">
        <f>100-SUM(A31:E31)</f>
        <v>0.59999999999999432</v>
      </c>
    </row>
    <row r="32" spans="1:6" x14ac:dyDescent="0.2">
      <c r="A32" s="62" t="s">
        <v>73</v>
      </c>
      <c r="B32" s="25">
        <v>94.8</v>
      </c>
      <c r="C32" s="26" t="s">
        <v>5</v>
      </c>
      <c r="D32" s="26">
        <v>4.1000000000000005</v>
      </c>
      <c r="E32" s="26" t="s">
        <v>5</v>
      </c>
      <c r="F32" s="27">
        <f>100-SUM(A32:E32)</f>
        <v>1.1000000000000085</v>
      </c>
    </row>
    <row r="33" spans="1:6" x14ac:dyDescent="0.2">
      <c r="A33" s="63"/>
      <c r="B33" s="29"/>
      <c r="C33" s="30"/>
      <c r="D33" s="30"/>
      <c r="E33" s="30"/>
      <c r="F33" s="31"/>
    </row>
    <row r="34" spans="1:6" x14ac:dyDescent="0.2">
      <c r="A34" s="64" t="s">
        <v>89</v>
      </c>
      <c r="B34" s="22">
        <v>79.7</v>
      </c>
      <c r="C34" s="23">
        <v>6.1</v>
      </c>
      <c r="D34" s="23">
        <v>10.8</v>
      </c>
      <c r="E34" s="23">
        <v>3.4000000000000004</v>
      </c>
      <c r="F34" s="24"/>
    </row>
    <row r="35" spans="1:6" x14ac:dyDescent="0.2">
      <c r="A35" s="62" t="s">
        <v>81</v>
      </c>
      <c r="B35" s="25">
        <v>83.6</v>
      </c>
      <c r="C35" s="26">
        <v>4.7</v>
      </c>
      <c r="D35" s="26">
        <v>9.3000000000000007</v>
      </c>
      <c r="E35" s="26">
        <v>2.5</v>
      </c>
      <c r="F35" s="27"/>
    </row>
    <row r="36" spans="1:6" x14ac:dyDescent="0.2">
      <c r="A36" s="62" t="s">
        <v>78</v>
      </c>
      <c r="B36" s="25">
        <v>84</v>
      </c>
      <c r="C36" s="26">
        <v>6.1</v>
      </c>
      <c r="D36" s="26">
        <v>8.6</v>
      </c>
      <c r="E36" s="26">
        <v>1.3</v>
      </c>
      <c r="F36" s="27"/>
    </row>
    <row r="37" spans="1:6" x14ac:dyDescent="0.2">
      <c r="A37" s="62" t="s">
        <v>73</v>
      </c>
      <c r="B37" s="25">
        <v>84.2</v>
      </c>
      <c r="C37" s="26">
        <v>7.1999999999999993</v>
      </c>
      <c r="D37" s="26">
        <v>6.4</v>
      </c>
      <c r="E37" s="26">
        <v>2.1999999999999997</v>
      </c>
      <c r="F37" s="27"/>
    </row>
    <row r="38" spans="1:6" x14ac:dyDescent="0.2">
      <c r="A38" s="63"/>
      <c r="B38" s="29"/>
      <c r="C38" s="30"/>
      <c r="D38" s="30"/>
      <c r="E38" s="30"/>
      <c r="F38" s="31"/>
    </row>
    <row r="39" spans="1:6" x14ac:dyDescent="0.2">
      <c r="A39" s="64" t="s">
        <v>90</v>
      </c>
      <c r="B39" s="22">
        <v>66.5</v>
      </c>
      <c r="C39" s="23">
        <v>14.799999999999999</v>
      </c>
      <c r="D39" s="23">
        <v>11.700000000000001</v>
      </c>
      <c r="E39" s="23">
        <v>7.0000000000000009</v>
      </c>
      <c r="F39" s="24"/>
    </row>
    <row r="40" spans="1:6" x14ac:dyDescent="0.2">
      <c r="A40" s="62" t="s">
        <v>81</v>
      </c>
      <c r="B40" s="25">
        <v>75.7</v>
      </c>
      <c r="C40" s="26">
        <v>13.600000000000001</v>
      </c>
      <c r="D40" s="26">
        <v>4.3</v>
      </c>
      <c r="E40" s="26">
        <v>6.4</v>
      </c>
      <c r="F40" s="27"/>
    </row>
    <row r="41" spans="1:6" x14ac:dyDescent="0.2">
      <c r="A41" s="62" t="s">
        <v>78</v>
      </c>
      <c r="B41" s="25">
        <v>76.900000000000006</v>
      </c>
      <c r="C41" s="26">
        <v>14.7</v>
      </c>
      <c r="D41" s="26">
        <v>4.7</v>
      </c>
      <c r="E41" s="26">
        <v>3.6999999999999997</v>
      </c>
      <c r="F41" s="27"/>
    </row>
    <row r="42" spans="1:6" x14ac:dyDescent="0.2">
      <c r="A42" s="62" t="s">
        <v>73</v>
      </c>
      <c r="B42" s="25">
        <v>60.699999999999996</v>
      </c>
      <c r="C42" s="26">
        <v>28.199999999999996</v>
      </c>
      <c r="D42" s="26">
        <v>7.1</v>
      </c>
      <c r="E42" s="26">
        <v>4</v>
      </c>
      <c r="F42" s="27"/>
    </row>
    <row r="43" spans="1:6" x14ac:dyDescent="0.2">
      <c r="A43" s="63"/>
      <c r="B43" s="29"/>
      <c r="C43" s="30"/>
      <c r="D43" s="30"/>
      <c r="E43" s="30"/>
      <c r="F43" s="31"/>
    </row>
    <row r="44" spans="1:6" x14ac:dyDescent="0.2">
      <c r="A44" s="64" t="s">
        <v>91</v>
      </c>
      <c r="B44" s="22">
        <v>28.799999999999997</v>
      </c>
      <c r="C44" s="23">
        <v>53.900000000000006</v>
      </c>
      <c r="D44" s="23">
        <v>3.1</v>
      </c>
      <c r="E44" s="23">
        <v>14.2</v>
      </c>
      <c r="F44" s="24"/>
    </row>
    <row r="45" spans="1:6" x14ac:dyDescent="0.2">
      <c r="A45" s="62" t="s">
        <v>81</v>
      </c>
      <c r="B45" s="25">
        <v>31.6</v>
      </c>
      <c r="C45" s="26">
        <v>50.6</v>
      </c>
      <c r="D45" s="26">
        <v>3.5999999999999996</v>
      </c>
      <c r="E45" s="26">
        <v>14.2</v>
      </c>
      <c r="F45" s="27"/>
    </row>
    <row r="46" spans="1:6" x14ac:dyDescent="0.2">
      <c r="A46" s="62" t="s">
        <v>78</v>
      </c>
      <c r="B46" s="25">
        <v>39.800000000000004</v>
      </c>
      <c r="C46" s="26">
        <v>41.6</v>
      </c>
      <c r="D46" s="26">
        <v>2.5</v>
      </c>
      <c r="E46" s="26">
        <v>16</v>
      </c>
      <c r="F46" s="27"/>
    </row>
    <row r="47" spans="1:6" x14ac:dyDescent="0.2">
      <c r="A47" s="62" t="s">
        <v>73</v>
      </c>
      <c r="B47" s="25">
        <v>47.9</v>
      </c>
      <c r="C47" s="26">
        <v>34.1</v>
      </c>
      <c r="D47" s="26">
        <v>2.5</v>
      </c>
      <c r="E47" s="26">
        <v>15.5</v>
      </c>
      <c r="F47" s="27"/>
    </row>
    <row r="48" spans="1:6" x14ac:dyDescent="0.2">
      <c r="A48" s="63"/>
      <c r="B48" s="29"/>
      <c r="C48" s="30"/>
      <c r="D48" s="30"/>
      <c r="E48" s="30"/>
      <c r="F48" s="31"/>
    </row>
    <row r="49" spans="1:6" x14ac:dyDescent="0.2">
      <c r="A49" s="64" t="s">
        <v>92</v>
      </c>
      <c r="B49" s="22">
        <v>65.5</v>
      </c>
      <c r="C49" s="23">
        <v>32.4</v>
      </c>
      <c r="D49" s="23">
        <v>1.4000000000000001</v>
      </c>
      <c r="E49" s="23">
        <v>0.70000000000000007</v>
      </c>
      <c r="F49" s="27"/>
    </row>
    <row r="50" spans="1:6" x14ac:dyDescent="0.2">
      <c r="A50" s="62" t="s">
        <v>81</v>
      </c>
      <c r="B50" s="25">
        <v>66.900000000000006</v>
      </c>
      <c r="C50" s="26">
        <v>29.799999999999997</v>
      </c>
      <c r="D50" s="26">
        <v>2.5</v>
      </c>
      <c r="E50" s="26">
        <v>0.8</v>
      </c>
      <c r="F50" s="27"/>
    </row>
    <row r="51" spans="1:6" x14ac:dyDescent="0.2">
      <c r="A51" s="62" t="s">
        <v>78</v>
      </c>
      <c r="B51" s="25">
        <v>63</v>
      </c>
      <c r="C51" s="26">
        <v>32.6</v>
      </c>
      <c r="D51" s="26">
        <v>2.8000000000000003</v>
      </c>
      <c r="E51" s="26">
        <v>1.6</v>
      </c>
      <c r="F51" s="27"/>
    </row>
    <row r="52" spans="1:6" x14ac:dyDescent="0.2">
      <c r="A52" s="62" t="s">
        <v>73</v>
      </c>
      <c r="B52" s="25">
        <v>63.2</v>
      </c>
      <c r="C52" s="26">
        <v>32.800000000000004</v>
      </c>
      <c r="D52" s="26">
        <v>3.4000000000000004</v>
      </c>
      <c r="E52" s="26">
        <v>0.6</v>
      </c>
      <c r="F52" s="27"/>
    </row>
    <row r="53" spans="1:6" x14ac:dyDescent="0.2">
      <c r="A53" s="63"/>
      <c r="B53" s="29"/>
      <c r="C53" s="30"/>
      <c r="D53" s="30"/>
      <c r="E53" s="30"/>
      <c r="F53" s="31"/>
    </row>
    <row r="54" spans="1:6" x14ac:dyDescent="0.2">
      <c r="A54" s="64" t="s">
        <v>93</v>
      </c>
      <c r="B54" s="22">
        <v>22.8</v>
      </c>
      <c r="C54" s="23">
        <v>75.8</v>
      </c>
      <c r="D54" s="23">
        <v>0.6</v>
      </c>
      <c r="E54" s="23">
        <v>0.8</v>
      </c>
      <c r="F54" s="27"/>
    </row>
    <row r="55" spans="1:6" x14ac:dyDescent="0.2">
      <c r="A55" s="62" t="s">
        <v>81</v>
      </c>
      <c r="B55" s="25">
        <v>23</v>
      </c>
      <c r="C55" s="26">
        <v>76.2</v>
      </c>
      <c r="D55" s="26">
        <v>0.4</v>
      </c>
      <c r="E55" s="26">
        <v>0.4</v>
      </c>
      <c r="F55" s="27"/>
    </row>
    <row r="56" spans="1:6" x14ac:dyDescent="0.2">
      <c r="A56" s="62" t="s">
        <v>78</v>
      </c>
      <c r="B56" s="25">
        <v>24.5</v>
      </c>
      <c r="C56" s="26">
        <v>75.2</v>
      </c>
      <c r="D56" s="26" t="s">
        <v>5</v>
      </c>
      <c r="E56" s="26" t="s">
        <v>5</v>
      </c>
      <c r="F56" s="27">
        <v>0.3</v>
      </c>
    </row>
    <row r="57" spans="1:6" x14ac:dyDescent="0.2">
      <c r="A57" s="62" t="s">
        <v>73</v>
      </c>
      <c r="B57" s="25">
        <v>24.2</v>
      </c>
      <c r="C57" s="26">
        <v>74.7</v>
      </c>
      <c r="D57" s="26">
        <v>0.5</v>
      </c>
      <c r="E57" s="26">
        <v>0.6</v>
      </c>
      <c r="F57" s="27"/>
    </row>
    <row r="58" spans="1:6" x14ac:dyDescent="0.2">
      <c r="A58" s="63"/>
      <c r="B58" s="29"/>
      <c r="C58" s="30"/>
      <c r="D58" s="30"/>
      <c r="E58" s="30"/>
      <c r="F58" s="31"/>
    </row>
    <row r="59" spans="1:6" x14ac:dyDescent="0.2">
      <c r="A59" s="64" t="s">
        <v>94</v>
      </c>
      <c r="B59" s="22">
        <v>91.3</v>
      </c>
      <c r="C59" s="23">
        <v>5.5</v>
      </c>
      <c r="D59" s="23">
        <v>0.5</v>
      </c>
      <c r="E59" s="23">
        <v>2.6</v>
      </c>
      <c r="F59" s="24"/>
    </row>
    <row r="60" spans="1:6" x14ac:dyDescent="0.2">
      <c r="A60" s="62" t="s">
        <v>81</v>
      </c>
      <c r="B60" s="25">
        <v>91</v>
      </c>
      <c r="C60" s="26">
        <v>7.5</v>
      </c>
      <c r="D60" s="26">
        <v>0.6</v>
      </c>
      <c r="E60" s="26">
        <v>0.89999999999999991</v>
      </c>
      <c r="F60" s="27"/>
    </row>
    <row r="61" spans="1:6" x14ac:dyDescent="0.2">
      <c r="A61" s="62" t="s">
        <v>78</v>
      </c>
      <c r="B61" s="25">
        <v>90.9</v>
      </c>
      <c r="C61" s="26">
        <v>7.8</v>
      </c>
      <c r="D61" s="26">
        <v>0.5</v>
      </c>
      <c r="E61" s="26">
        <v>0.8</v>
      </c>
      <c r="F61" s="27"/>
    </row>
    <row r="62" spans="1:6" x14ac:dyDescent="0.2">
      <c r="A62" s="62" t="s">
        <v>73</v>
      </c>
      <c r="B62" s="25">
        <v>88.8</v>
      </c>
      <c r="C62" s="26">
        <v>8.3000000000000007</v>
      </c>
      <c r="D62" s="26">
        <v>0.8</v>
      </c>
      <c r="E62" s="26">
        <v>2</v>
      </c>
      <c r="F62" s="27"/>
    </row>
    <row r="63" spans="1:6" x14ac:dyDescent="0.2">
      <c r="A63" s="63"/>
      <c r="B63" s="29"/>
      <c r="C63" s="30"/>
      <c r="D63" s="30"/>
      <c r="E63" s="30"/>
      <c r="F63" s="31"/>
    </row>
    <row r="64" spans="1:6" x14ac:dyDescent="0.2">
      <c r="A64" s="64" t="s">
        <v>95</v>
      </c>
      <c r="B64" s="22">
        <v>83.399999999999991</v>
      </c>
      <c r="C64" s="23">
        <v>14.399999999999999</v>
      </c>
      <c r="D64" s="23" t="s">
        <v>5</v>
      </c>
      <c r="E64" s="23">
        <v>2.1</v>
      </c>
      <c r="F64" s="27"/>
    </row>
    <row r="65" spans="1:6" x14ac:dyDescent="0.2">
      <c r="A65" s="62" t="s">
        <v>81</v>
      </c>
      <c r="B65" s="25">
        <v>87.5</v>
      </c>
      <c r="C65" s="26">
        <v>10.4</v>
      </c>
      <c r="D65" s="26">
        <v>0.8</v>
      </c>
      <c r="E65" s="26">
        <v>1.3</v>
      </c>
      <c r="F65" s="27"/>
    </row>
    <row r="66" spans="1:6" x14ac:dyDescent="0.2">
      <c r="A66" s="62" t="s">
        <v>78</v>
      </c>
      <c r="B66" s="25">
        <v>88.2</v>
      </c>
      <c r="C66" s="26">
        <v>9.9</v>
      </c>
      <c r="D66" s="26">
        <v>1.4000000000000001</v>
      </c>
      <c r="E66" s="26">
        <v>0.5</v>
      </c>
      <c r="F66" s="27"/>
    </row>
    <row r="67" spans="1:6" x14ac:dyDescent="0.2">
      <c r="A67" s="62" t="s">
        <v>73</v>
      </c>
      <c r="B67" s="25">
        <v>91.100000000000009</v>
      </c>
      <c r="C67" s="26">
        <v>4.3999999999999995</v>
      </c>
      <c r="D67" s="26">
        <v>0.1</v>
      </c>
      <c r="E67" s="26">
        <v>4.3999999999999995</v>
      </c>
      <c r="F67" s="27"/>
    </row>
    <row r="68" spans="1:6" x14ac:dyDescent="0.2">
      <c r="A68" s="63"/>
      <c r="B68" s="29"/>
      <c r="C68" s="30"/>
      <c r="D68" s="30"/>
      <c r="E68" s="30"/>
      <c r="F68" s="31"/>
    </row>
    <row r="69" spans="1:6" x14ac:dyDescent="0.2">
      <c r="A69" s="64" t="s">
        <v>96</v>
      </c>
      <c r="B69" s="22">
        <v>56.499999999999993</v>
      </c>
      <c r="C69" s="23">
        <v>35.099999999999994</v>
      </c>
      <c r="D69" s="23" t="s">
        <v>5</v>
      </c>
      <c r="E69" s="23" t="s">
        <v>5</v>
      </c>
      <c r="F69" s="27">
        <f>100-SUM(B69:E69)</f>
        <v>8.4000000000000057</v>
      </c>
    </row>
    <row r="70" spans="1:6" x14ac:dyDescent="0.2">
      <c r="A70" s="62" t="s">
        <v>81</v>
      </c>
      <c r="B70" s="25">
        <v>66.2</v>
      </c>
      <c r="C70" s="26">
        <v>28.199999999999996</v>
      </c>
      <c r="D70" s="26" t="s">
        <v>5</v>
      </c>
      <c r="E70" s="26" t="s">
        <v>5</v>
      </c>
      <c r="F70" s="27">
        <f>100-SUM(B70:E70)</f>
        <v>5.5999999999999943</v>
      </c>
    </row>
    <row r="71" spans="1:6" x14ac:dyDescent="0.2">
      <c r="A71" s="62" t="s">
        <v>78</v>
      </c>
      <c r="B71" s="25">
        <v>53.7</v>
      </c>
      <c r="C71" s="26">
        <v>38.700000000000003</v>
      </c>
      <c r="D71" s="26" t="s">
        <v>5</v>
      </c>
      <c r="E71" s="26" t="s">
        <v>5</v>
      </c>
      <c r="F71" s="27">
        <f>100-SUM(B71:E71)</f>
        <v>7.5999999999999943</v>
      </c>
    </row>
    <row r="72" spans="1:6" x14ac:dyDescent="0.2">
      <c r="A72" s="62" t="s">
        <v>73</v>
      </c>
      <c r="B72" s="25">
        <v>60.9</v>
      </c>
      <c r="C72" s="26">
        <v>31.5</v>
      </c>
      <c r="D72" s="26" t="s">
        <v>5</v>
      </c>
      <c r="E72" s="26" t="s">
        <v>5</v>
      </c>
      <c r="F72" s="27">
        <f>100-SUM(B72:E72)</f>
        <v>7.5999999999999943</v>
      </c>
    </row>
    <row r="73" spans="1:6" x14ac:dyDescent="0.2">
      <c r="A73" s="63"/>
      <c r="B73" s="29"/>
      <c r="C73" s="30"/>
      <c r="D73" s="30"/>
      <c r="E73" s="30"/>
      <c r="F73" s="31"/>
    </row>
    <row r="74" spans="1:6" x14ac:dyDescent="0.2">
      <c r="A74" s="64" t="s">
        <v>97</v>
      </c>
      <c r="B74" s="22">
        <v>55.600000000000009</v>
      </c>
      <c r="C74" s="23">
        <v>39.700000000000003</v>
      </c>
      <c r="D74" s="23">
        <v>2.2999999999999998</v>
      </c>
      <c r="E74" s="23">
        <v>2.2999999999999998</v>
      </c>
      <c r="F74" s="24"/>
    </row>
    <row r="75" spans="1:6" x14ac:dyDescent="0.2">
      <c r="A75" s="62" t="s">
        <v>81</v>
      </c>
      <c r="B75" s="25">
        <v>60.099999999999994</v>
      </c>
      <c r="C75" s="26">
        <v>35.9</v>
      </c>
      <c r="D75" s="26">
        <v>1.7999999999999998</v>
      </c>
      <c r="E75" s="26">
        <v>2.1999999999999997</v>
      </c>
      <c r="F75" s="27"/>
    </row>
    <row r="76" spans="1:6" x14ac:dyDescent="0.2">
      <c r="A76" s="62" t="s">
        <v>78</v>
      </c>
      <c r="B76" s="25">
        <v>53.6</v>
      </c>
      <c r="C76" s="26">
        <v>43.5</v>
      </c>
      <c r="D76" s="26">
        <v>0.89999999999999991</v>
      </c>
      <c r="E76" s="26">
        <v>2</v>
      </c>
      <c r="F76" s="27"/>
    </row>
    <row r="77" spans="1:6" x14ac:dyDescent="0.2">
      <c r="A77" s="62" t="s">
        <v>73</v>
      </c>
      <c r="B77" s="25">
        <v>59.8</v>
      </c>
      <c r="C77" s="26">
        <v>36.700000000000003</v>
      </c>
      <c r="D77" s="26">
        <v>1.3</v>
      </c>
      <c r="E77" s="26">
        <v>2.1999999999999997</v>
      </c>
      <c r="F77" s="27"/>
    </row>
    <row r="78" spans="1:6" x14ac:dyDescent="0.2">
      <c r="A78" s="63"/>
      <c r="B78" s="29"/>
      <c r="C78" s="30"/>
      <c r="D78" s="30"/>
      <c r="E78" s="30"/>
      <c r="F78" s="31"/>
    </row>
    <row r="79" spans="1:6" x14ac:dyDescent="0.2">
      <c r="A79" s="64" t="s">
        <v>98</v>
      </c>
      <c r="B79" s="22">
        <v>46.2</v>
      </c>
      <c r="C79" s="23">
        <v>28.999999999999996</v>
      </c>
      <c r="D79" s="23">
        <v>3.5000000000000004</v>
      </c>
      <c r="E79" s="23">
        <v>21.3</v>
      </c>
      <c r="F79" s="24"/>
    </row>
    <row r="80" spans="1:6" x14ac:dyDescent="0.2">
      <c r="A80" s="62" t="s">
        <v>81</v>
      </c>
      <c r="B80" s="25">
        <v>50.7</v>
      </c>
      <c r="C80" s="26">
        <v>27.500000000000004</v>
      </c>
      <c r="D80" s="26">
        <v>3.2</v>
      </c>
      <c r="E80" s="26">
        <v>18.600000000000001</v>
      </c>
      <c r="F80" s="27"/>
    </row>
    <row r="81" spans="1:6" x14ac:dyDescent="0.2">
      <c r="A81" s="62" t="s">
        <v>78</v>
      </c>
      <c r="B81" s="25">
        <v>53.1</v>
      </c>
      <c r="C81" s="26">
        <v>28.299999999999997</v>
      </c>
      <c r="D81" s="26">
        <v>2.9000000000000004</v>
      </c>
      <c r="E81" s="26">
        <v>15.7</v>
      </c>
      <c r="F81" s="27"/>
    </row>
    <row r="82" spans="1:6" x14ac:dyDescent="0.2">
      <c r="A82" s="62" t="s">
        <v>73</v>
      </c>
      <c r="B82" s="25">
        <v>52.2</v>
      </c>
      <c r="C82" s="26">
        <v>31.5</v>
      </c>
      <c r="D82" s="26">
        <v>2.1999999999999997</v>
      </c>
      <c r="E82" s="26">
        <v>14.099999999999998</v>
      </c>
      <c r="F82" s="27"/>
    </row>
    <row r="83" spans="1:6" x14ac:dyDescent="0.2">
      <c r="A83" s="63"/>
      <c r="B83" s="29"/>
      <c r="C83" s="30"/>
      <c r="D83" s="30"/>
      <c r="E83" s="30"/>
      <c r="F83" s="31"/>
    </row>
    <row r="84" spans="1:6" x14ac:dyDescent="0.2">
      <c r="A84" s="64" t="s">
        <v>99</v>
      </c>
      <c r="B84" s="22">
        <v>16.600000000000001</v>
      </c>
      <c r="C84" s="23">
        <v>77.5</v>
      </c>
      <c r="D84" s="23">
        <v>1.4000000000000001</v>
      </c>
      <c r="E84" s="23">
        <v>4.5999999999999996</v>
      </c>
      <c r="F84" s="27"/>
    </row>
    <row r="85" spans="1:6" x14ac:dyDescent="0.2">
      <c r="A85" s="62" t="s">
        <v>81</v>
      </c>
      <c r="B85" s="25">
        <v>20.8</v>
      </c>
      <c r="C85" s="26">
        <v>73.400000000000006</v>
      </c>
      <c r="D85" s="26">
        <v>1.6</v>
      </c>
      <c r="E85" s="26">
        <v>4.1000000000000005</v>
      </c>
      <c r="F85" s="27"/>
    </row>
    <row r="86" spans="1:6" x14ac:dyDescent="0.2">
      <c r="A86" s="62" t="s">
        <v>78</v>
      </c>
      <c r="B86" s="25">
        <v>20.100000000000001</v>
      </c>
      <c r="C86" s="26">
        <v>74.3</v>
      </c>
      <c r="D86" s="26">
        <v>0.8</v>
      </c>
      <c r="E86" s="26">
        <v>4.8</v>
      </c>
      <c r="F86" s="27"/>
    </row>
    <row r="87" spans="1:6" x14ac:dyDescent="0.2">
      <c r="A87" s="62" t="s">
        <v>73</v>
      </c>
      <c r="B87" s="25">
        <v>20.5</v>
      </c>
      <c r="C87" s="26">
        <v>75.5</v>
      </c>
      <c r="D87" s="26">
        <v>0.3</v>
      </c>
      <c r="E87" s="26">
        <v>3.6999999999999997</v>
      </c>
      <c r="F87" s="27"/>
    </row>
    <row r="88" spans="1:6" x14ac:dyDescent="0.2">
      <c r="A88" s="28"/>
      <c r="B88" s="29"/>
      <c r="C88" s="30"/>
      <c r="D88" s="30"/>
      <c r="E88" s="30"/>
      <c r="F88" s="31"/>
    </row>
    <row r="89" spans="1:6" x14ac:dyDescent="0.2">
      <c r="A89" s="36" t="s">
        <v>82</v>
      </c>
    </row>
    <row r="90" spans="1:6" x14ac:dyDescent="0.2">
      <c r="A90" s="36" t="s">
        <v>40</v>
      </c>
    </row>
  </sheetData>
  <hyperlinks>
    <hyperlink ref="H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zoomScale="85" zoomScaleNormal="85" workbookViewId="0">
      <selection activeCell="M15" sqref="M15"/>
    </sheetView>
  </sheetViews>
  <sheetFormatPr baseColWidth="10" defaultRowHeight="15" x14ac:dyDescent="0.25"/>
  <cols>
    <col min="1" max="1" width="45.28515625" customWidth="1"/>
    <col min="11" max="11" width="11.42578125" style="78"/>
    <col min="13" max="13" width="11.42578125" style="78"/>
  </cols>
  <sheetData>
    <row r="1" spans="1:15" x14ac:dyDescent="0.25">
      <c r="A1" s="7" t="s">
        <v>71</v>
      </c>
      <c r="B1" s="8"/>
      <c r="C1" s="8"/>
      <c r="D1" s="8"/>
      <c r="E1" s="8"/>
      <c r="F1" s="8"/>
      <c r="G1" s="8"/>
      <c r="H1" s="8"/>
      <c r="I1" s="8"/>
      <c r="J1" s="8"/>
      <c r="K1" s="8"/>
      <c r="L1" s="8"/>
      <c r="M1" s="8"/>
      <c r="O1" s="16" t="s">
        <v>60</v>
      </c>
    </row>
    <row r="2" spans="1:15" x14ac:dyDescent="0.25">
      <c r="A2" s="8"/>
      <c r="B2" s="8"/>
      <c r="C2" s="8"/>
      <c r="D2" s="8"/>
      <c r="E2" s="8"/>
      <c r="F2" s="8"/>
      <c r="G2" s="8"/>
      <c r="H2" s="8"/>
      <c r="I2" s="8"/>
      <c r="J2" s="8"/>
      <c r="K2" s="8"/>
      <c r="L2" s="8"/>
      <c r="M2" s="8"/>
      <c r="O2" s="8"/>
    </row>
    <row r="3" spans="1:15" s="78" customFormat="1" x14ac:dyDescent="0.25">
      <c r="A3" s="8"/>
      <c r="B3" s="275">
        <v>2020</v>
      </c>
      <c r="C3" s="276"/>
      <c r="D3" s="276"/>
      <c r="E3" s="276"/>
      <c r="F3" s="276"/>
      <c r="G3" s="276"/>
      <c r="H3" s="276"/>
      <c r="I3" s="276"/>
      <c r="J3" s="276"/>
      <c r="K3" s="277"/>
      <c r="L3" s="278">
        <v>2021</v>
      </c>
      <c r="M3" s="279"/>
      <c r="N3" s="280"/>
      <c r="O3" s="8"/>
    </row>
    <row r="4" spans="1:15" s="78" customFormat="1" x14ac:dyDescent="0.25">
      <c r="A4" s="8"/>
      <c r="B4" s="99" t="s">
        <v>68</v>
      </c>
      <c r="C4" s="100" t="s">
        <v>7</v>
      </c>
      <c r="D4" s="100" t="s">
        <v>45</v>
      </c>
      <c r="E4" s="100" t="s">
        <v>48</v>
      </c>
      <c r="F4" s="100" t="s">
        <v>56</v>
      </c>
      <c r="G4" s="100" t="s">
        <v>58</v>
      </c>
      <c r="H4" s="100" t="s">
        <v>62</v>
      </c>
      <c r="I4" s="100" t="s">
        <v>63</v>
      </c>
      <c r="J4" s="100" t="s">
        <v>66</v>
      </c>
      <c r="K4" s="100" t="s">
        <v>73</v>
      </c>
      <c r="L4" s="99" t="s">
        <v>78</v>
      </c>
      <c r="M4" s="100" t="s">
        <v>81</v>
      </c>
      <c r="N4" s="101" t="s">
        <v>68</v>
      </c>
    </row>
    <row r="5" spans="1:15" x14ac:dyDescent="0.25">
      <c r="A5" s="80" t="s">
        <v>0</v>
      </c>
      <c r="B5" s="82">
        <v>19</v>
      </c>
      <c r="C5" s="83">
        <v>12.181709700000001</v>
      </c>
      <c r="D5" s="83">
        <v>4.8926299999999996</v>
      </c>
      <c r="E5" s="83">
        <v>1.4000000000000001</v>
      </c>
      <c r="F5" s="83">
        <v>1</v>
      </c>
      <c r="G5" s="83">
        <v>0.89999999999999991</v>
      </c>
      <c r="H5" s="83">
        <v>0.5</v>
      </c>
      <c r="I5" s="83">
        <v>0.70000000000000007</v>
      </c>
      <c r="J5" s="83">
        <v>3.5999999999999996</v>
      </c>
      <c r="K5" s="81">
        <v>2.5</v>
      </c>
      <c r="L5" s="82">
        <v>2.5</v>
      </c>
      <c r="M5" s="83">
        <v>2.6</v>
      </c>
      <c r="N5" s="81">
        <v>2.6</v>
      </c>
    </row>
    <row r="6" spans="1:15" x14ac:dyDescent="0.25">
      <c r="A6" s="72" t="s">
        <v>69</v>
      </c>
      <c r="B6" s="12">
        <v>30</v>
      </c>
      <c r="C6" s="13">
        <v>32.435783200000003</v>
      </c>
      <c r="D6" s="13">
        <v>21.929137300000001</v>
      </c>
      <c r="E6" s="13">
        <v>11.4</v>
      </c>
      <c r="F6" s="13">
        <v>7.0000000000000009</v>
      </c>
      <c r="G6" s="13">
        <v>6.1</v>
      </c>
      <c r="H6" s="13">
        <v>5.4</v>
      </c>
      <c r="I6" s="13">
        <v>5</v>
      </c>
      <c r="J6" s="13">
        <v>7.1</v>
      </c>
      <c r="K6" s="14">
        <v>5.7</v>
      </c>
      <c r="L6" s="12">
        <v>6</v>
      </c>
      <c r="M6" s="13">
        <v>6.1</v>
      </c>
      <c r="N6" s="14">
        <v>6.5</v>
      </c>
    </row>
    <row r="7" spans="1:15" x14ac:dyDescent="0.25">
      <c r="A7" s="72" t="s">
        <v>70</v>
      </c>
      <c r="B7" s="12">
        <v>31.9</v>
      </c>
      <c r="C7" s="13">
        <v>34.964955199999999</v>
      </c>
      <c r="D7" s="13">
        <v>44.139846500000004</v>
      </c>
      <c r="E7" s="13">
        <v>38.5</v>
      </c>
      <c r="F7" s="13">
        <v>28.799999999999997</v>
      </c>
      <c r="G7" s="13">
        <v>24.7</v>
      </c>
      <c r="H7" s="13">
        <v>24.4</v>
      </c>
      <c r="I7" s="13">
        <v>26.3</v>
      </c>
      <c r="J7" s="13">
        <v>27.900000000000002</v>
      </c>
      <c r="K7" s="14">
        <v>26.200000000000003</v>
      </c>
      <c r="L7" s="12">
        <v>25.4</v>
      </c>
      <c r="M7" s="13">
        <v>25.3</v>
      </c>
      <c r="N7" s="14">
        <v>24.3</v>
      </c>
    </row>
    <row r="8" spans="1:15" x14ac:dyDescent="0.25">
      <c r="A8" s="72" t="s">
        <v>3</v>
      </c>
      <c r="B8" s="12">
        <v>14.9</v>
      </c>
      <c r="C8" s="13">
        <v>15.8191413</v>
      </c>
      <c r="D8" s="13">
        <v>22.015186499999999</v>
      </c>
      <c r="E8" s="13">
        <v>37.1</v>
      </c>
      <c r="F8" s="13">
        <v>53.2</v>
      </c>
      <c r="G8" s="13">
        <v>60.199999999999996</v>
      </c>
      <c r="H8" s="13">
        <v>62</v>
      </c>
      <c r="I8" s="13">
        <v>60.5</v>
      </c>
      <c r="J8" s="13">
        <v>55.300000000000004</v>
      </c>
      <c r="K8" s="14">
        <v>59.9</v>
      </c>
      <c r="L8" s="12">
        <v>61.1</v>
      </c>
      <c r="M8" s="13">
        <v>61.1</v>
      </c>
      <c r="N8" s="14">
        <v>61</v>
      </c>
    </row>
    <row r="9" spans="1:15" x14ac:dyDescent="0.25">
      <c r="A9" s="37" t="s">
        <v>4</v>
      </c>
      <c r="B9" s="43">
        <v>4.2</v>
      </c>
      <c r="C9" s="44">
        <v>4.5984100000000003</v>
      </c>
      <c r="D9" s="44">
        <v>7.0231953999999996</v>
      </c>
      <c r="E9" s="44">
        <v>11.600000000000001</v>
      </c>
      <c r="F9" s="44">
        <v>10.100000000000001</v>
      </c>
      <c r="G9" s="44">
        <v>8</v>
      </c>
      <c r="H9" s="44">
        <v>7.7</v>
      </c>
      <c r="I9" s="44">
        <v>7.5</v>
      </c>
      <c r="J9" s="44">
        <v>6.1</v>
      </c>
      <c r="K9" s="45">
        <v>5.7</v>
      </c>
      <c r="L9" s="43">
        <v>5.0999999999999996</v>
      </c>
      <c r="M9" s="44">
        <v>5</v>
      </c>
      <c r="N9" s="45">
        <v>5.5</v>
      </c>
    </row>
    <row r="10" spans="1:15" x14ac:dyDescent="0.25">
      <c r="A10" s="130" t="s">
        <v>82</v>
      </c>
      <c r="B10" s="8"/>
    </row>
    <row r="11" spans="1:15" x14ac:dyDescent="0.25">
      <c r="A11" s="130" t="s">
        <v>40</v>
      </c>
    </row>
    <row r="17" spans="12:21" x14ac:dyDescent="0.25">
      <c r="N17" s="78"/>
      <c r="O17" s="78"/>
      <c r="P17" s="78"/>
      <c r="Q17" s="78"/>
      <c r="R17" s="78"/>
      <c r="S17" s="78"/>
      <c r="T17" s="78"/>
      <c r="U17" s="78"/>
    </row>
    <row r="18" spans="12:21" x14ac:dyDescent="0.25">
      <c r="L18" s="78"/>
      <c r="N18" s="78"/>
      <c r="O18" s="78"/>
      <c r="P18" s="78"/>
      <c r="Q18" s="78"/>
      <c r="R18" s="78"/>
      <c r="S18" s="78"/>
      <c r="T18" s="78"/>
      <c r="U18" s="78"/>
    </row>
    <row r="19" spans="12:21" x14ac:dyDescent="0.25">
      <c r="L19" s="78"/>
      <c r="N19" s="78"/>
      <c r="O19" s="78"/>
      <c r="P19" s="78"/>
      <c r="Q19" s="78"/>
      <c r="R19" s="78"/>
      <c r="S19" s="78"/>
      <c r="T19" s="78"/>
      <c r="U19" s="78"/>
    </row>
    <row r="20" spans="12:21" x14ac:dyDescent="0.25">
      <c r="L20" s="78"/>
      <c r="N20" s="78"/>
      <c r="O20" s="78"/>
      <c r="P20" s="78"/>
      <c r="Q20" s="78"/>
      <c r="R20" s="78"/>
      <c r="S20" s="78"/>
      <c r="T20" s="78"/>
      <c r="U20" s="78"/>
    </row>
    <row r="21" spans="12:21" x14ac:dyDescent="0.25">
      <c r="L21" s="78"/>
      <c r="N21" s="78"/>
      <c r="O21" s="78"/>
      <c r="P21" s="78"/>
      <c r="Q21" s="78"/>
      <c r="R21" s="78"/>
      <c r="S21" s="78"/>
      <c r="T21" s="78"/>
      <c r="U21" s="78"/>
    </row>
  </sheetData>
  <mergeCells count="2">
    <mergeCell ref="B3:K3"/>
    <mergeCell ref="L3:N3"/>
  </mergeCells>
  <hyperlinks>
    <hyperlink ref="O1" location="'Lisez-moi'!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election activeCell="E13" sqref="E13"/>
    </sheetView>
  </sheetViews>
  <sheetFormatPr baseColWidth="10" defaultRowHeight="14.25" x14ac:dyDescent="0.2"/>
  <cols>
    <col min="1" max="1" width="58.28515625" style="8" customWidth="1"/>
    <col min="2" max="7" width="20.28515625" style="8" customWidth="1"/>
    <col min="8" max="16384" width="11.42578125" style="8"/>
  </cols>
  <sheetData>
    <row r="1" spans="1:8" ht="15" x14ac:dyDescent="0.25">
      <c r="A1" s="7" t="s">
        <v>103</v>
      </c>
      <c r="F1" s="16" t="s">
        <v>60</v>
      </c>
    </row>
    <row r="2" spans="1:8" ht="15" x14ac:dyDescent="0.25">
      <c r="A2" s="17"/>
    </row>
    <row r="3" spans="1:8" x14ac:dyDescent="0.2">
      <c r="A3" s="18"/>
      <c r="B3" s="19" t="s">
        <v>8</v>
      </c>
      <c r="C3" s="20" t="s">
        <v>9</v>
      </c>
      <c r="D3" s="21" t="s">
        <v>5</v>
      </c>
    </row>
    <row r="4" spans="1:8" x14ac:dyDescent="0.2">
      <c r="A4" s="61" t="s">
        <v>83</v>
      </c>
      <c r="B4" s="48">
        <v>35.5</v>
      </c>
      <c r="C4" s="49">
        <v>64.5</v>
      </c>
      <c r="D4" s="50"/>
      <c r="G4" s="54"/>
      <c r="H4" s="54"/>
    </row>
    <row r="5" spans="1:8" x14ac:dyDescent="0.2">
      <c r="A5" s="62" t="s">
        <v>81</v>
      </c>
      <c r="B5" s="51">
        <v>34.200000000000003</v>
      </c>
      <c r="C5" s="52">
        <v>65.8</v>
      </c>
      <c r="D5" s="53"/>
    </row>
    <row r="6" spans="1:8" x14ac:dyDescent="0.2">
      <c r="A6" s="62" t="s">
        <v>78</v>
      </c>
      <c r="B6" s="51">
        <v>32.300000000000004</v>
      </c>
      <c r="C6" s="52">
        <v>67.7</v>
      </c>
      <c r="D6" s="53"/>
    </row>
    <row r="7" spans="1:8" x14ac:dyDescent="0.2">
      <c r="A7" s="62" t="s">
        <v>73</v>
      </c>
      <c r="B7" s="51">
        <v>34.599999999999994</v>
      </c>
      <c r="C7" s="52">
        <v>65.400000000000006</v>
      </c>
      <c r="D7" s="53"/>
    </row>
    <row r="8" spans="1:8" x14ac:dyDescent="0.2">
      <c r="A8" s="63"/>
      <c r="B8" s="33"/>
      <c r="C8" s="34"/>
      <c r="D8" s="35"/>
    </row>
    <row r="9" spans="1:8" x14ac:dyDescent="0.2">
      <c r="A9" s="64" t="s">
        <v>84</v>
      </c>
      <c r="B9" s="48">
        <v>22.2</v>
      </c>
      <c r="C9" s="49">
        <v>77.8</v>
      </c>
      <c r="D9" s="50"/>
    </row>
    <row r="10" spans="1:8" x14ac:dyDescent="0.2">
      <c r="A10" s="62" t="s">
        <v>81</v>
      </c>
      <c r="B10" s="51">
        <v>22.6</v>
      </c>
      <c r="C10" s="52">
        <v>77.400000000000006</v>
      </c>
      <c r="D10" s="53"/>
      <c r="G10" s="54"/>
      <c r="H10" s="54"/>
    </row>
    <row r="11" spans="1:8" x14ac:dyDescent="0.2">
      <c r="A11" s="62" t="s">
        <v>78</v>
      </c>
      <c r="B11" s="51">
        <v>20.599999999999998</v>
      </c>
      <c r="C11" s="52">
        <v>79.400000000000006</v>
      </c>
      <c r="D11" s="53"/>
      <c r="G11" s="54"/>
      <c r="H11" s="54"/>
    </row>
    <row r="12" spans="1:8" x14ac:dyDescent="0.2">
      <c r="A12" s="62" t="s">
        <v>73</v>
      </c>
      <c r="B12" s="51">
        <v>25.4</v>
      </c>
      <c r="C12" s="52">
        <v>74.599999999999994</v>
      </c>
      <c r="D12" s="53"/>
      <c r="G12" s="54"/>
      <c r="H12" s="54"/>
    </row>
    <row r="13" spans="1:8" x14ac:dyDescent="0.2">
      <c r="A13" s="63"/>
      <c r="B13" s="33"/>
      <c r="C13" s="34"/>
      <c r="D13" s="35"/>
      <c r="G13" s="54"/>
      <c r="H13" s="54"/>
    </row>
    <row r="14" spans="1:8" x14ac:dyDescent="0.2">
      <c r="A14" s="64" t="s">
        <v>85</v>
      </c>
      <c r="B14" s="48">
        <v>32.800000000000004</v>
      </c>
      <c r="C14" s="49">
        <v>67.2</v>
      </c>
      <c r="D14" s="50"/>
      <c r="G14" s="54"/>
      <c r="H14" s="54"/>
    </row>
    <row r="15" spans="1:8" x14ac:dyDescent="0.2">
      <c r="A15" s="62" t="s">
        <v>81</v>
      </c>
      <c r="B15" s="51">
        <v>32.1</v>
      </c>
      <c r="C15" s="52">
        <v>67.900000000000006</v>
      </c>
      <c r="D15" s="53"/>
      <c r="G15" s="54"/>
      <c r="H15" s="54"/>
    </row>
    <row r="16" spans="1:8" x14ac:dyDescent="0.2">
      <c r="A16" s="62" t="s">
        <v>78</v>
      </c>
      <c r="B16" s="51">
        <v>28.4</v>
      </c>
      <c r="C16" s="52">
        <v>71.599999999999994</v>
      </c>
      <c r="D16" s="53"/>
      <c r="G16" s="54"/>
      <c r="H16" s="54"/>
    </row>
    <row r="17" spans="1:8" x14ac:dyDescent="0.2">
      <c r="A17" s="62" t="s">
        <v>73</v>
      </c>
      <c r="B17" s="51">
        <v>29.599999999999998</v>
      </c>
      <c r="C17" s="52">
        <v>70.399999999999991</v>
      </c>
      <c r="D17" s="53"/>
      <c r="G17" s="54"/>
      <c r="H17" s="54"/>
    </row>
    <row r="18" spans="1:8" x14ac:dyDescent="0.2">
      <c r="A18" s="63"/>
      <c r="B18" s="33"/>
      <c r="C18" s="34"/>
      <c r="D18" s="35"/>
      <c r="G18" s="54"/>
      <c r="H18" s="54"/>
    </row>
    <row r="19" spans="1:8" x14ac:dyDescent="0.2">
      <c r="A19" s="64" t="s">
        <v>86</v>
      </c>
      <c r="B19" s="48" t="s">
        <v>5</v>
      </c>
      <c r="C19" s="49" t="s">
        <v>5</v>
      </c>
      <c r="D19" s="50">
        <v>100</v>
      </c>
      <c r="G19" s="54"/>
      <c r="H19" s="54"/>
    </row>
    <row r="20" spans="1:8" x14ac:dyDescent="0.2">
      <c r="A20" s="62" t="s">
        <v>81</v>
      </c>
      <c r="B20" s="51" t="s">
        <v>5</v>
      </c>
      <c r="C20" s="52" t="s">
        <v>5</v>
      </c>
      <c r="D20" s="53">
        <v>100</v>
      </c>
      <c r="G20" s="54"/>
      <c r="H20" s="54"/>
    </row>
    <row r="21" spans="1:8" x14ac:dyDescent="0.2">
      <c r="A21" s="62" t="s">
        <v>78</v>
      </c>
      <c r="B21" s="51" t="s">
        <v>5</v>
      </c>
      <c r="C21" s="52" t="s">
        <v>5</v>
      </c>
      <c r="D21" s="53">
        <v>100</v>
      </c>
      <c r="G21" s="54"/>
      <c r="H21" s="54"/>
    </row>
    <row r="22" spans="1:8" x14ac:dyDescent="0.2">
      <c r="A22" s="62" t="s">
        <v>73</v>
      </c>
      <c r="B22" s="51" t="s">
        <v>5</v>
      </c>
      <c r="C22" s="52" t="s">
        <v>5</v>
      </c>
      <c r="D22" s="53">
        <v>100</v>
      </c>
      <c r="G22" s="54"/>
      <c r="H22" s="54"/>
    </row>
    <row r="23" spans="1:8" x14ac:dyDescent="0.2">
      <c r="A23" s="63"/>
      <c r="B23" s="33"/>
      <c r="C23" s="34"/>
      <c r="D23" s="35"/>
      <c r="G23" s="54"/>
      <c r="H23" s="54"/>
    </row>
    <row r="24" spans="1:8" x14ac:dyDescent="0.2">
      <c r="A24" s="64" t="s">
        <v>87</v>
      </c>
      <c r="B24" s="48">
        <v>43</v>
      </c>
      <c r="C24" s="49">
        <v>56.999999999999993</v>
      </c>
      <c r="D24" s="50"/>
      <c r="G24" s="54"/>
      <c r="H24" s="54"/>
    </row>
    <row r="25" spans="1:8" x14ac:dyDescent="0.2">
      <c r="A25" s="62" t="s">
        <v>81</v>
      </c>
      <c r="B25" s="51">
        <v>40.699999999999996</v>
      </c>
      <c r="C25" s="52">
        <v>59.3</v>
      </c>
      <c r="D25" s="53"/>
      <c r="G25" s="54"/>
      <c r="H25" s="54"/>
    </row>
    <row r="26" spans="1:8" x14ac:dyDescent="0.2">
      <c r="A26" s="62" t="s">
        <v>78</v>
      </c>
      <c r="B26" s="51">
        <v>38.9</v>
      </c>
      <c r="C26" s="52">
        <v>61.1</v>
      </c>
      <c r="D26" s="53"/>
      <c r="G26" s="54"/>
      <c r="H26" s="54"/>
    </row>
    <row r="27" spans="1:8" x14ac:dyDescent="0.2">
      <c r="A27" s="62" t="s">
        <v>73</v>
      </c>
      <c r="B27" s="51">
        <v>43.1</v>
      </c>
      <c r="C27" s="52">
        <v>56.899999999999991</v>
      </c>
      <c r="D27" s="53"/>
      <c r="G27" s="54"/>
      <c r="H27" s="54"/>
    </row>
    <row r="28" spans="1:8" x14ac:dyDescent="0.2">
      <c r="A28" s="63"/>
      <c r="B28" s="33"/>
      <c r="C28" s="34"/>
      <c r="D28" s="35"/>
      <c r="H28" s="54"/>
    </row>
    <row r="29" spans="1:8" x14ac:dyDescent="0.2">
      <c r="A29" s="64" t="s">
        <v>88</v>
      </c>
      <c r="B29" s="48">
        <v>71.8</v>
      </c>
      <c r="C29" s="49">
        <v>28.199999999999996</v>
      </c>
      <c r="D29" s="50"/>
      <c r="H29" s="54"/>
    </row>
    <row r="30" spans="1:8" x14ac:dyDescent="0.2">
      <c r="A30" s="62" t="s">
        <v>81</v>
      </c>
      <c r="B30" s="51">
        <v>58.099999999999994</v>
      </c>
      <c r="C30" s="52">
        <v>41.9</v>
      </c>
      <c r="D30" s="53"/>
      <c r="H30" s="54"/>
    </row>
    <row r="31" spans="1:8" x14ac:dyDescent="0.2">
      <c r="A31" s="62" t="s">
        <v>78</v>
      </c>
      <c r="B31" s="51">
        <v>56.2</v>
      </c>
      <c r="C31" s="52">
        <v>43.8</v>
      </c>
      <c r="D31" s="53"/>
      <c r="H31" s="54"/>
    </row>
    <row r="32" spans="1:8" x14ac:dyDescent="0.2">
      <c r="A32" s="62" t="s">
        <v>73</v>
      </c>
      <c r="B32" s="51">
        <v>55.800000000000004</v>
      </c>
      <c r="C32" s="52">
        <v>44.2</v>
      </c>
      <c r="D32" s="53"/>
      <c r="H32" s="54"/>
    </row>
    <row r="33" spans="1:8" x14ac:dyDescent="0.2">
      <c r="A33" s="63"/>
      <c r="B33" s="33"/>
      <c r="C33" s="34"/>
      <c r="D33" s="35"/>
      <c r="G33" s="54"/>
      <c r="H33" s="54"/>
    </row>
    <row r="34" spans="1:8" x14ac:dyDescent="0.2">
      <c r="A34" s="64" t="s">
        <v>89</v>
      </c>
      <c r="B34" s="48">
        <v>31.2</v>
      </c>
      <c r="C34" s="49">
        <v>68.8</v>
      </c>
      <c r="D34" s="50"/>
      <c r="G34" s="54"/>
      <c r="H34" s="54"/>
    </row>
    <row r="35" spans="1:8" x14ac:dyDescent="0.2">
      <c r="A35" s="62" t="s">
        <v>81</v>
      </c>
      <c r="B35" s="51">
        <v>30.2</v>
      </c>
      <c r="C35" s="52">
        <v>69.8</v>
      </c>
      <c r="D35" s="53"/>
      <c r="G35" s="54"/>
      <c r="H35" s="54"/>
    </row>
    <row r="36" spans="1:8" x14ac:dyDescent="0.2">
      <c r="A36" s="62" t="s">
        <v>78</v>
      </c>
      <c r="B36" s="51">
        <v>31.1</v>
      </c>
      <c r="C36" s="52">
        <v>68.899999999999991</v>
      </c>
      <c r="D36" s="53"/>
      <c r="G36" s="54"/>
      <c r="H36" s="54"/>
    </row>
    <row r="37" spans="1:8" x14ac:dyDescent="0.2">
      <c r="A37" s="62" t="s">
        <v>73</v>
      </c>
      <c r="B37" s="51">
        <v>34.1</v>
      </c>
      <c r="C37" s="52">
        <v>65.900000000000006</v>
      </c>
      <c r="D37" s="53"/>
      <c r="G37" s="54"/>
      <c r="H37" s="54"/>
    </row>
    <row r="38" spans="1:8" x14ac:dyDescent="0.2">
      <c r="A38" s="63"/>
      <c r="B38" s="33"/>
      <c r="C38" s="34"/>
      <c r="D38" s="35"/>
      <c r="G38" s="54"/>
      <c r="H38" s="54"/>
    </row>
    <row r="39" spans="1:8" x14ac:dyDescent="0.2">
      <c r="A39" s="64" t="s">
        <v>90</v>
      </c>
      <c r="B39" s="48">
        <v>18</v>
      </c>
      <c r="C39" s="49">
        <v>82</v>
      </c>
      <c r="D39" s="50"/>
      <c r="G39" s="54"/>
      <c r="H39" s="54"/>
    </row>
    <row r="40" spans="1:8" x14ac:dyDescent="0.2">
      <c r="A40" s="62" t="s">
        <v>81</v>
      </c>
      <c r="B40" s="51">
        <v>16.8</v>
      </c>
      <c r="C40" s="52">
        <v>83.2</v>
      </c>
      <c r="D40" s="53"/>
      <c r="G40" s="54"/>
      <c r="H40" s="54"/>
    </row>
    <row r="41" spans="1:8" x14ac:dyDescent="0.2">
      <c r="A41" s="62" t="s">
        <v>78</v>
      </c>
      <c r="B41" s="51">
        <v>15.8</v>
      </c>
      <c r="C41" s="52">
        <v>84.2</v>
      </c>
      <c r="D41" s="53"/>
      <c r="G41" s="54"/>
      <c r="H41" s="54"/>
    </row>
    <row r="42" spans="1:8" x14ac:dyDescent="0.2">
      <c r="A42" s="62" t="s">
        <v>73</v>
      </c>
      <c r="B42" s="51">
        <v>18.8</v>
      </c>
      <c r="C42" s="52">
        <v>81.2</v>
      </c>
      <c r="D42" s="53"/>
      <c r="G42" s="54"/>
      <c r="H42" s="54"/>
    </row>
    <row r="43" spans="1:8" x14ac:dyDescent="0.2">
      <c r="A43" s="63"/>
      <c r="B43" s="33"/>
      <c r="C43" s="34"/>
      <c r="D43" s="35"/>
      <c r="G43" s="54"/>
      <c r="H43" s="54"/>
    </row>
    <row r="44" spans="1:8" x14ac:dyDescent="0.2">
      <c r="A44" s="64" t="s">
        <v>91</v>
      </c>
      <c r="B44" s="48">
        <v>37.299999999999997</v>
      </c>
      <c r="C44" s="49">
        <v>62.7</v>
      </c>
      <c r="D44" s="50"/>
      <c r="G44" s="54"/>
      <c r="H44" s="54"/>
    </row>
    <row r="45" spans="1:8" x14ac:dyDescent="0.2">
      <c r="A45" s="62" t="s">
        <v>81</v>
      </c>
      <c r="B45" s="51">
        <v>34.1</v>
      </c>
      <c r="C45" s="52">
        <v>65.900000000000006</v>
      </c>
      <c r="D45" s="53"/>
      <c r="H45" s="54"/>
    </row>
    <row r="46" spans="1:8" x14ac:dyDescent="0.2">
      <c r="A46" s="62" t="s">
        <v>78</v>
      </c>
      <c r="B46" s="51">
        <v>31.1</v>
      </c>
      <c r="C46" s="52">
        <v>68.899999999999991</v>
      </c>
      <c r="D46" s="53"/>
      <c r="H46" s="54"/>
    </row>
    <row r="47" spans="1:8" x14ac:dyDescent="0.2">
      <c r="A47" s="62" t="s">
        <v>73</v>
      </c>
      <c r="B47" s="51">
        <v>34.200000000000003</v>
      </c>
      <c r="C47" s="52">
        <v>65.8</v>
      </c>
      <c r="D47" s="53"/>
      <c r="H47" s="54"/>
    </row>
    <row r="48" spans="1:8" x14ac:dyDescent="0.2">
      <c r="A48" s="63"/>
      <c r="B48" s="33"/>
      <c r="C48" s="34"/>
      <c r="D48" s="35"/>
      <c r="H48" s="54"/>
    </row>
    <row r="49" spans="1:8" x14ac:dyDescent="0.2">
      <c r="A49" s="64" t="s">
        <v>92</v>
      </c>
      <c r="B49" s="48">
        <v>52.5</v>
      </c>
      <c r="C49" s="49">
        <v>47.5</v>
      </c>
      <c r="D49" s="50"/>
      <c r="H49" s="54"/>
    </row>
    <row r="50" spans="1:8" x14ac:dyDescent="0.2">
      <c r="A50" s="62" t="s">
        <v>81</v>
      </c>
      <c r="B50" s="51">
        <v>52.300000000000004</v>
      </c>
      <c r="C50" s="52">
        <v>47.699999999999996</v>
      </c>
      <c r="D50" s="53"/>
      <c r="G50" s="54"/>
      <c r="H50" s="54"/>
    </row>
    <row r="51" spans="1:8" x14ac:dyDescent="0.2">
      <c r="A51" s="62" t="s">
        <v>78</v>
      </c>
      <c r="B51" s="51">
        <v>40.400000000000006</v>
      </c>
      <c r="C51" s="52">
        <v>59.599999999999994</v>
      </c>
      <c r="D51" s="53"/>
      <c r="G51" s="54"/>
      <c r="H51" s="54"/>
    </row>
    <row r="52" spans="1:8" x14ac:dyDescent="0.2">
      <c r="A52" s="62" t="s">
        <v>73</v>
      </c>
      <c r="B52" s="51">
        <v>40.799999999999997</v>
      </c>
      <c r="C52" s="52">
        <v>59.199999999999996</v>
      </c>
      <c r="D52" s="53"/>
      <c r="G52" s="54"/>
      <c r="H52" s="54"/>
    </row>
    <row r="53" spans="1:8" x14ac:dyDescent="0.2">
      <c r="A53" s="63"/>
      <c r="B53" s="33"/>
      <c r="C53" s="34"/>
      <c r="D53" s="35"/>
      <c r="G53" s="54"/>
      <c r="H53" s="54"/>
    </row>
    <row r="54" spans="1:8" x14ac:dyDescent="0.2">
      <c r="A54" s="64" t="s">
        <v>93</v>
      </c>
      <c r="B54" s="48">
        <v>91.100000000000009</v>
      </c>
      <c r="C54" s="49">
        <v>8.9</v>
      </c>
      <c r="D54" s="50"/>
      <c r="G54" s="54"/>
      <c r="H54" s="54"/>
    </row>
    <row r="55" spans="1:8" x14ac:dyDescent="0.2">
      <c r="A55" s="62" t="s">
        <v>81</v>
      </c>
      <c r="B55" s="51">
        <v>91.4</v>
      </c>
      <c r="C55" s="52">
        <v>8.6</v>
      </c>
      <c r="D55" s="53"/>
      <c r="G55" s="54"/>
      <c r="H55" s="54"/>
    </row>
    <row r="56" spans="1:8" x14ac:dyDescent="0.2">
      <c r="A56" s="62" t="s">
        <v>78</v>
      </c>
      <c r="B56" s="51">
        <v>91.4</v>
      </c>
      <c r="C56" s="52">
        <v>8.6</v>
      </c>
      <c r="D56" s="53"/>
      <c r="G56" s="54"/>
      <c r="H56" s="54"/>
    </row>
    <row r="57" spans="1:8" x14ac:dyDescent="0.2">
      <c r="A57" s="62" t="s">
        <v>73</v>
      </c>
      <c r="B57" s="51">
        <v>91.3</v>
      </c>
      <c r="C57" s="52">
        <v>8.6999999999999993</v>
      </c>
      <c r="D57" s="53"/>
      <c r="G57" s="54"/>
      <c r="H57" s="54"/>
    </row>
    <row r="58" spans="1:8" x14ac:dyDescent="0.2">
      <c r="A58" s="63"/>
      <c r="B58" s="33"/>
      <c r="C58" s="34"/>
      <c r="D58" s="35"/>
      <c r="G58" s="54"/>
      <c r="H58" s="54"/>
    </row>
    <row r="59" spans="1:8" x14ac:dyDescent="0.2">
      <c r="A59" s="64" t="s">
        <v>94</v>
      </c>
      <c r="B59" s="48">
        <v>21.2</v>
      </c>
      <c r="C59" s="49">
        <v>78.8</v>
      </c>
      <c r="D59" s="50"/>
      <c r="G59" s="54"/>
      <c r="H59" s="54"/>
    </row>
    <row r="60" spans="1:8" x14ac:dyDescent="0.2">
      <c r="A60" s="62" t="s">
        <v>81</v>
      </c>
      <c r="B60" s="51">
        <v>23.599999999999998</v>
      </c>
      <c r="C60" s="52">
        <v>76.400000000000006</v>
      </c>
      <c r="D60" s="53"/>
      <c r="G60" s="54"/>
      <c r="H60" s="54"/>
    </row>
    <row r="61" spans="1:8" x14ac:dyDescent="0.2">
      <c r="A61" s="62" t="s">
        <v>78</v>
      </c>
      <c r="B61" s="51">
        <v>23.799999999999997</v>
      </c>
      <c r="C61" s="52">
        <v>76.2</v>
      </c>
      <c r="D61" s="53"/>
      <c r="G61" s="54"/>
      <c r="H61" s="54"/>
    </row>
    <row r="62" spans="1:8" x14ac:dyDescent="0.2">
      <c r="A62" s="62" t="s">
        <v>73</v>
      </c>
      <c r="B62" s="51">
        <v>27.800000000000004</v>
      </c>
      <c r="C62" s="52">
        <v>72.2</v>
      </c>
      <c r="D62" s="53"/>
      <c r="G62" s="54"/>
      <c r="H62" s="54"/>
    </row>
    <row r="63" spans="1:8" x14ac:dyDescent="0.2">
      <c r="A63" s="63"/>
      <c r="B63" s="33"/>
      <c r="C63" s="34"/>
      <c r="D63" s="35"/>
      <c r="G63" s="54"/>
      <c r="H63" s="54"/>
    </row>
    <row r="64" spans="1:8" x14ac:dyDescent="0.2">
      <c r="A64" s="64" t="s">
        <v>95</v>
      </c>
      <c r="B64" s="48">
        <v>9.8000000000000007</v>
      </c>
      <c r="C64" s="49">
        <v>90.2</v>
      </c>
      <c r="D64" s="50"/>
      <c r="H64" s="54"/>
    </row>
    <row r="65" spans="1:8" x14ac:dyDescent="0.2">
      <c r="A65" s="62" t="s">
        <v>81</v>
      </c>
      <c r="B65" s="51">
        <v>9.5</v>
      </c>
      <c r="C65" s="52">
        <v>90.5</v>
      </c>
      <c r="D65" s="53"/>
      <c r="H65" s="54"/>
    </row>
    <row r="66" spans="1:8" x14ac:dyDescent="0.2">
      <c r="A66" s="62" t="s">
        <v>78</v>
      </c>
      <c r="B66" s="51">
        <v>9.1999999999999993</v>
      </c>
      <c r="C66" s="52">
        <v>90.8</v>
      </c>
      <c r="D66" s="53"/>
      <c r="H66" s="54"/>
    </row>
    <row r="67" spans="1:8" x14ac:dyDescent="0.2">
      <c r="A67" s="62" t="s">
        <v>73</v>
      </c>
      <c r="B67" s="51">
        <v>10.100000000000001</v>
      </c>
      <c r="C67" s="52">
        <v>89.9</v>
      </c>
      <c r="D67" s="53"/>
      <c r="H67" s="54"/>
    </row>
    <row r="68" spans="1:8" x14ac:dyDescent="0.2">
      <c r="A68" s="63"/>
      <c r="B68" s="33"/>
      <c r="C68" s="34"/>
      <c r="D68" s="35"/>
      <c r="H68" s="54"/>
    </row>
    <row r="69" spans="1:8" x14ac:dyDescent="0.2">
      <c r="A69" s="64" t="s">
        <v>96</v>
      </c>
      <c r="B69" s="48">
        <v>12.7</v>
      </c>
      <c r="C69" s="49">
        <v>87.3</v>
      </c>
      <c r="D69" s="50"/>
      <c r="H69" s="54"/>
    </row>
    <row r="70" spans="1:8" x14ac:dyDescent="0.2">
      <c r="A70" s="62" t="s">
        <v>81</v>
      </c>
      <c r="B70" s="51">
        <v>11</v>
      </c>
      <c r="C70" s="52">
        <v>89</v>
      </c>
      <c r="D70" s="53"/>
      <c r="G70" s="54"/>
      <c r="H70" s="54"/>
    </row>
    <row r="71" spans="1:8" x14ac:dyDescent="0.2">
      <c r="A71" s="62" t="s">
        <v>78</v>
      </c>
      <c r="B71" s="51">
        <v>10</v>
      </c>
      <c r="C71" s="52">
        <v>90</v>
      </c>
      <c r="D71" s="53"/>
    </row>
    <row r="72" spans="1:8" x14ac:dyDescent="0.2">
      <c r="A72" s="62" t="s">
        <v>73</v>
      </c>
      <c r="B72" s="51">
        <v>9.7000000000000011</v>
      </c>
      <c r="C72" s="52">
        <v>90.3</v>
      </c>
      <c r="D72" s="53"/>
    </row>
    <row r="73" spans="1:8" x14ac:dyDescent="0.2">
      <c r="A73" s="63"/>
      <c r="B73" s="33"/>
      <c r="C73" s="34"/>
      <c r="D73" s="35"/>
    </row>
    <row r="74" spans="1:8" x14ac:dyDescent="0.2">
      <c r="A74" s="64" t="s">
        <v>97</v>
      </c>
      <c r="B74" s="48">
        <v>41</v>
      </c>
      <c r="C74" s="49">
        <v>59</v>
      </c>
      <c r="D74" s="50"/>
    </row>
    <row r="75" spans="1:8" x14ac:dyDescent="0.2">
      <c r="A75" s="62" t="s">
        <v>81</v>
      </c>
      <c r="B75" s="51">
        <v>39.800000000000004</v>
      </c>
      <c r="C75" s="52">
        <v>60.199999999999996</v>
      </c>
      <c r="D75" s="53"/>
    </row>
    <row r="76" spans="1:8" x14ac:dyDescent="0.2">
      <c r="A76" s="62" t="s">
        <v>78</v>
      </c>
      <c r="B76" s="51">
        <v>40</v>
      </c>
      <c r="C76" s="52">
        <v>60</v>
      </c>
      <c r="D76" s="53"/>
    </row>
    <row r="77" spans="1:8" x14ac:dyDescent="0.2">
      <c r="A77" s="62" t="s">
        <v>73</v>
      </c>
      <c r="B77" s="51">
        <v>43.4</v>
      </c>
      <c r="C77" s="52">
        <v>56.599999999999994</v>
      </c>
      <c r="D77" s="53"/>
    </row>
    <row r="78" spans="1:8" x14ac:dyDescent="0.2">
      <c r="A78" s="63"/>
      <c r="B78" s="33"/>
      <c r="C78" s="34"/>
      <c r="D78" s="35"/>
    </row>
    <row r="79" spans="1:8" x14ac:dyDescent="0.2">
      <c r="A79" s="64" t="s">
        <v>98</v>
      </c>
      <c r="B79" s="48">
        <v>20.399999999999999</v>
      </c>
      <c r="C79" s="49">
        <v>79.600000000000009</v>
      </c>
      <c r="D79" s="50"/>
    </row>
    <row r="80" spans="1:8" x14ac:dyDescent="0.2">
      <c r="A80" s="62" t="s">
        <v>81</v>
      </c>
      <c r="B80" s="51">
        <v>19.600000000000001</v>
      </c>
      <c r="C80" s="52">
        <v>80.400000000000006</v>
      </c>
      <c r="D80" s="53"/>
    </row>
    <row r="81" spans="1:4" x14ac:dyDescent="0.2">
      <c r="A81" s="62" t="s">
        <v>78</v>
      </c>
      <c r="B81" s="51">
        <v>19.400000000000002</v>
      </c>
      <c r="C81" s="52">
        <v>80.600000000000009</v>
      </c>
      <c r="D81" s="53"/>
    </row>
    <row r="82" spans="1:4" x14ac:dyDescent="0.2">
      <c r="A82" s="62" t="s">
        <v>73</v>
      </c>
      <c r="B82" s="51">
        <v>20.7</v>
      </c>
      <c r="C82" s="52">
        <v>79.3</v>
      </c>
      <c r="D82" s="53"/>
    </row>
    <row r="83" spans="1:4" x14ac:dyDescent="0.2">
      <c r="A83" s="63"/>
      <c r="B83" s="33"/>
      <c r="C83" s="34"/>
      <c r="D83" s="35"/>
    </row>
    <row r="84" spans="1:4" x14ac:dyDescent="0.2">
      <c r="A84" s="64" t="s">
        <v>99</v>
      </c>
      <c r="B84" s="48">
        <v>48.8</v>
      </c>
      <c r="C84" s="49">
        <v>51.2</v>
      </c>
      <c r="D84" s="50"/>
    </row>
    <row r="85" spans="1:4" x14ac:dyDescent="0.2">
      <c r="A85" s="62" t="s">
        <v>81</v>
      </c>
      <c r="B85" s="51">
        <v>49.9</v>
      </c>
      <c r="C85" s="52">
        <v>50.1</v>
      </c>
      <c r="D85" s="53"/>
    </row>
    <row r="86" spans="1:4" x14ac:dyDescent="0.2">
      <c r="A86" s="62" t="s">
        <v>78</v>
      </c>
      <c r="B86" s="51">
        <v>49.2</v>
      </c>
      <c r="C86" s="52">
        <v>50.8</v>
      </c>
      <c r="D86" s="53"/>
    </row>
    <row r="87" spans="1:4" x14ac:dyDescent="0.2">
      <c r="A87" s="62" t="s">
        <v>73</v>
      </c>
      <c r="B87" s="51">
        <v>53.300000000000004</v>
      </c>
      <c r="C87" s="52">
        <v>46.7</v>
      </c>
      <c r="D87" s="53"/>
    </row>
    <row r="88" spans="1:4" x14ac:dyDescent="0.2">
      <c r="A88" s="28"/>
      <c r="B88" s="33"/>
      <c r="C88" s="34"/>
      <c r="D88" s="35"/>
    </row>
    <row r="89" spans="1:4" x14ac:dyDescent="0.2">
      <c r="A89" s="36" t="s">
        <v>82</v>
      </c>
    </row>
    <row r="90" spans="1:4" x14ac:dyDescent="0.2">
      <c r="A90" s="36" t="s">
        <v>40</v>
      </c>
    </row>
  </sheetData>
  <hyperlinks>
    <hyperlink ref="F1" location="'Lisez-moi'!A1" display="Retour au sommair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91"/>
  <sheetViews>
    <sheetView zoomScale="85" zoomScaleNormal="85" workbookViewId="0">
      <selection activeCell="J6" sqref="J6"/>
    </sheetView>
  </sheetViews>
  <sheetFormatPr baseColWidth="10" defaultRowHeight="14.25" x14ac:dyDescent="0.2"/>
  <cols>
    <col min="1" max="1" width="61.42578125" style="65" customWidth="1"/>
    <col min="2" max="7" width="20.28515625" style="8" customWidth="1"/>
    <col min="8" max="16384" width="11.42578125" style="8"/>
  </cols>
  <sheetData>
    <row r="1" spans="1:12" ht="15" x14ac:dyDescent="0.25">
      <c r="A1" s="17" t="s">
        <v>102</v>
      </c>
      <c r="I1" s="16" t="s">
        <v>60</v>
      </c>
    </row>
    <row r="2" spans="1:12" ht="15" x14ac:dyDescent="0.25">
      <c r="A2" s="67"/>
    </row>
    <row r="3" spans="1:12" ht="75.75" customHeight="1" x14ac:dyDescent="0.2">
      <c r="A3" s="68"/>
      <c r="B3" s="40" t="s">
        <v>10</v>
      </c>
      <c r="C3" s="41" t="s">
        <v>11</v>
      </c>
      <c r="D3" s="41" t="s">
        <v>12</v>
      </c>
      <c r="E3" s="41" t="s">
        <v>47</v>
      </c>
      <c r="F3" s="41" t="s">
        <v>13</v>
      </c>
      <c r="G3" s="42" t="s">
        <v>5</v>
      </c>
    </row>
    <row r="4" spans="1:12" x14ac:dyDescent="0.2">
      <c r="A4" s="61" t="s">
        <v>83</v>
      </c>
      <c r="B4" s="22">
        <v>33.300000000000004</v>
      </c>
      <c r="C4" s="23">
        <v>31.8</v>
      </c>
      <c r="D4" s="23">
        <v>1.2</v>
      </c>
      <c r="E4" s="23">
        <v>30.2</v>
      </c>
      <c r="F4" s="23">
        <v>3.5000000000000004</v>
      </c>
      <c r="G4" s="24"/>
    </row>
    <row r="5" spans="1:12" x14ac:dyDescent="0.2">
      <c r="A5" s="62" t="s">
        <v>81</v>
      </c>
      <c r="B5" s="25">
        <v>36.6</v>
      </c>
      <c r="C5" s="26">
        <v>29.599999999999998</v>
      </c>
      <c r="D5" s="26">
        <v>0.5</v>
      </c>
      <c r="E5" s="26">
        <v>29.4</v>
      </c>
      <c r="F5" s="26">
        <v>4</v>
      </c>
      <c r="G5" s="27"/>
    </row>
    <row r="6" spans="1:12" x14ac:dyDescent="0.2">
      <c r="A6" s="62" t="s">
        <v>78</v>
      </c>
      <c r="B6" s="25">
        <v>38.800000000000004</v>
      </c>
      <c r="C6" s="26">
        <v>28.299999999999997</v>
      </c>
      <c r="D6" s="26">
        <v>0.89999999999999991</v>
      </c>
      <c r="E6" s="26">
        <v>28.000000000000004</v>
      </c>
      <c r="F6" s="26">
        <v>3.9</v>
      </c>
      <c r="G6" s="27"/>
    </row>
    <row r="7" spans="1:12" x14ac:dyDescent="0.2">
      <c r="A7" s="62" t="s">
        <v>73</v>
      </c>
      <c r="B7" s="25">
        <v>41</v>
      </c>
      <c r="C7" s="26">
        <v>28.1</v>
      </c>
      <c r="D7" s="26">
        <v>1</v>
      </c>
      <c r="E7" s="26">
        <v>24.9</v>
      </c>
      <c r="F7" s="26">
        <v>4.9000000000000004</v>
      </c>
      <c r="G7" s="27"/>
    </row>
    <row r="8" spans="1:12" x14ac:dyDescent="0.2">
      <c r="A8" s="63"/>
      <c r="B8" s="29"/>
      <c r="C8" s="30"/>
      <c r="D8" s="30"/>
      <c r="E8" s="30"/>
      <c r="F8" s="30"/>
      <c r="G8" s="31"/>
    </row>
    <row r="9" spans="1:12" x14ac:dyDescent="0.2">
      <c r="A9" s="64" t="s">
        <v>84</v>
      </c>
      <c r="B9" s="22">
        <v>11.799999999999999</v>
      </c>
      <c r="C9" s="23">
        <v>35.299999999999997</v>
      </c>
      <c r="D9" s="23" t="s">
        <v>5</v>
      </c>
      <c r="E9" s="23">
        <v>52.900000000000006</v>
      </c>
      <c r="F9" s="23" t="s">
        <v>5</v>
      </c>
      <c r="G9" s="27">
        <f>100-SUM(B9:F9)</f>
        <v>0</v>
      </c>
    </row>
    <row r="10" spans="1:12" x14ac:dyDescent="0.2">
      <c r="A10" s="62" t="s">
        <v>81</v>
      </c>
      <c r="B10" s="25">
        <v>11.5</v>
      </c>
      <c r="C10" s="26">
        <v>32.1</v>
      </c>
      <c r="D10" s="26" t="s">
        <v>5</v>
      </c>
      <c r="E10" s="26">
        <v>54.7</v>
      </c>
      <c r="F10" s="26" t="s">
        <v>5</v>
      </c>
      <c r="G10" s="27">
        <f>100-SUM(B10:F10)</f>
        <v>1.6999999999999886</v>
      </c>
    </row>
    <row r="11" spans="1:12" x14ac:dyDescent="0.2">
      <c r="A11" s="62" t="s">
        <v>78</v>
      </c>
      <c r="B11" s="25">
        <v>29.7</v>
      </c>
      <c r="C11" s="26">
        <v>18.600000000000001</v>
      </c>
      <c r="D11" s="26" t="s">
        <v>5</v>
      </c>
      <c r="E11" s="26">
        <v>50.5</v>
      </c>
      <c r="F11" s="26" t="s">
        <v>5</v>
      </c>
      <c r="G11" s="27">
        <f>100-SUM(B11:F11)</f>
        <v>1.2000000000000028</v>
      </c>
      <c r="J11" s="54"/>
      <c r="L11" s="54"/>
    </row>
    <row r="12" spans="1:12" x14ac:dyDescent="0.2">
      <c r="A12" s="62" t="s">
        <v>73</v>
      </c>
      <c r="B12" s="25">
        <v>22.5</v>
      </c>
      <c r="C12" s="26">
        <v>15.7</v>
      </c>
      <c r="D12" s="26" t="s">
        <v>5</v>
      </c>
      <c r="E12" s="26">
        <v>57.4</v>
      </c>
      <c r="F12" s="26" t="s">
        <v>5</v>
      </c>
      <c r="G12" s="27">
        <f>100-SUM(B12:F12)</f>
        <v>4.4000000000000057</v>
      </c>
    </row>
    <row r="13" spans="1:12" x14ac:dyDescent="0.2">
      <c r="A13" s="63"/>
      <c r="B13" s="29"/>
      <c r="C13" s="30"/>
      <c r="D13" s="30"/>
      <c r="E13" s="30"/>
      <c r="F13" s="30"/>
      <c r="G13" s="31"/>
    </row>
    <row r="14" spans="1:12" x14ac:dyDescent="0.2">
      <c r="A14" s="64" t="s">
        <v>85</v>
      </c>
      <c r="B14" s="22">
        <v>40</v>
      </c>
      <c r="C14" s="23">
        <v>15</v>
      </c>
      <c r="D14" s="23" t="s">
        <v>5</v>
      </c>
      <c r="E14" s="23">
        <v>42.6</v>
      </c>
      <c r="F14" s="23" t="s">
        <v>5</v>
      </c>
      <c r="G14" s="27">
        <f>100-SUM(B14:F14)</f>
        <v>2.4000000000000057</v>
      </c>
    </row>
    <row r="15" spans="1:12" x14ac:dyDescent="0.2">
      <c r="A15" s="62" t="s">
        <v>81</v>
      </c>
      <c r="B15" s="25">
        <v>40.200000000000003</v>
      </c>
      <c r="C15" s="26">
        <v>12.3</v>
      </c>
      <c r="D15" s="26" t="s">
        <v>5</v>
      </c>
      <c r="E15" s="26">
        <v>42.5</v>
      </c>
      <c r="F15" s="26" t="s">
        <v>5</v>
      </c>
      <c r="G15" s="27">
        <f>100-SUM(B15:F15)</f>
        <v>5</v>
      </c>
    </row>
    <row r="16" spans="1:12" x14ac:dyDescent="0.2">
      <c r="A16" s="62" t="s">
        <v>78</v>
      </c>
      <c r="B16" s="25">
        <v>35.699999999999996</v>
      </c>
      <c r="C16" s="26">
        <v>15.7</v>
      </c>
      <c r="D16" s="26" t="s">
        <v>5</v>
      </c>
      <c r="E16" s="26">
        <v>45.2</v>
      </c>
      <c r="F16" s="26" t="s">
        <v>5</v>
      </c>
      <c r="G16" s="27">
        <f>100-SUM(B16:F16)</f>
        <v>3.4000000000000057</v>
      </c>
    </row>
    <row r="17" spans="1:7" x14ac:dyDescent="0.2">
      <c r="A17" s="62" t="s">
        <v>73</v>
      </c>
      <c r="B17" s="25">
        <v>34.1</v>
      </c>
      <c r="C17" s="26">
        <v>11.799999999999999</v>
      </c>
      <c r="D17" s="26">
        <v>1</v>
      </c>
      <c r="E17" s="26">
        <v>49.1</v>
      </c>
      <c r="F17" s="26">
        <v>4</v>
      </c>
      <c r="G17" s="27"/>
    </row>
    <row r="18" spans="1:7" x14ac:dyDescent="0.2">
      <c r="A18" s="63"/>
      <c r="B18" s="29"/>
      <c r="C18" s="30"/>
      <c r="D18" s="30"/>
      <c r="E18" s="30"/>
      <c r="F18" s="30"/>
      <c r="G18" s="31"/>
    </row>
    <row r="19" spans="1:7" x14ac:dyDescent="0.2">
      <c r="A19" s="64" t="s">
        <v>86</v>
      </c>
      <c r="B19" s="22" t="s">
        <v>5</v>
      </c>
      <c r="C19" s="23">
        <v>0</v>
      </c>
      <c r="D19" s="23">
        <v>0</v>
      </c>
      <c r="E19" s="23" t="s">
        <v>5</v>
      </c>
      <c r="F19" s="23">
        <v>0</v>
      </c>
      <c r="G19" s="27">
        <f>100-SUM(B19:F19)</f>
        <v>100</v>
      </c>
    </row>
    <row r="20" spans="1:7" x14ac:dyDescent="0.2">
      <c r="A20" s="62" t="s">
        <v>81</v>
      </c>
      <c r="B20" s="25" t="s">
        <v>5</v>
      </c>
      <c r="C20" s="26">
        <v>0</v>
      </c>
      <c r="D20" s="26">
        <v>0</v>
      </c>
      <c r="E20" s="26" t="s">
        <v>5</v>
      </c>
      <c r="F20" s="26">
        <v>0</v>
      </c>
      <c r="G20" s="27">
        <f>100-SUM(B20:F20)</f>
        <v>100</v>
      </c>
    </row>
    <row r="21" spans="1:7" x14ac:dyDescent="0.2">
      <c r="A21" s="62" t="s">
        <v>78</v>
      </c>
      <c r="B21" s="25" t="s">
        <v>5</v>
      </c>
      <c r="C21" s="26">
        <v>0</v>
      </c>
      <c r="D21" s="26">
        <v>0</v>
      </c>
      <c r="E21" s="26" t="s">
        <v>5</v>
      </c>
      <c r="F21" s="26">
        <v>0</v>
      </c>
      <c r="G21" s="27">
        <f>100-SUM(B21:F21)</f>
        <v>100</v>
      </c>
    </row>
    <row r="22" spans="1:7" x14ac:dyDescent="0.2">
      <c r="A22" s="62" t="s">
        <v>73</v>
      </c>
      <c r="B22" s="25" t="s">
        <v>5</v>
      </c>
      <c r="C22" s="26">
        <v>0</v>
      </c>
      <c r="D22" s="26">
        <v>0</v>
      </c>
      <c r="E22" s="26" t="s">
        <v>5</v>
      </c>
      <c r="F22" s="26">
        <v>0</v>
      </c>
      <c r="G22" s="27">
        <f>100-SUM(B22:F22)</f>
        <v>100</v>
      </c>
    </row>
    <row r="23" spans="1:7" x14ac:dyDescent="0.2">
      <c r="A23" s="63"/>
      <c r="B23" s="29"/>
      <c r="C23" s="30"/>
      <c r="D23" s="30"/>
      <c r="E23" s="30"/>
      <c r="F23" s="30"/>
      <c r="G23" s="31"/>
    </row>
    <row r="24" spans="1:7" x14ac:dyDescent="0.2">
      <c r="A24" s="64" t="s">
        <v>87</v>
      </c>
      <c r="B24" s="22">
        <v>48.5</v>
      </c>
      <c r="C24" s="23" t="s">
        <v>5</v>
      </c>
      <c r="D24" s="23" t="s">
        <v>5</v>
      </c>
      <c r="E24" s="23">
        <v>41.8</v>
      </c>
      <c r="F24" s="23">
        <v>6.4</v>
      </c>
      <c r="G24" s="27">
        <f>100-SUM(B24:F24)</f>
        <v>3.2999999999999972</v>
      </c>
    </row>
    <row r="25" spans="1:7" x14ac:dyDescent="0.2">
      <c r="A25" s="62" t="s">
        <v>81</v>
      </c>
      <c r="B25" s="25">
        <v>54</v>
      </c>
      <c r="C25" s="26" t="s">
        <v>5</v>
      </c>
      <c r="D25" s="26" t="s">
        <v>5</v>
      </c>
      <c r="E25" s="26">
        <v>37.799999999999997</v>
      </c>
      <c r="F25" s="26">
        <v>5.8999999999999995</v>
      </c>
      <c r="G25" s="27">
        <f>100-SUM(B25:F25)</f>
        <v>2.2999999999999972</v>
      </c>
    </row>
    <row r="26" spans="1:7" x14ac:dyDescent="0.2">
      <c r="A26" s="62" t="s">
        <v>78</v>
      </c>
      <c r="B26" s="25">
        <v>56.8</v>
      </c>
      <c r="C26" s="26" t="s">
        <v>5</v>
      </c>
      <c r="D26" s="26" t="s">
        <v>5</v>
      </c>
      <c r="E26" s="26">
        <v>36.299999999999997</v>
      </c>
      <c r="F26" s="26">
        <v>6</v>
      </c>
      <c r="G26" s="27">
        <f>100-SUM(B26:F26)</f>
        <v>0.90000000000000568</v>
      </c>
    </row>
    <row r="27" spans="1:7" x14ac:dyDescent="0.2">
      <c r="A27" s="62" t="s">
        <v>73</v>
      </c>
      <c r="B27" s="25">
        <v>54.400000000000006</v>
      </c>
      <c r="C27" s="26" t="s">
        <v>5</v>
      </c>
      <c r="D27" s="26" t="s">
        <v>5</v>
      </c>
      <c r="E27" s="26">
        <v>33.5</v>
      </c>
      <c r="F27" s="26">
        <v>11.3</v>
      </c>
      <c r="G27" s="27">
        <f>100-SUM(B27:F27)</f>
        <v>0.79999999999999716</v>
      </c>
    </row>
    <row r="28" spans="1:7" x14ac:dyDescent="0.2">
      <c r="A28" s="63"/>
      <c r="B28" s="29"/>
      <c r="C28" s="30"/>
      <c r="D28" s="30"/>
      <c r="E28" s="30"/>
      <c r="F28" s="30"/>
      <c r="G28" s="31"/>
    </row>
    <row r="29" spans="1:7" x14ac:dyDescent="0.2">
      <c r="A29" s="64" t="s">
        <v>88</v>
      </c>
      <c r="B29" s="22">
        <v>49.4</v>
      </c>
      <c r="C29" s="23" t="s">
        <v>5</v>
      </c>
      <c r="D29" s="23" t="s">
        <v>5</v>
      </c>
      <c r="E29" s="23">
        <v>18.899999999999999</v>
      </c>
      <c r="F29" s="23">
        <v>16.5</v>
      </c>
      <c r="G29" s="27">
        <f>100-SUM(B29:F29)</f>
        <v>15.200000000000003</v>
      </c>
    </row>
    <row r="30" spans="1:7" x14ac:dyDescent="0.2">
      <c r="A30" s="62" t="s">
        <v>81</v>
      </c>
      <c r="B30" s="25">
        <v>55.500000000000007</v>
      </c>
      <c r="C30" s="26">
        <v>1.9</v>
      </c>
      <c r="D30" s="26">
        <v>0</v>
      </c>
      <c r="E30" s="26">
        <v>28.4</v>
      </c>
      <c r="F30" s="26">
        <v>14.2</v>
      </c>
      <c r="G30" s="27"/>
    </row>
    <row r="31" spans="1:7" x14ac:dyDescent="0.2">
      <c r="A31" s="62" t="s">
        <v>78</v>
      </c>
      <c r="B31" s="25">
        <v>66.8</v>
      </c>
      <c r="C31" s="26" t="s">
        <v>5</v>
      </c>
      <c r="D31" s="26" t="s">
        <v>5</v>
      </c>
      <c r="E31" s="26">
        <v>28.000000000000004</v>
      </c>
      <c r="F31" s="26">
        <v>4.5</v>
      </c>
      <c r="G31" s="27">
        <f>100-SUM(B31:F31)</f>
        <v>0.70000000000000284</v>
      </c>
    </row>
    <row r="32" spans="1:7" x14ac:dyDescent="0.2">
      <c r="A32" s="62" t="s">
        <v>73</v>
      </c>
      <c r="B32" s="25">
        <v>65.5</v>
      </c>
      <c r="C32" s="26">
        <v>6.6000000000000005</v>
      </c>
      <c r="D32" s="26" t="s">
        <v>5</v>
      </c>
      <c r="E32" s="26">
        <v>24.4</v>
      </c>
      <c r="F32" s="26" t="s">
        <v>5</v>
      </c>
      <c r="G32" s="27">
        <f>100-SUM(B32:F32)</f>
        <v>3.5</v>
      </c>
    </row>
    <row r="33" spans="1:7" x14ac:dyDescent="0.2">
      <c r="A33" s="63"/>
      <c r="B33" s="29"/>
      <c r="C33" s="30"/>
      <c r="D33" s="30"/>
      <c r="E33" s="30"/>
      <c r="F33" s="30"/>
      <c r="G33" s="31"/>
    </row>
    <row r="34" spans="1:7" x14ac:dyDescent="0.2">
      <c r="A34" s="64" t="s">
        <v>89</v>
      </c>
      <c r="B34" s="22">
        <v>61.5</v>
      </c>
      <c r="C34" s="23">
        <v>4.5</v>
      </c>
      <c r="D34" s="23" t="s">
        <v>5</v>
      </c>
      <c r="E34" s="23">
        <v>30.3</v>
      </c>
      <c r="F34" s="23">
        <v>3.5000000000000004</v>
      </c>
      <c r="G34" s="24"/>
    </row>
    <row r="35" spans="1:7" x14ac:dyDescent="0.2">
      <c r="A35" s="62" t="s">
        <v>81</v>
      </c>
      <c r="B35" s="25">
        <v>67.5</v>
      </c>
      <c r="C35" s="26">
        <v>3.4000000000000004</v>
      </c>
      <c r="D35" s="26">
        <v>0.6</v>
      </c>
      <c r="E35" s="26">
        <v>25</v>
      </c>
      <c r="F35" s="26">
        <v>3.5999999999999996</v>
      </c>
      <c r="G35" s="27"/>
    </row>
    <row r="36" spans="1:7" x14ac:dyDescent="0.2">
      <c r="A36" s="62" t="s">
        <v>78</v>
      </c>
      <c r="B36" s="25">
        <v>66.7</v>
      </c>
      <c r="C36" s="26">
        <v>2</v>
      </c>
      <c r="D36" s="26">
        <v>0</v>
      </c>
      <c r="E36" s="26">
        <v>27.3</v>
      </c>
      <c r="F36" s="26">
        <v>4</v>
      </c>
      <c r="G36" s="27"/>
    </row>
    <row r="37" spans="1:7" x14ac:dyDescent="0.2">
      <c r="A37" s="62" t="s">
        <v>73</v>
      </c>
      <c r="B37" s="25">
        <v>67.600000000000009</v>
      </c>
      <c r="C37" s="26">
        <v>3.3000000000000003</v>
      </c>
      <c r="D37" s="26">
        <v>0.3</v>
      </c>
      <c r="E37" s="26">
        <v>25.1</v>
      </c>
      <c r="F37" s="26">
        <v>3.6999999999999997</v>
      </c>
      <c r="G37" s="27"/>
    </row>
    <row r="38" spans="1:7" x14ac:dyDescent="0.2">
      <c r="A38" s="63"/>
      <c r="B38" s="29"/>
      <c r="C38" s="30"/>
      <c r="D38" s="30"/>
      <c r="E38" s="30"/>
      <c r="F38" s="30"/>
      <c r="G38" s="31"/>
    </row>
    <row r="39" spans="1:7" x14ac:dyDescent="0.2">
      <c r="A39" s="64" t="s">
        <v>90</v>
      </c>
      <c r="B39" s="22">
        <v>54.500000000000007</v>
      </c>
      <c r="C39" s="23">
        <v>4.3999999999999995</v>
      </c>
      <c r="D39" s="23">
        <v>0</v>
      </c>
      <c r="E39" s="23">
        <v>36.6</v>
      </c>
      <c r="F39" s="23">
        <v>4.5</v>
      </c>
      <c r="G39" s="27"/>
    </row>
    <row r="40" spans="1:7" x14ac:dyDescent="0.2">
      <c r="A40" s="62" t="s">
        <v>81</v>
      </c>
      <c r="B40" s="25">
        <v>66.2</v>
      </c>
      <c r="C40" s="26">
        <v>4.5999999999999996</v>
      </c>
      <c r="D40" s="26">
        <v>0</v>
      </c>
      <c r="E40" s="26">
        <v>23.799999999999997</v>
      </c>
      <c r="F40" s="26">
        <v>5.3</v>
      </c>
      <c r="G40" s="27"/>
    </row>
    <row r="41" spans="1:7" x14ac:dyDescent="0.2">
      <c r="A41" s="62" t="s">
        <v>78</v>
      </c>
      <c r="B41" s="25">
        <v>46.7</v>
      </c>
      <c r="C41" s="26">
        <v>7.9</v>
      </c>
      <c r="D41" s="26" t="s">
        <v>5</v>
      </c>
      <c r="E41" s="26">
        <v>33</v>
      </c>
      <c r="F41" s="26">
        <v>5.3</v>
      </c>
      <c r="G41" s="27"/>
    </row>
    <row r="42" spans="1:7" x14ac:dyDescent="0.2">
      <c r="A42" s="62" t="s">
        <v>73</v>
      </c>
      <c r="B42" s="25">
        <v>31.5</v>
      </c>
      <c r="C42" s="26">
        <v>14.399999999999999</v>
      </c>
      <c r="D42" s="26">
        <v>9.3000000000000007</v>
      </c>
      <c r="E42" s="26">
        <v>42.1</v>
      </c>
      <c r="F42" s="26">
        <v>2.6</v>
      </c>
      <c r="G42" s="27"/>
    </row>
    <row r="43" spans="1:7" x14ac:dyDescent="0.2">
      <c r="A43" s="63"/>
      <c r="B43" s="29"/>
      <c r="C43" s="30"/>
      <c r="D43" s="30"/>
      <c r="E43" s="30"/>
      <c r="F43" s="30"/>
      <c r="G43" s="31"/>
    </row>
    <row r="44" spans="1:7" x14ac:dyDescent="0.2">
      <c r="A44" s="64" t="s">
        <v>91</v>
      </c>
      <c r="B44" s="22">
        <v>27.6</v>
      </c>
      <c r="C44" s="23">
        <v>40.699999999999996</v>
      </c>
      <c r="D44" s="23">
        <v>0.6</v>
      </c>
      <c r="E44" s="23">
        <v>29.4</v>
      </c>
      <c r="F44" s="23">
        <v>1.7000000000000002</v>
      </c>
      <c r="G44" s="24"/>
    </row>
    <row r="45" spans="1:7" x14ac:dyDescent="0.2">
      <c r="A45" s="62" t="s">
        <v>81</v>
      </c>
      <c r="B45" s="25">
        <v>30.4</v>
      </c>
      <c r="C45" s="26">
        <v>33.200000000000003</v>
      </c>
      <c r="D45" s="26" t="s">
        <v>5</v>
      </c>
      <c r="E45" s="26">
        <v>32.700000000000003</v>
      </c>
      <c r="F45" s="26">
        <v>3.5999999999999996</v>
      </c>
      <c r="G45" s="27"/>
    </row>
    <row r="46" spans="1:7" x14ac:dyDescent="0.2">
      <c r="A46" s="62" t="s">
        <v>78</v>
      </c>
      <c r="B46" s="25">
        <v>35.199999999999996</v>
      </c>
      <c r="C46" s="26">
        <v>21.9</v>
      </c>
      <c r="D46" s="26">
        <v>0.6</v>
      </c>
      <c r="E46" s="26">
        <v>37.4</v>
      </c>
      <c r="F46" s="26">
        <v>5</v>
      </c>
      <c r="G46" s="27"/>
    </row>
    <row r="47" spans="1:7" x14ac:dyDescent="0.2">
      <c r="A47" s="62" t="s">
        <v>73</v>
      </c>
      <c r="B47" s="25">
        <v>40.400000000000006</v>
      </c>
      <c r="C47" s="26">
        <v>22</v>
      </c>
      <c r="D47" s="26">
        <v>0.6</v>
      </c>
      <c r="E47" s="26">
        <v>31</v>
      </c>
      <c r="F47" s="26">
        <v>6</v>
      </c>
      <c r="G47" s="27"/>
    </row>
    <row r="48" spans="1:7" x14ac:dyDescent="0.2">
      <c r="A48" s="63"/>
      <c r="B48" s="29"/>
      <c r="C48" s="30"/>
      <c r="D48" s="30"/>
      <c r="E48" s="30"/>
      <c r="F48" s="30"/>
      <c r="G48" s="31"/>
    </row>
    <row r="49" spans="1:7" x14ac:dyDescent="0.2">
      <c r="A49" s="64" t="s">
        <v>92</v>
      </c>
      <c r="B49" s="22">
        <v>36.199999999999996</v>
      </c>
      <c r="C49" s="23">
        <v>12.2</v>
      </c>
      <c r="D49" s="23">
        <v>0.3</v>
      </c>
      <c r="E49" s="23">
        <v>50.3</v>
      </c>
      <c r="F49" s="23">
        <v>1</v>
      </c>
      <c r="G49" s="24"/>
    </row>
    <row r="50" spans="1:7" x14ac:dyDescent="0.2">
      <c r="A50" s="62" t="s">
        <v>81</v>
      </c>
      <c r="B50" s="25">
        <v>32.800000000000004</v>
      </c>
      <c r="C50" s="26">
        <v>11.600000000000001</v>
      </c>
      <c r="D50" s="26" t="s">
        <v>5</v>
      </c>
      <c r="E50" s="26">
        <v>52.900000000000006</v>
      </c>
      <c r="F50" s="26">
        <v>2.6</v>
      </c>
      <c r="G50" s="27"/>
    </row>
    <row r="51" spans="1:7" x14ac:dyDescent="0.2">
      <c r="A51" s="62" t="s">
        <v>78</v>
      </c>
      <c r="B51" s="25">
        <v>39.5</v>
      </c>
      <c r="C51" s="26">
        <v>13.5</v>
      </c>
      <c r="D51" s="26">
        <v>0.5</v>
      </c>
      <c r="E51" s="26">
        <v>43.9</v>
      </c>
      <c r="F51" s="26">
        <v>2.6</v>
      </c>
      <c r="G51" s="27"/>
    </row>
    <row r="52" spans="1:7" x14ac:dyDescent="0.2">
      <c r="A52" s="62" t="s">
        <v>73</v>
      </c>
      <c r="B52" s="25">
        <v>42.1</v>
      </c>
      <c r="C52" s="26">
        <v>16.3</v>
      </c>
      <c r="D52" s="26">
        <v>0.2</v>
      </c>
      <c r="E52" s="26">
        <v>30.2</v>
      </c>
      <c r="F52" s="26">
        <v>11.3</v>
      </c>
      <c r="G52" s="27"/>
    </row>
    <row r="53" spans="1:7" x14ac:dyDescent="0.2">
      <c r="A53" s="63"/>
      <c r="B53" s="29"/>
      <c r="C53" s="30"/>
      <c r="D53" s="30"/>
      <c r="E53" s="30"/>
      <c r="F53" s="30"/>
      <c r="G53" s="31"/>
    </row>
    <row r="54" spans="1:7" x14ac:dyDescent="0.2">
      <c r="A54" s="64" t="s">
        <v>93</v>
      </c>
      <c r="B54" s="22">
        <v>21.7</v>
      </c>
      <c r="C54" s="23">
        <v>75.400000000000006</v>
      </c>
      <c r="D54" s="23" t="s">
        <v>5</v>
      </c>
      <c r="E54" s="23">
        <v>1.0999999999999999</v>
      </c>
      <c r="F54" s="23">
        <v>1.7999999999999998</v>
      </c>
      <c r="G54" s="24"/>
    </row>
    <row r="55" spans="1:7" x14ac:dyDescent="0.2">
      <c r="A55" s="62" t="s">
        <v>81</v>
      </c>
      <c r="B55" s="25">
        <v>20.3</v>
      </c>
      <c r="C55" s="26">
        <v>76.900000000000006</v>
      </c>
      <c r="D55" s="26" t="s">
        <v>5</v>
      </c>
      <c r="E55" s="26">
        <v>1</v>
      </c>
      <c r="F55" s="26">
        <v>1.5</v>
      </c>
      <c r="G55" s="27"/>
    </row>
    <row r="56" spans="1:7" x14ac:dyDescent="0.2">
      <c r="A56" s="62" t="s">
        <v>78</v>
      </c>
      <c r="B56" s="25">
        <v>22.3</v>
      </c>
      <c r="C56" s="26">
        <v>75.3</v>
      </c>
      <c r="D56" s="26" t="s">
        <v>5</v>
      </c>
      <c r="E56" s="26">
        <v>1.3</v>
      </c>
      <c r="F56" s="26">
        <v>0.8</v>
      </c>
      <c r="G56" s="27"/>
    </row>
    <row r="57" spans="1:7" x14ac:dyDescent="0.2">
      <c r="A57" s="62" t="s">
        <v>73</v>
      </c>
      <c r="B57" s="25">
        <v>27</v>
      </c>
      <c r="C57" s="26">
        <v>70.199999999999989</v>
      </c>
      <c r="D57" s="26">
        <v>0.4</v>
      </c>
      <c r="E57" s="26">
        <v>0.89999999999999991</v>
      </c>
      <c r="F57" s="26">
        <v>1.5</v>
      </c>
      <c r="G57" s="27"/>
    </row>
    <row r="58" spans="1:7" x14ac:dyDescent="0.2">
      <c r="A58" s="63"/>
      <c r="B58" s="29"/>
      <c r="C58" s="30"/>
      <c r="D58" s="30"/>
      <c r="E58" s="30"/>
      <c r="F58" s="30"/>
      <c r="G58" s="31"/>
    </row>
    <row r="59" spans="1:7" x14ac:dyDescent="0.2">
      <c r="A59" s="64" t="s">
        <v>94</v>
      </c>
      <c r="B59" s="22">
        <v>63.1</v>
      </c>
      <c r="C59" s="23">
        <v>16.5</v>
      </c>
      <c r="D59" s="23">
        <v>1.2</v>
      </c>
      <c r="E59" s="23">
        <v>12.7</v>
      </c>
      <c r="F59" s="23">
        <v>6.5</v>
      </c>
      <c r="G59" s="24"/>
    </row>
    <row r="60" spans="1:7" x14ac:dyDescent="0.2">
      <c r="A60" s="62" t="s">
        <v>81</v>
      </c>
      <c r="B60" s="25">
        <v>73.8</v>
      </c>
      <c r="C60" s="26">
        <v>16.400000000000002</v>
      </c>
      <c r="D60" s="26">
        <v>1</v>
      </c>
      <c r="E60" s="26">
        <v>2.9000000000000004</v>
      </c>
      <c r="F60" s="26">
        <v>5.8999999999999995</v>
      </c>
      <c r="G60" s="27"/>
    </row>
    <row r="61" spans="1:7" x14ac:dyDescent="0.2">
      <c r="A61" s="62" t="s">
        <v>78</v>
      </c>
      <c r="B61" s="25">
        <v>73.7</v>
      </c>
      <c r="C61" s="26">
        <v>15.9</v>
      </c>
      <c r="D61" s="26">
        <v>1.4000000000000001</v>
      </c>
      <c r="E61" s="26">
        <v>2.6</v>
      </c>
      <c r="F61" s="26">
        <v>6.5</v>
      </c>
      <c r="G61" s="27"/>
    </row>
    <row r="62" spans="1:7" x14ac:dyDescent="0.2">
      <c r="A62" s="62" t="s">
        <v>73</v>
      </c>
      <c r="B62" s="25">
        <v>77.7</v>
      </c>
      <c r="C62" s="26">
        <v>13</v>
      </c>
      <c r="D62" s="26">
        <v>1.3</v>
      </c>
      <c r="E62" s="26">
        <v>3.9</v>
      </c>
      <c r="F62" s="26">
        <v>4</v>
      </c>
      <c r="G62" s="27"/>
    </row>
    <row r="63" spans="1:7" x14ac:dyDescent="0.2">
      <c r="A63" s="63"/>
      <c r="B63" s="29"/>
      <c r="C63" s="30"/>
      <c r="D63" s="30"/>
      <c r="E63" s="30"/>
      <c r="F63" s="30"/>
      <c r="G63" s="31"/>
    </row>
    <row r="64" spans="1:7" x14ac:dyDescent="0.2">
      <c r="A64" s="64" t="s">
        <v>95</v>
      </c>
      <c r="B64" s="22">
        <v>15.7</v>
      </c>
      <c r="C64" s="23">
        <v>13</v>
      </c>
      <c r="D64" s="23">
        <v>0</v>
      </c>
      <c r="E64" s="23">
        <v>68.300000000000011</v>
      </c>
      <c r="F64" s="23">
        <v>3</v>
      </c>
      <c r="G64" s="24"/>
    </row>
    <row r="65" spans="1:7" x14ac:dyDescent="0.2">
      <c r="A65" s="62" t="s">
        <v>81</v>
      </c>
      <c r="B65" s="25">
        <v>15.1</v>
      </c>
      <c r="C65" s="26">
        <v>12.4</v>
      </c>
      <c r="D65" s="26" t="s">
        <v>5</v>
      </c>
      <c r="E65" s="26">
        <v>68.899999999999991</v>
      </c>
      <c r="F65" s="26">
        <v>3.1</v>
      </c>
      <c r="G65" s="27"/>
    </row>
    <row r="66" spans="1:7" x14ac:dyDescent="0.2">
      <c r="A66" s="62" t="s">
        <v>78</v>
      </c>
      <c r="B66" s="25">
        <v>22.7</v>
      </c>
      <c r="C66" s="26">
        <v>10</v>
      </c>
      <c r="D66" s="26" t="s">
        <v>5</v>
      </c>
      <c r="E66" s="26">
        <v>64</v>
      </c>
      <c r="F66" s="26">
        <v>2.9000000000000004</v>
      </c>
      <c r="G66" s="27"/>
    </row>
    <row r="67" spans="1:7" x14ac:dyDescent="0.2">
      <c r="A67" s="62" t="s">
        <v>73</v>
      </c>
      <c r="B67" s="25">
        <v>15.6</v>
      </c>
      <c r="C67" s="26">
        <v>15.299999999999999</v>
      </c>
      <c r="D67" s="26">
        <v>1.5</v>
      </c>
      <c r="E67" s="26">
        <v>64.2</v>
      </c>
      <c r="F67" s="26">
        <v>3.4000000000000004</v>
      </c>
      <c r="G67" s="27"/>
    </row>
    <row r="68" spans="1:7" x14ac:dyDescent="0.2">
      <c r="A68" s="63"/>
      <c r="B68" s="29"/>
      <c r="C68" s="30"/>
      <c r="D68" s="30"/>
      <c r="E68" s="30"/>
      <c r="F68" s="30"/>
      <c r="G68" s="31"/>
    </row>
    <row r="69" spans="1:7" x14ac:dyDescent="0.2">
      <c r="A69" s="64" t="s">
        <v>96</v>
      </c>
      <c r="B69" s="22">
        <v>21.9</v>
      </c>
      <c r="C69" s="23">
        <v>33.200000000000003</v>
      </c>
      <c r="D69" s="23" t="s">
        <v>5</v>
      </c>
      <c r="E69" s="23">
        <v>40.799999999999997</v>
      </c>
      <c r="F69" s="23" t="s">
        <v>5</v>
      </c>
      <c r="G69" s="27">
        <f>100-SUM(B69:F69)</f>
        <v>4.0999999999999943</v>
      </c>
    </row>
    <row r="70" spans="1:7" x14ac:dyDescent="0.2">
      <c r="A70" s="62" t="s">
        <v>81</v>
      </c>
      <c r="B70" s="25">
        <v>19.100000000000001</v>
      </c>
      <c r="C70" s="26">
        <v>32.6</v>
      </c>
      <c r="D70" s="26" t="s">
        <v>5</v>
      </c>
      <c r="E70" s="26">
        <v>43.2</v>
      </c>
      <c r="F70" s="26" t="s">
        <v>5</v>
      </c>
      <c r="G70" s="27">
        <f>100-SUM(B70:F70)</f>
        <v>5.0999999999999943</v>
      </c>
    </row>
    <row r="71" spans="1:7" x14ac:dyDescent="0.2">
      <c r="A71" s="62" t="s">
        <v>78</v>
      </c>
      <c r="B71" s="25">
        <v>19.2</v>
      </c>
      <c r="C71" s="26">
        <v>25.3</v>
      </c>
      <c r="D71" s="26" t="s">
        <v>5</v>
      </c>
      <c r="E71" s="26">
        <v>45.4</v>
      </c>
      <c r="F71" s="26" t="s">
        <v>5</v>
      </c>
      <c r="G71" s="27">
        <f>100-SUM(B71:F71)</f>
        <v>10.099999999999994</v>
      </c>
    </row>
    <row r="72" spans="1:7" x14ac:dyDescent="0.2">
      <c r="A72" s="62" t="s">
        <v>73</v>
      </c>
      <c r="B72" s="25">
        <v>24.3</v>
      </c>
      <c r="C72" s="26">
        <v>23.5</v>
      </c>
      <c r="D72" s="26" t="s">
        <v>5</v>
      </c>
      <c r="E72" s="26">
        <v>39.5</v>
      </c>
      <c r="F72" s="26" t="s">
        <v>5</v>
      </c>
      <c r="G72" s="27">
        <f>100-SUM(B72:F72)</f>
        <v>12.700000000000003</v>
      </c>
    </row>
    <row r="73" spans="1:7" x14ac:dyDescent="0.2">
      <c r="A73" s="63"/>
      <c r="B73" s="29"/>
      <c r="C73" s="30"/>
      <c r="D73" s="30"/>
      <c r="E73" s="30"/>
      <c r="F73" s="30"/>
      <c r="G73" s="31"/>
    </row>
    <row r="74" spans="1:7" x14ac:dyDescent="0.2">
      <c r="A74" s="64" t="s">
        <v>97</v>
      </c>
      <c r="B74" s="22">
        <v>34.200000000000003</v>
      </c>
      <c r="C74" s="23">
        <v>47.099999999999994</v>
      </c>
      <c r="D74" s="23">
        <v>0.4</v>
      </c>
      <c r="E74" s="23">
        <v>14.399999999999999</v>
      </c>
      <c r="F74" s="23">
        <v>3.9</v>
      </c>
      <c r="G74" s="24"/>
    </row>
    <row r="75" spans="1:7" x14ac:dyDescent="0.2">
      <c r="A75" s="62" t="s">
        <v>81</v>
      </c>
      <c r="B75" s="25">
        <v>45.1</v>
      </c>
      <c r="C75" s="26">
        <v>39.5</v>
      </c>
      <c r="D75" s="26">
        <v>0.6</v>
      </c>
      <c r="E75" s="26">
        <v>10.9</v>
      </c>
      <c r="F75" s="26">
        <v>3.9</v>
      </c>
      <c r="G75" s="27"/>
    </row>
    <row r="76" spans="1:7" x14ac:dyDescent="0.2">
      <c r="A76" s="62" t="s">
        <v>78</v>
      </c>
      <c r="B76" s="25">
        <v>44.7</v>
      </c>
      <c r="C76" s="26">
        <v>39.800000000000004</v>
      </c>
      <c r="D76" s="26">
        <v>0.5</v>
      </c>
      <c r="E76" s="26">
        <v>10.299999999999999</v>
      </c>
      <c r="F76" s="26">
        <v>4.8</v>
      </c>
      <c r="G76" s="27"/>
    </row>
    <row r="77" spans="1:7" x14ac:dyDescent="0.2">
      <c r="A77" s="62" t="s">
        <v>73</v>
      </c>
      <c r="B77" s="25">
        <v>46.5</v>
      </c>
      <c r="C77" s="26">
        <v>39.300000000000004</v>
      </c>
      <c r="D77" s="26">
        <v>0.3</v>
      </c>
      <c r="E77" s="26">
        <v>10.100000000000001</v>
      </c>
      <c r="F77" s="26">
        <v>3.6999999999999997</v>
      </c>
      <c r="G77" s="27"/>
    </row>
    <row r="78" spans="1:7" x14ac:dyDescent="0.2">
      <c r="A78" s="63"/>
      <c r="B78" s="29"/>
      <c r="C78" s="30"/>
      <c r="D78" s="30"/>
      <c r="E78" s="30"/>
      <c r="F78" s="30"/>
      <c r="G78" s="31"/>
    </row>
    <row r="79" spans="1:7" x14ac:dyDescent="0.2">
      <c r="A79" s="64" t="s">
        <v>98</v>
      </c>
      <c r="B79" s="22">
        <v>16.100000000000001</v>
      </c>
      <c r="C79" s="23">
        <v>10.6</v>
      </c>
      <c r="D79" s="23">
        <v>1.7999999999999998</v>
      </c>
      <c r="E79" s="23">
        <v>67.400000000000006</v>
      </c>
      <c r="F79" s="23">
        <v>4.1000000000000005</v>
      </c>
      <c r="G79" s="24"/>
    </row>
    <row r="80" spans="1:7" x14ac:dyDescent="0.2">
      <c r="A80" s="62" t="s">
        <v>81</v>
      </c>
      <c r="B80" s="25">
        <v>16.900000000000002</v>
      </c>
      <c r="C80" s="26">
        <v>10.199999999999999</v>
      </c>
      <c r="D80" s="26">
        <v>1.0999999999999999</v>
      </c>
      <c r="E80" s="26">
        <v>67.100000000000009</v>
      </c>
      <c r="F80" s="26">
        <v>4.8</v>
      </c>
      <c r="G80" s="27"/>
    </row>
    <row r="81" spans="1:7" x14ac:dyDescent="0.2">
      <c r="A81" s="62" t="s">
        <v>78</v>
      </c>
      <c r="B81" s="25">
        <v>18.899999999999999</v>
      </c>
      <c r="C81" s="26">
        <v>12.4</v>
      </c>
      <c r="D81" s="26">
        <v>2.1</v>
      </c>
      <c r="E81" s="26">
        <v>62.1</v>
      </c>
      <c r="F81" s="26">
        <v>4.5</v>
      </c>
      <c r="G81" s="27"/>
    </row>
    <row r="82" spans="1:7" x14ac:dyDescent="0.2">
      <c r="A82" s="62" t="s">
        <v>73</v>
      </c>
      <c r="B82" s="46">
        <v>22.900000000000002</v>
      </c>
      <c r="C82" s="47">
        <v>14.7</v>
      </c>
      <c r="D82" s="47">
        <v>2.1999999999999997</v>
      </c>
      <c r="E82" s="26">
        <v>55.7</v>
      </c>
      <c r="F82" s="26">
        <v>4.5999999999999996</v>
      </c>
      <c r="G82" s="27"/>
    </row>
    <row r="83" spans="1:7" x14ac:dyDescent="0.2">
      <c r="A83" s="63"/>
      <c r="B83" s="29"/>
      <c r="C83" s="30"/>
      <c r="D83" s="30"/>
      <c r="E83" s="30"/>
      <c r="F83" s="30"/>
      <c r="G83" s="31"/>
    </row>
    <row r="84" spans="1:7" x14ac:dyDescent="0.2">
      <c r="A84" s="64" t="s">
        <v>99</v>
      </c>
      <c r="B84" s="22">
        <v>10.199999999999999</v>
      </c>
      <c r="C84" s="23">
        <v>76.2</v>
      </c>
      <c r="D84" s="23">
        <v>1.2</v>
      </c>
      <c r="E84" s="23">
        <v>9.6</v>
      </c>
      <c r="F84" s="23">
        <v>2.7</v>
      </c>
      <c r="G84" s="24"/>
    </row>
    <row r="85" spans="1:7" x14ac:dyDescent="0.2">
      <c r="A85" s="62" t="s">
        <v>81</v>
      </c>
      <c r="B85" s="25">
        <v>11.4</v>
      </c>
      <c r="C85" s="26">
        <v>72.099999999999994</v>
      </c>
      <c r="D85" s="26">
        <v>1.4000000000000001</v>
      </c>
      <c r="E85" s="26">
        <v>12.1</v>
      </c>
      <c r="F85" s="26">
        <v>3</v>
      </c>
      <c r="G85" s="27"/>
    </row>
    <row r="86" spans="1:7" x14ac:dyDescent="0.2">
      <c r="A86" s="62" t="s">
        <v>78</v>
      </c>
      <c r="B86" s="25">
        <v>10.7</v>
      </c>
      <c r="C86" s="26">
        <v>71.8</v>
      </c>
      <c r="D86" s="26">
        <v>2.7</v>
      </c>
      <c r="E86" s="26">
        <v>11.799999999999999</v>
      </c>
      <c r="F86" s="26">
        <v>3</v>
      </c>
      <c r="G86" s="27"/>
    </row>
    <row r="87" spans="1:7" x14ac:dyDescent="0.2">
      <c r="A87" s="62" t="s">
        <v>73</v>
      </c>
      <c r="B87" s="25">
        <v>12.8</v>
      </c>
      <c r="C87" s="26">
        <v>71.399999999999991</v>
      </c>
      <c r="D87" s="26">
        <v>2.4</v>
      </c>
      <c r="E87" s="26">
        <v>9.7000000000000011</v>
      </c>
      <c r="F87" s="26">
        <v>3.8</v>
      </c>
      <c r="G87" s="27"/>
    </row>
    <row r="88" spans="1:7" x14ac:dyDescent="0.2">
      <c r="A88" s="28"/>
      <c r="B88" s="37"/>
      <c r="C88" s="38"/>
      <c r="D88" s="38"/>
      <c r="E88" s="38"/>
      <c r="F88" s="38"/>
      <c r="G88" s="39"/>
    </row>
    <row r="90" spans="1:7" x14ac:dyDescent="0.2">
      <c r="A90" s="66" t="s">
        <v>82</v>
      </c>
    </row>
    <row r="91" spans="1:7" x14ac:dyDescent="0.2">
      <c r="A91" s="66" t="s">
        <v>40</v>
      </c>
    </row>
  </sheetData>
  <hyperlinks>
    <hyperlink ref="I1" location="'Lisez-moi'!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1"/>
  <sheetViews>
    <sheetView zoomScale="85" zoomScaleNormal="85" workbookViewId="0">
      <selection activeCell="J12" sqref="J12"/>
    </sheetView>
  </sheetViews>
  <sheetFormatPr baseColWidth="10" defaultRowHeight="14.25" x14ac:dyDescent="0.2"/>
  <cols>
    <col min="1" max="1" width="45.140625" style="8" customWidth="1"/>
    <col min="2" max="7" width="20.28515625" style="8" customWidth="1"/>
    <col min="8" max="16384" width="11.42578125" style="8"/>
  </cols>
  <sheetData>
    <row r="1" spans="1:9" ht="15" x14ac:dyDescent="0.25">
      <c r="A1" s="7" t="s">
        <v>196</v>
      </c>
      <c r="I1" s="16" t="s">
        <v>60</v>
      </c>
    </row>
    <row r="2" spans="1:9" ht="15" x14ac:dyDescent="0.25">
      <c r="A2" s="17"/>
    </row>
    <row r="3" spans="1:9" ht="28.5" x14ac:dyDescent="0.2">
      <c r="A3" s="18"/>
      <c r="B3" s="40" t="s">
        <v>14</v>
      </c>
      <c r="C3" s="41" t="s">
        <v>15</v>
      </c>
      <c r="D3" s="41" t="s">
        <v>16</v>
      </c>
      <c r="E3" s="41" t="s">
        <v>44</v>
      </c>
      <c r="F3" s="41" t="s">
        <v>17</v>
      </c>
      <c r="G3" s="42" t="s">
        <v>18</v>
      </c>
    </row>
    <row r="4" spans="1:9" x14ac:dyDescent="0.2">
      <c r="A4" s="61" t="s">
        <v>83</v>
      </c>
      <c r="B4" s="12">
        <v>58.8</v>
      </c>
      <c r="C4" s="13">
        <v>22.2</v>
      </c>
      <c r="D4" s="13">
        <v>5.4</v>
      </c>
      <c r="E4" s="13">
        <v>7.1</v>
      </c>
      <c r="F4" s="13">
        <v>6.6000000000000005</v>
      </c>
      <c r="G4" s="14">
        <v>0.1</v>
      </c>
    </row>
    <row r="5" spans="1:9" x14ac:dyDescent="0.2">
      <c r="A5" s="62" t="s">
        <v>81</v>
      </c>
      <c r="B5" s="12">
        <v>57.8</v>
      </c>
      <c r="C5" s="13">
        <v>20.7</v>
      </c>
      <c r="D5" s="13">
        <v>5</v>
      </c>
      <c r="E5" s="13">
        <v>6.6000000000000005</v>
      </c>
      <c r="F5" s="13">
        <v>9.7000000000000011</v>
      </c>
      <c r="G5" s="14">
        <v>0.1</v>
      </c>
    </row>
    <row r="6" spans="1:9" x14ac:dyDescent="0.2">
      <c r="A6" s="62" t="s">
        <v>78</v>
      </c>
      <c r="B6" s="12">
        <v>61.7</v>
      </c>
      <c r="C6" s="13">
        <v>21.2</v>
      </c>
      <c r="D6" s="13">
        <v>4.5999999999999996</v>
      </c>
      <c r="E6" s="13">
        <v>6.8000000000000007</v>
      </c>
      <c r="F6" s="13">
        <v>5.7</v>
      </c>
      <c r="G6" s="14">
        <v>0.1</v>
      </c>
    </row>
    <row r="7" spans="1:9" x14ac:dyDescent="0.2">
      <c r="A7" s="62" t="s">
        <v>73</v>
      </c>
      <c r="B7" s="12">
        <v>51.7</v>
      </c>
      <c r="C7" s="13">
        <v>17.8</v>
      </c>
      <c r="D7" s="13">
        <v>4.8</v>
      </c>
      <c r="E7" s="13">
        <v>5.6000000000000005</v>
      </c>
      <c r="F7" s="13">
        <v>20</v>
      </c>
      <c r="G7" s="14">
        <v>0.1</v>
      </c>
    </row>
    <row r="8" spans="1:9" x14ac:dyDescent="0.2">
      <c r="A8" s="63"/>
      <c r="B8" s="37"/>
      <c r="C8" s="38"/>
      <c r="D8" s="38"/>
      <c r="E8" s="38"/>
      <c r="F8" s="38"/>
      <c r="G8" s="39"/>
    </row>
    <row r="9" spans="1:9" x14ac:dyDescent="0.2">
      <c r="A9" s="64" t="s">
        <v>84</v>
      </c>
      <c r="B9" s="12">
        <v>63.4</v>
      </c>
      <c r="C9" s="13">
        <v>23.200000000000003</v>
      </c>
      <c r="D9" s="13">
        <v>1</v>
      </c>
      <c r="E9" s="13">
        <v>5.8999999999999995</v>
      </c>
      <c r="F9" s="13">
        <v>6.5</v>
      </c>
      <c r="G9" s="14">
        <v>0</v>
      </c>
    </row>
    <row r="10" spans="1:9" x14ac:dyDescent="0.2">
      <c r="A10" s="62" t="s">
        <v>81</v>
      </c>
      <c r="B10" s="12">
        <v>62.7</v>
      </c>
      <c r="C10" s="13">
        <v>23.1</v>
      </c>
      <c r="D10" s="13">
        <v>1.0999999999999999</v>
      </c>
      <c r="E10" s="13">
        <v>5.7</v>
      </c>
      <c r="F10" s="13">
        <v>7.3999999999999995</v>
      </c>
      <c r="G10" s="14">
        <v>0</v>
      </c>
    </row>
    <row r="11" spans="1:9" x14ac:dyDescent="0.2">
      <c r="A11" s="62" t="s">
        <v>78</v>
      </c>
      <c r="B11" s="12">
        <v>63.3</v>
      </c>
      <c r="C11" s="13">
        <v>23.9</v>
      </c>
      <c r="D11" s="13">
        <v>0.5</v>
      </c>
      <c r="E11" s="13">
        <v>5.8999999999999995</v>
      </c>
      <c r="F11" s="13">
        <v>6.4</v>
      </c>
      <c r="G11" s="14">
        <v>0</v>
      </c>
    </row>
    <row r="12" spans="1:9" x14ac:dyDescent="0.2">
      <c r="A12" s="62" t="s">
        <v>73</v>
      </c>
      <c r="B12" s="12">
        <v>56.8</v>
      </c>
      <c r="C12" s="13">
        <v>22.6</v>
      </c>
      <c r="D12" s="13">
        <v>0.6</v>
      </c>
      <c r="E12" s="13">
        <v>5.0999999999999996</v>
      </c>
      <c r="F12" s="13">
        <v>14.799999999999999</v>
      </c>
      <c r="G12" s="14">
        <v>0.1</v>
      </c>
    </row>
    <row r="13" spans="1:9" x14ac:dyDescent="0.2">
      <c r="A13" s="63"/>
      <c r="B13" s="37"/>
      <c r="C13" s="38"/>
      <c r="D13" s="38"/>
      <c r="E13" s="38"/>
      <c r="F13" s="38"/>
      <c r="G13" s="39"/>
    </row>
    <row r="14" spans="1:9" x14ac:dyDescent="0.2">
      <c r="A14" s="64" t="s">
        <v>85</v>
      </c>
      <c r="B14" s="12">
        <v>72.2</v>
      </c>
      <c r="C14" s="13">
        <v>9.5</v>
      </c>
      <c r="D14" s="13">
        <v>2.4</v>
      </c>
      <c r="E14" s="13">
        <v>7.8</v>
      </c>
      <c r="F14" s="13">
        <v>8.1</v>
      </c>
      <c r="G14" s="14">
        <v>0</v>
      </c>
    </row>
    <row r="15" spans="1:9" x14ac:dyDescent="0.2">
      <c r="A15" s="62" t="s">
        <v>81</v>
      </c>
      <c r="B15" s="12">
        <v>71.7</v>
      </c>
      <c r="C15" s="13">
        <v>9.1</v>
      </c>
      <c r="D15" s="13">
        <v>2.1</v>
      </c>
      <c r="E15" s="13">
        <v>7.1</v>
      </c>
      <c r="F15" s="13">
        <v>10</v>
      </c>
      <c r="G15" s="14">
        <v>0</v>
      </c>
    </row>
    <row r="16" spans="1:9" x14ac:dyDescent="0.2">
      <c r="A16" s="62" t="s">
        <v>78</v>
      </c>
      <c r="B16" s="12">
        <v>74.3</v>
      </c>
      <c r="C16" s="13">
        <v>9.6</v>
      </c>
      <c r="D16" s="13">
        <v>2.7</v>
      </c>
      <c r="E16" s="13">
        <v>7.1999999999999993</v>
      </c>
      <c r="F16" s="13">
        <v>6.2</v>
      </c>
      <c r="G16" s="14">
        <v>0</v>
      </c>
    </row>
    <row r="17" spans="1:7" x14ac:dyDescent="0.2">
      <c r="A17" s="62" t="s">
        <v>73</v>
      </c>
      <c r="B17" s="12">
        <v>70.399999999999991</v>
      </c>
      <c r="C17" s="13">
        <v>8.2000000000000011</v>
      </c>
      <c r="D17" s="13">
        <v>2.4</v>
      </c>
      <c r="E17" s="13">
        <v>6.1</v>
      </c>
      <c r="F17" s="13">
        <v>12.8</v>
      </c>
      <c r="G17" s="14">
        <v>0</v>
      </c>
    </row>
    <row r="18" spans="1:7" x14ac:dyDescent="0.2">
      <c r="A18" s="63"/>
      <c r="B18" s="37"/>
      <c r="C18" s="38"/>
      <c r="D18" s="38"/>
      <c r="E18" s="38"/>
      <c r="F18" s="38"/>
      <c r="G18" s="39"/>
    </row>
    <row r="19" spans="1:7" x14ac:dyDescent="0.2">
      <c r="A19" s="64" t="s">
        <v>86</v>
      </c>
      <c r="B19" s="12">
        <v>64.099999999999994</v>
      </c>
      <c r="C19" s="13">
        <v>21.099999999999998</v>
      </c>
      <c r="D19" s="13">
        <v>0.70000000000000007</v>
      </c>
      <c r="E19" s="13">
        <v>4.3999999999999995</v>
      </c>
      <c r="F19" s="13">
        <v>9.7000000000000011</v>
      </c>
      <c r="G19" s="14">
        <v>0</v>
      </c>
    </row>
    <row r="20" spans="1:7" x14ac:dyDescent="0.2">
      <c r="A20" s="62" t="s">
        <v>81</v>
      </c>
      <c r="B20" s="12">
        <v>58.199999999999996</v>
      </c>
      <c r="C20" s="13">
        <v>18</v>
      </c>
      <c r="D20" s="13">
        <v>0.1</v>
      </c>
      <c r="E20" s="13">
        <v>3.5999999999999996</v>
      </c>
      <c r="F20" s="13">
        <v>20.200000000000003</v>
      </c>
      <c r="G20" s="14">
        <v>0</v>
      </c>
    </row>
    <row r="21" spans="1:7" x14ac:dyDescent="0.2">
      <c r="A21" s="62" t="s">
        <v>78</v>
      </c>
      <c r="B21" s="12">
        <v>66.900000000000006</v>
      </c>
      <c r="C21" s="13">
        <v>19.7</v>
      </c>
      <c r="D21" s="13">
        <v>0.5</v>
      </c>
      <c r="E21" s="13">
        <v>4.2</v>
      </c>
      <c r="F21" s="13">
        <v>8.6999999999999993</v>
      </c>
      <c r="G21" s="14">
        <v>0</v>
      </c>
    </row>
    <row r="22" spans="1:7" x14ac:dyDescent="0.2">
      <c r="A22" s="62" t="s">
        <v>73</v>
      </c>
      <c r="B22" s="12">
        <v>53.900000000000006</v>
      </c>
      <c r="C22" s="13">
        <v>18.899999999999999</v>
      </c>
      <c r="D22" s="13">
        <v>0.6</v>
      </c>
      <c r="E22" s="13">
        <v>4</v>
      </c>
      <c r="F22" s="13">
        <v>22.5</v>
      </c>
      <c r="G22" s="14">
        <v>0</v>
      </c>
    </row>
    <row r="23" spans="1:7" x14ac:dyDescent="0.2">
      <c r="A23" s="63"/>
      <c r="B23" s="37"/>
      <c r="C23" s="38"/>
      <c r="D23" s="38"/>
      <c r="E23" s="38"/>
      <c r="F23" s="38"/>
      <c r="G23" s="39"/>
    </row>
    <row r="24" spans="1:7" x14ac:dyDescent="0.2">
      <c r="A24" s="64" t="s">
        <v>87</v>
      </c>
      <c r="B24" s="12">
        <v>54.800000000000004</v>
      </c>
      <c r="C24" s="13">
        <v>30.099999999999998</v>
      </c>
      <c r="D24" s="13">
        <v>1.9</v>
      </c>
      <c r="E24" s="13">
        <v>6.8000000000000007</v>
      </c>
      <c r="F24" s="13">
        <v>6.4</v>
      </c>
      <c r="G24" s="14">
        <v>0</v>
      </c>
    </row>
    <row r="25" spans="1:7" x14ac:dyDescent="0.2">
      <c r="A25" s="62" t="s">
        <v>81</v>
      </c>
      <c r="B25" s="12">
        <v>54.1</v>
      </c>
      <c r="C25" s="13">
        <v>29.2</v>
      </c>
      <c r="D25" s="13">
        <v>2.4</v>
      </c>
      <c r="E25" s="13">
        <v>6.3</v>
      </c>
      <c r="F25" s="13">
        <v>8.1</v>
      </c>
      <c r="G25" s="14">
        <v>0</v>
      </c>
    </row>
    <row r="26" spans="1:7" x14ac:dyDescent="0.2">
      <c r="A26" s="62" t="s">
        <v>78</v>
      </c>
      <c r="B26" s="12">
        <v>57.9</v>
      </c>
      <c r="C26" s="13">
        <v>28.299999999999997</v>
      </c>
      <c r="D26" s="13">
        <v>2.1999999999999997</v>
      </c>
      <c r="E26" s="13">
        <v>6.5</v>
      </c>
      <c r="F26" s="13">
        <v>5.0999999999999996</v>
      </c>
      <c r="G26" s="14">
        <v>0</v>
      </c>
    </row>
    <row r="27" spans="1:7" x14ac:dyDescent="0.2">
      <c r="A27" s="62" t="s">
        <v>73</v>
      </c>
      <c r="B27" s="12">
        <v>45.5</v>
      </c>
      <c r="C27" s="13">
        <v>22.2</v>
      </c>
      <c r="D27" s="13">
        <v>2.8000000000000003</v>
      </c>
      <c r="E27" s="13">
        <v>5.2</v>
      </c>
      <c r="F27" s="13">
        <v>24.3</v>
      </c>
      <c r="G27" s="14">
        <v>0</v>
      </c>
    </row>
    <row r="28" spans="1:7" x14ac:dyDescent="0.2">
      <c r="A28" s="63"/>
      <c r="B28" s="37"/>
      <c r="C28" s="38"/>
      <c r="D28" s="38"/>
      <c r="E28" s="38"/>
      <c r="F28" s="38"/>
      <c r="G28" s="39"/>
    </row>
    <row r="29" spans="1:7" x14ac:dyDescent="0.2">
      <c r="A29" s="64" t="s">
        <v>88</v>
      </c>
      <c r="B29" s="12">
        <v>52.300000000000004</v>
      </c>
      <c r="C29" s="13">
        <v>31</v>
      </c>
      <c r="D29" s="13">
        <v>3.8</v>
      </c>
      <c r="E29" s="13">
        <v>7.0000000000000009</v>
      </c>
      <c r="F29" s="13">
        <v>5.8999999999999995</v>
      </c>
      <c r="G29" s="14">
        <v>0.1</v>
      </c>
    </row>
    <row r="30" spans="1:7" x14ac:dyDescent="0.2">
      <c r="A30" s="62" t="s">
        <v>81</v>
      </c>
      <c r="B30" s="12">
        <v>54.2</v>
      </c>
      <c r="C30" s="13">
        <v>26.8</v>
      </c>
      <c r="D30" s="13">
        <v>2.5</v>
      </c>
      <c r="E30" s="13">
        <v>6</v>
      </c>
      <c r="F30" s="13">
        <v>10.4</v>
      </c>
      <c r="G30" s="14">
        <v>0.1</v>
      </c>
    </row>
    <row r="31" spans="1:7" x14ac:dyDescent="0.2">
      <c r="A31" s="62" t="s">
        <v>78</v>
      </c>
      <c r="B31" s="12">
        <v>56.8</v>
      </c>
      <c r="C31" s="13">
        <v>27.500000000000004</v>
      </c>
      <c r="D31" s="13">
        <v>3.3000000000000003</v>
      </c>
      <c r="E31" s="13">
        <v>6.4</v>
      </c>
      <c r="F31" s="13">
        <v>5.8999999999999995</v>
      </c>
      <c r="G31" s="14">
        <v>0</v>
      </c>
    </row>
    <row r="32" spans="1:7" x14ac:dyDescent="0.2">
      <c r="A32" s="62" t="s">
        <v>73</v>
      </c>
      <c r="B32" s="12">
        <v>41.3</v>
      </c>
      <c r="C32" s="13">
        <v>20.8</v>
      </c>
      <c r="D32" s="13">
        <v>4.5999999999999996</v>
      </c>
      <c r="E32" s="13">
        <v>5.0999999999999996</v>
      </c>
      <c r="F32" s="13">
        <v>28.000000000000004</v>
      </c>
      <c r="G32" s="14">
        <v>0.1</v>
      </c>
    </row>
    <row r="33" spans="1:7" x14ac:dyDescent="0.2">
      <c r="A33" s="63"/>
      <c r="B33" s="37"/>
      <c r="C33" s="38"/>
      <c r="D33" s="38"/>
      <c r="E33" s="38"/>
      <c r="F33" s="38"/>
      <c r="G33" s="39"/>
    </row>
    <row r="34" spans="1:7" x14ac:dyDescent="0.2">
      <c r="A34" s="64" t="s">
        <v>89</v>
      </c>
      <c r="B34" s="12">
        <v>67.600000000000009</v>
      </c>
      <c r="C34" s="13">
        <v>16.600000000000001</v>
      </c>
      <c r="D34" s="13">
        <v>2.5</v>
      </c>
      <c r="E34" s="13">
        <v>7.3</v>
      </c>
      <c r="F34" s="13">
        <v>5.8999999999999995</v>
      </c>
      <c r="G34" s="14">
        <v>0.1</v>
      </c>
    </row>
    <row r="35" spans="1:7" x14ac:dyDescent="0.2">
      <c r="A35" s="62" t="s">
        <v>81</v>
      </c>
      <c r="B35" s="12">
        <v>67.5</v>
      </c>
      <c r="C35" s="13">
        <v>15.7</v>
      </c>
      <c r="D35" s="13">
        <v>2</v>
      </c>
      <c r="E35" s="13">
        <v>7.3</v>
      </c>
      <c r="F35" s="13">
        <v>7.3999999999999995</v>
      </c>
      <c r="G35" s="14">
        <v>0.1</v>
      </c>
    </row>
    <row r="36" spans="1:7" x14ac:dyDescent="0.2">
      <c r="A36" s="62" t="s">
        <v>78</v>
      </c>
      <c r="B36" s="12">
        <v>70</v>
      </c>
      <c r="C36" s="13">
        <v>15.7</v>
      </c>
      <c r="D36" s="13">
        <v>2.2999999999999998</v>
      </c>
      <c r="E36" s="13">
        <v>7.1999999999999993</v>
      </c>
      <c r="F36" s="13">
        <v>4.7</v>
      </c>
      <c r="G36" s="14">
        <v>0.1</v>
      </c>
    </row>
    <row r="37" spans="1:7" x14ac:dyDescent="0.2">
      <c r="A37" s="62" t="s">
        <v>73</v>
      </c>
      <c r="B37" s="12">
        <v>56.3</v>
      </c>
      <c r="C37" s="13">
        <v>13</v>
      </c>
      <c r="D37" s="13">
        <v>2.6</v>
      </c>
      <c r="E37" s="13">
        <v>5.5</v>
      </c>
      <c r="F37" s="13">
        <v>22.5</v>
      </c>
      <c r="G37" s="14">
        <v>0.1</v>
      </c>
    </row>
    <row r="38" spans="1:7" x14ac:dyDescent="0.2">
      <c r="A38" s="63"/>
      <c r="B38" s="37"/>
      <c r="C38" s="38"/>
      <c r="D38" s="38"/>
      <c r="E38" s="38"/>
      <c r="F38" s="38"/>
      <c r="G38" s="39"/>
    </row>
    <row r="39" spans="1:7" x14ac:dyDescent="0.2">
      <c r="A39" s="64" t="s">
        <v>90</v>
      </c>
      <c r="B39" s="12">
        <v>76.7</v>
      </c>
      <c r="C39" s="13">
        <v>10.199999999999999</v>
      </c>
      <c r="D39" s="13">
        <v>1.0999999999999999</v>
      </c>
      <c r="E39" s="13">
        <v>6.3</v>
      </c>
      <c r="F39" s="13">
        <v>5.7</v>
      </c>
      <c r="G39" s="14">
        <v>0</v>
      </c>
    </row>
    <row r="40" spans="1:7" x14ac:dyDescent="0.2">
      <c r="A40" s="62" t="s">
        <v>81</v>
      </c>
      <c r="B40" s="12">
        <v>75.3</v>
      </c>
      <c r="C40" s="13">
        <v>10.199999999999999</v>
      </c>
      <c r="D40" s="13">
        <v>1</v>
      </c>
      <c r="E40" s="13">
        <v>6.3</v>
      </c>
      <c r="F40" s="13">
        <v>7.1999999999999993</v>
      </c>
      <c r="G40" s="14">
        <v>0</v>
      </c>
    </row>
    <row r="41" spans="1:7" x14ac:dyDescent="0.2">
      <c r="A41" s="62" t="s">
        <v>78</v>
      </c>
      <c r="B41" s="12">
        <v>78.8</v>
      </c>
      <c r="C41" s="13">
        <v>10.5</v>
      </c>
      <c r="D41" s="13">
        <v>1</v>
      </c>
      <c r="E41" s="13">
        <v>5.8999999999999995</v>
      </c>
      <c r="F41" s="13">
        <v>3.8</v>
      </c>
      <c r="G41" s="14">
        <v>0.1</v>
      </c>
    </row>
    <row r="42" spans="1:7" x14ac:dyDescent="0.2">
      <c r="A42" s="62" t="s">
        <v>73</v>
      </c>
      <c r="B42" s="12">
        <v>48</v>
      </c>
      <c r="C42" s="13">
        <v>8.3000000000000007</v>
      </c>
      <c r="D42" s="13">
        <v>0.89999999999999991</v>
      </c>
      <c r="E42" s="13">
        <v>4.3</v>
      </c>
      <c r="F42" s="13">
        <v>38.5</v>
      </c>
      <c r="G42" s="14">
        <v>0.1</v>
      </c>
    </row>
    <row r="43" spans="1:7" x14ac:dyDescent="0.2">
      <c r="A43" s="63"/>
      <c r="B43" s="37"/>
      <c r="C43" s="38"/>
      <c r="D43" s="38"/>
      <c r="E43" s="38"/>
      <c r="F43" s="38"/>
      <c r="G43" s="39"/>
    </row>
    <row r="44" spans="1:7" x14ac:dyDescent="0.2">
      <c r="A44" s="64" t="s">
        <v>91</v>
      </c>
      <c r="B44" s="12">
        <v>63.6</v>
      </c>
      <c r="C44" s="13">
        <v>15.9</v>
      </c>
      <c r="D44" s="13">
        <v>6</v>
      </c>
      <c r="E44" s="13">
        <v>7.6</v>
      </c>
      <c r="F44" s="13">
        <v>6.9</v>
      </c>
      <c r="G44" s="14">
        <v>0</v>
      </c>
    </row>
    <row r="45" spans="1:7" x14ac:dyDescent="0.2">
      <c r="A45" s="62" t="s">
        <v>81</v>
      </c>
      <c r="B45" s="12">
        <v>64</v>
      </c>
      <c r="C45" s="13">
        <v>14.299999999999999</v>
      </c>
      <c r="D45" s="13">
        <v>5</v>
      </c>
      <c r="E45" s="13">
        <v>6.8000000000000007</v>
      </c>
      <c r="F45" s="13">
        <v>9.8000000000000007</v>
      </c>
      <c r="G45" s="14">
        <v>0.1</v>
      </c>
    </row>
    <row r="46" spans="1:7" x14ac:dyDescent="0.2">
      <c r="A46" s="62" t="s">
        <v>78</v>
      </c>
      <c r="B46" s="12">
        <v>69.099999999999994</v>
      </c>
      <c r="C46" s="13">
        <v>15.1</v>
      </c>
      <c r="D46" s="13">
        <v>2.9000000000000004</v>
      </c>
      <c r="E46" s="13">
        <v>7.3999999999999995</v>
      </c>
      <c r="F46" s="13">
        <v>5.5</v>
      </c>
      <c r="G46" s="14">
        <v>0</v>
      </c>
    </row>
    <row r="47" spans="1:7" x14ac:dyDescent="0.2">
      <c r="A47" s="62" t="s">
        <v>73</v>
      </c>
      <c r="B47" s="12">
        <v>64.900000000000006</v>
      </c>
      <c r="C47" s="13">
        <v>13.600000000000001</v>
      </c>
      <c r="D47" s="13">
        <v>2.6</v>
      </c>
      <c r="E47" s="13">
        <v>5.8999999999999995</v>
      </c>
      <c r="F47" s="13">
        <v>12.9</v>
      </c>
      <c r="G47" s="14">
        <v>0</v>
      </c>
    </row>
    <row r="48" spans="1:7" x14ac:dyDescent="0.2">
      <c r="A48" s="63"/>
      <c r="B48" s="37"/>
      <c r="C48" s="38"/>
      <c r="D48" s="38"/>
      <c r="E48" s="38"/>
      <c r="F48" s="38"/>
      <c r="G48" s="39"/>
    </row>
    <row r="49" spans="1:7" x14ac:dyDescent="0.2">
      <c r="A49" s="64" t="s">
        <v>92</v>
      </c>
      <c r="B49" s="12">
        <v>68.400000000000006</v>
      </c>
      <c r="C49" s="13">
        <v>14.099999999999998</v>
      </c>
      <c r="D49" s="13">
        <v>3.9</v>
      </c>
      <c r="E49" s="13">
        <v>6.5</v>
      </c>
      <c r="F49" s="13">
        <v>6.9</v>
      </c>
      <c r="G49" s="14">
        <v>0.1</v>
      </c>
    </row>
    <row r="50" spans="1:7" x14ac:dyDescent="0.2">
      <c r="A50" s="62" t="s">
        <v>81</v>
      </c>
      <c r="B50" s="12">
        <v>66.400000000000006</v>
      </c>
      <c r="C50" s="13">
        <v>12.5</v>
      </c>
      <c r="D50" s="13">
        <v>4.1000000000000005</v>
      </c>
      <c r="E50" s="13">
        <v>6.8000000000000007</v>
      </c>
      <c r="F50" s="13">
        <v>10.100000000000001</v>
      </c>
      <c r="G50" s="14">
        <v>0.1</v>
      </c>
    </row>
    <row r="51" spans="1:7" x14ac:dyDescent="0.2">
      <c r="A51" s="62" t="s">
        <v>78</v>
      </c>
      <c r="B51" s="12">
        <v>72</v>
      </c>
      <c r="C51" s="13">
        <v>10.8</v>
      </c>
      <c r="D51" s="13">
        <v>4</v>
      </c>
      <c r="E51" s="13">
        <v>6.5</v>
      </c>
      <c r="F51" s="13">
        <v>6.6000000000000005</v>
      </c>
      <c r="G51" s="14">
        <v>0.2</v>
      </c>
    </row>
    <row r="52" spans="1:7" x14ac:dyDescent="0.2">
      <c r="A52" s="62" t="s">
        <v>73</v>
      </c>
      <c r="B52" s="12">
        <v>67.900000000000006</v>
      </c>
      <c r="C52" s="13">
        <v>9.9</v>
      </c>
      <c r="D52" s="13">
        <v>3.9</v>
      </c>
      <c r="E52" s="13">
        <v>5.6000000000000005</v>
      </c>
      <c r="F52" s="13">
        <v>12.5</v>
      </c>
      <c r="G52" s="14">
        <v>0.1</v>
      </c>
    </row>
    <row r="53" spans="1:7" x14ac:dyDescent="0.2">
      <c r="A53" s="63"/>
      <c r="B53" s="37"/>
      <c r="C53" s="38"/>
      <c r="D53" s="38"/>
      <c r="E53" s="38"/>
      <c r="F53" s="38"/>
      <c r="G53" s="39"/>
    </row>
    <row r="54" spans="1:7" x14ac:dyDescent="0.2">
      <c r="A54" s="64" t="s">
        <v>93</v>
      </c>
      <c r="B54" s="12">
        <v>38.1</v>
      </c>
      <c r="C54" s="13">
        <v>5.8999999999999995</v>
      </c>
      <c r="D54" s="13">
        <v>45.800000000000004</v>
      </c>
      <c r="E54" s="13">
        <v>4.5</v>
      </c>
      <c r="F54" s="13">
        <v>5.7</v>
      </c>
      <c r="G54" s="14">
        <v>0</v>
      </c>
    </row>
    <row r="55" spans="1:7" x14ac:dyDescent="0.2">
      <c r="A55" s="62" t="s">
        <v>81</v>
      </c>
      <c r="B55" s="12">
        <v>36.199999999999996</v>
      </c>
      <c r="C55" s="13">
        <v>7.1</v>
      </c>
      <c r="D55" s="13">
        <v>43.4</v>
      </c>
      <c r="E55" s="13">
        <v>4.9000000000000004</v>
      </c>
      <c r="F55" s="13">
        <v>8.4</v>
      </c>
      <c r="G55" s="14">
        <v>0.1</v>
      </c>
    </row>
    <row r="56" spans="1:7" x14ac:dyDescent="0.2">
      <c r="A56" s="62" t="s">
        <v>78</v>
      </c>
      <c r="B56" s="12">
        <v>35.799999999999997</v>
      </c>
      <c r="C56" s="13">
        <v>6.4</v>
      </c>
      <c r="D56" s="13">
        <v>40.9</v>
      </c>
      <c r="E56" s="13">
        <v>4.8</v>
      </c>
      <c r="F56" s="13">
        <v>12</v>
      </c>
      <c r="G56" s="14">
        <v>0.1</v>
      </c>
    </row>
    <row r="57" spans="1:7" x14ac:dyDescent="0.2">
      <c r="A57" s="62" t="s">
        <v>73</v>
      </c>
      <c r="B57" s="12">
        <v>33.4</v>
      </c>
      <c r="C57" s="13">
        <v>6.5</v>
      </c>
      <c r="D57" s="13">
        <v>44.3</v>
      </c>
      <c r="E57" s="13">
        <v>5.2</v>
      </c>
      <c r="F57" s="13">
        <v>10.6</v>
      </c>
      <c r="G57" s="14">
        <v>0.1</v>
      </c>
    </row>
    <row r="58" spans="1:7" x14ac:dyDescent="0.2">
      <c r="A58" s="63"/>
      <c r="B58" s="37"/>
      <c r="C58" s="38"/>
      <c r="D58" s="38"/>
      <c r="E58" s="38"/>
      <c r="F58" s="38"/>
      <c r="G58" s="39"/>
    </row>
    <row r="59" spans="1:7" x14ac:dyDescent="0.2">
      <c r="A59" s="64" t="s">
        <v>94</v>
      </c>
      <c r="B59" s="12">
        <v>19.5</v>
      </c>
      <c r="C59" s="13">
        <v>66.600000000000009</v>
      </c>
      <c r="D59" s="13">
        <v>1.7999999999999998</v>
      </c>
      <c r="E59" s="13">
        <v>5.4</v>
      </c>
      <c r="F59" s="13">
        <v>6.2</v>
      </c>
      <c r="G59" s="14">
        <v>0.5</v>
      </c>
    </row>
    <row r="60" spans="1:7" x14ac:dyDescent="0.2">
      <c r="A60" s="62" t="s">
        <v>81</v>
      </c>
      <c r="B60" s="12">
        <v>20</v>
      </c>
      <c r="C60" s="13">
        <v>64</v>
      </c>
      <c r="D60" s="13">
        <v>2.2999999999999998</v>
      </c>
      <c r="E60" s="13">
        <v>5.3</v>
      </c>
      <c r="F60" s="13">
        <v>8</v>
      </c>
      <c r="G60" s="14">
        <v>0.5</v>
      </c>
    </row>
    <row r="61" spans="1:7" x14ac:dyDescent="0.2">
      <c r="A61" s="62" t="s">
        <v>78</v>
      </c>
      <c r="B61" s="12">
        <v>20.9</v>
      </c>
      <c r="C61" s="13">
        <v>64.900000000000006</v>
      </c>
      <c r="D61" s="13">
        <v>2.1</v>
      </c>
      <c r="E61" s="13">
        <v>5.5</v>
      </c>
      <c r="F61" s="13">
        <v>6</v>
      </c>
      <c r="G61" s="14">
        <v>0.6</v>
      </c>
    </row>
    <row r="62" spans="1:7" x14ac:dyDescent="0.2">
      <c r="A62" s="62" t="s">
        <v>73</v>
      </c>
      <c r="B62" s="12">
        <v>16.900000000000002</v>
      </c>
      <c r="C62" s="13">
        <v>55.400000000000006</v>
      </c>
      <c r="D62" s="13">
        <v>2.7</v>
      </c>
      <c r="E62" s="13">
        <v>4.5</v>
      </c>
      <c r="F62" s="13">
        <v>20</v>
      </c>
      <c r="G62" s="14">
        <v>0.5</v>
      </c>
    </row>
    <row r="63" spans="1:7" x14ac:dyDescent="0.2">
      <c r="A63" s="63"/>
      <c r="B63" s="37"/>
      <c r="C63" s="38"/>
      <c r="D63" s="38"/>
      <c r="E63" s="38"/>
      <c r="F63" s="38"/>
      <c r="G63" s="39"/>
    </row>
    <row r="64" spans="1:7" x14ac:dyDescent="0.2">
      <c r="A64" s="64" t="s">
        <v>95</v>
      </c>
      <c r="B64" s="12">
        <v>31.2</v>
      </c>
      <c r="C64" s="13">
        <v>53.6</v>
      </c>
      <c r="D64" s="13">
        <v>0.6</v>
      </c>
      <c r="E64" s="13">
        <v>5.4</v>
      </c>
      <c r="F64" s="13">
        <v>9.1</v>
      </c>
      <c r="G64" s="14">
        <v>0</v>
      </c>
    </row>
    <row r="65" spans="1:7" x14ac:dyDescent="0.2">
      <c r="A65" s="62" t="s">
        <v>81</v>
      </c>
      <c r="B65" s="12">
        <v>30.5</v>
      </c>
      <c r="C65" s="13">
        <v>48.8</v>
      </c>
      <c r="D65" s="13">
        <v>0.6</v>
      </c>
      <c r="E65" s="13">
        <v>4.9000000000000004</v>
      </c>
      <c r="F65" s="13">
        <v>15.299999999999999</v>
      </c>
      <c r="G65" s="14">
        <v>0</v>
      </c>
    </row>
    <row r="66" spans="1:7" x14ac:dyDescent="0.2">
      <c r="A66" s="62" t="s">
        <v>78</v>
      </c>
      <c r="B66" s="12">
        <v>34.9</v>
      </c>
      <c r="C66" s="13">
        <v>52.5</v>
      </c>
      <c r="D66" s="13">
        <v>0.5</v>
      </c>
      <c r="E66" s="13">
        <v>5.2</v>
      </c>
      <c r="F66" s="13">
        <v>6.9</v>
      </c>
      <c r="G66" s="14">
        <v>0</v>
      </c>
    </row>
    <row r="67" spans="1:7" x14ac:dyDescent="0.2">
      <c r="A67" s="62" t="s">
        <v>73</v>
      </c>
      <c r="B67" s="12">
        <v>27.3</v>
      </c>
      <c r="C67" s="13">
        <v>42.5</v>
      </c>
      <c r="D67" s="13">
        <v>0.70000000000000007</v>
      </c>
      <c r="E67" s="13">
        <v>4.5999999999999996</v>
      </c>
      <c r="F67" s="13">
        <v>24.6</v>
      </c>
      <c r="G67" s="14">
        <v>0.3</v>
      </c>
    </row>
    <row r="68" spans="1:7" x14ac:dyDescent="0.2">
      <c r="A68" s="63"/>
      <c r="B68" s="37"/>
      <c r="C68" s="38"/>
      <c r="D68" s="38"/>
      <c r="E68" s="38"/>
      <c r="F68" s="38"/>
      <c r="G68" s="39"/>
    </row>
    <row r="69" spans="1:7" x14ac:dyDescent="0.2">
      <c r="A69" s="64" t="s">
        <v>96</v>
      </c>
      <c r="B69" s="12">
        <v>45.9</v>
      </c>
      <c r="C69" s="13">
        <v>40.799999999999997</v>
      </c>
      <c r="D69" s="13">
        <v>0.89999999999999991</v>
      </c>
      <c r="E69" s="13">
        <v>5.6000000000000005</v>
      </c>
      <c r="F69" s="13">
        <v>6.5</v>
      </c>
      <c r="G69" s="14">
        <v>0.2</v>
      </c>
    </row>
    <row r="70" spans="1:7" x14ac:dyDescent="0.2">
      <c r="A70" s="62" t="s">
        <v>81</v>
      </c>
      <c r="B70" s="12">
        <v>46.6</v>
      </c>
      <c r="C70" s="13">
        <v>36.700000000000003</v>
      </c>
      <c r="D70" s="13">
        <v>0.89999999999999991</v>
      </c>
      <c r="E70" s="13">
        <v>5</v>
      </c>
      <c r="F70" s="13">
        <v>10.8</v>
      </c>
      <c r="G70" s="14">
        <v>0</v>
      </c>
    </row>
    <row r="71" spans="1:7" x14ac:dyDescent="0.2">
      <c r="A71" s="62" t="s">
        <v>78</v>
      </c>
      <c r="B71" s="12">
        <v>47.5</v>
      </c>
      <c r="C71" s="13">
        <v>40</v>
      </c>
      <c r="D71" s="13">
        <v>1.2</v>
      </c>
      <c r="E71" s="13">
        <v>5.0999999999999996</v>
      </c>
      <c r="F71" s="13">
        <v>6.2</v>
      </c>
      <c r="G71" s="14">
        <v>0.1</v>
      </c>
    </row>
    <row r="72" spans="1:7" x14ac:dyDescent="0.2">
      <c r="A72" s="62" t="s">
        <v>73</v>
      </c>
      <c r="B72" s="12">
        <v>42.9</v>
      </c>
      <c r="C72" s="13">
        <v>30.9</v>
      </c>
      <c r="D72" s="13">
        <v>1.2</v>
      </c>
      <c r="E72" s="13">
        <v>4.2</v>
      </c>
      <c r="F72" s="13">
        <v>20.8</v>
      </c>
      <c r="G72" s="14">
        <v>0</v>
      </c>
    </row>
    <row r="73" spans="1:7" x14ac:dyDescent="0.2">
      <c r="A73" s="63"/>
      <c r="B73" s="37"/>
      <c r="C73" s="38"/>
      <c r="D73" s="38"/>
      <c r="E73" s="38"/>
      <c r="F73" s="38"/>
      <c r="G73" s="39"/>
    </row>
    <row r="74" spans="1:7" x14ac:dyDescent="0.2">
      <c r="A74" s="64" t="s">
        <v>97</v>
      </c>
      <c r="B74" s="12">
        <v>49.6</v>
      </c>
      <c r="C74" s="13">
        <v>33.6</v>
      </c>
      <c r="D74" s="13">
        <v>4.2</v>
      </c>
      <c r="E74" s="13">
        <v>6.2</v>
      </c>
      <c r="F74" s="13">
        <v>6.4</v>
      </c>
      <c r="G74" s="14">
        <v>0.1</v>
      </c>
    </row>
    <row r="75" spans="1:7" x14ac:dyDescent="0.2">
      <c r="A75" s="62" t="s">
        <v>81</v>
      </c>
      <c r="B75" s="12">
        <v>49.6</v>
      </c>
      <c r="C75" s="13">
        <v>31.6</v>
      </c>
      <c r="D75" s="13">
        <v>4.5999999999999996</v>
      </c>
      <c r="E75" s="13">
        <v>5.2</v>
      </c>
      <c r="F75" s="13">
        <v>8.7999999999999989</v>
      </c>
      <c r="G75" s="14">
        <v>0.2</v>
      </c>
    </row>
    <row r="76" spans="1:7" x14ac:dyDescent="0.2">
      <c r="A76" s="62" t="s">
        <v>78</v>
      </c>
      <c r="B76" s="12">
        <v>52</v>
      </c>
      <c r="C76" s="13">
        <v>32.800000000000004</v>
      </c>
      <c r="D76" s="13">
        <v>4.3</v>
      </c>
      <c r="E76" s="13">
        <v>5.7</v>
      </c>
      <c r="F76" s="13">
        <v>5.0999999999999996</v>
      </c>
      <c r="G76" s="14">
        <v>0</v>
      </c>
    </row>
    <row r="77" spans="1:7" x14ac:dyDescent="0.2">
      <c r="A77" s="62" t="s">
        <v>73</v>
      </c>
      <c r="B77" s="12">
        <v>46</v>
      </c>
      <c r="C77" s="13">
        <v>27.3</v>
      </c>
      <c r="D77" s="13">
        <v>4.5999999999999996</v>
      </c>
      <c r="E77" s="13">
        <v>4.5999999999999996</v>
      </c>
      <c r="F77" s="13">
        <v>17.299999999999997</v>
      </c>
      <c r="G77" s="14">
        <v>0.1</v>
      </c>
    </row>
    <row r="78" spans="1:7" x14ac:dyDescent="0.2">
      <c r="A78" s="63"/>
      <c r="B78" s="37"/>
      <c r="C78" s="38"/>
      <c r="D78" s="38"/>
      <c r="E78" s="38"/>
      <c r="F78" s="38"/>
      <c r="G78" s="39"/>
    </row>
    <row r="79" spans="1:7" x14ac:dyDescent="0.2">
      <c r="A79" s="64" t="s">
        <v>98</v>
      </c>
      <c r="B79" s="12">
        <v>72.399999999999991</v>
      </c>
      <c r="C79" s="13">
        <v>9.5</v>
      </c>
      <c r="D79" s="13">
        <v>1.5</v>
      </c>
      <c r="E79" s="13">
        <v>10.100000000000001</v>
      </c>
      <c r="F79" s="13">
        <v>6.4</v>
      </c>
      <c r="G79" s="14">
        <v>0.1</v>
      </c>
    </row>
    <row r="80" spans="1:7" x14ac:dyDescent="0.2">
      <c r="A80" s="62" t="s">
        <v>81</v>
      </c>
      <c r="B80" s="12">
        <v>69</v>
      </c>
      <c r="C80" s="13">
        <v>8.6999999999999993</v>
      </c>
      <c r="D80" s="13">
        <v>1.0999999999999999</v>
      </c>
      <c r="E80" s="13">
        <v>9.5</v>
      </c>
      <c r="F80" s="13">
        <v>11.700000000000001</v>
      </c>
      <c r="G80" s="14">
        <v>0.1</v>
      </c>
    </row>
    <row r="81" spans="1:7" x14ac:dyDescent="0.2">
      <c r="A81" s="62" t="s">
        <v>78</v>
      </c>
      <c r="B81" s="12">
        <v>75.599999999999994</v>
      </c>
      <c r="C81" s="13">
        <v>8.4</v>
      </c>
      <c r="D81" s="13">
        <v>1.4000000000000001</v>
      </c>
      <c r="E81" s="13">
        <v>9.5</v>
      </c>
      <c r="F81" s="13">
        <v>5</v>
      </c>
      <c r="G81" s="14">
        <v>0.1</v>
      </c>
    </row>
    <row r="82" spans="1:7" x14ac:dyDescent="0.2">
      <c r="A82" s="62" t="s">
        <v>73</v>
      </c>
      <c r="B82" s="12">
        <v>58.8</v>
      </c>
      <c r="C82" s="13">
        <v>6.9</v>
      </c>
      <c r="D82" s="13">
        <v>1.4000000000000001</v>
      </c>
      <c r="E82" s="13">
        <v>7.7</v>
      </c>
      <c r="F82" s="13">
        <v>25.1</v>
      </c>
      <c r="G82" s="14">
        <v>0.1</v>
      </c>
    </row>
    <row r="83" spans="1:7" x14ac:dyDescent="0.2">
      <c r="A83" s="63"/>
      <c r="B83" s="37"/>
      <c r="C83" s="38"/>
      <c r="D83" s="38"/>
      <c r="E83" s="38"/>
      <c r="F83" s="38"/>
      <c r="G83" s="39"/>
    </row>
    <row r="84" spans="1:7" x14ac:dyDescent="0.2">
      <c r="A84" s="64" t="s">
        <v>99</v>
      </c>
      <c r="B84" s="12">
        <v>49.6</v>
      </c>
      <c r="C84" s="13">
        <v>25</v>
      </c>
      <c r="D84" s="13">
        <v>14.799999999999999</v>
      </c>
      <c r="E84" s="13">
        <v>5.5</v>
      </c>
      <c r="F84" s="13">
        <v>5</v>
      </c>
      <c r="G84" s="14">
        <v>0.1</v>
      </c>
    </row>
    <row r="85" spans="1:7" x14ac:dyDescent="0.2">
      <c r="A85" s="62" t="s">
        <v>81</v>
      </c>
      <c r="B85" s="12">
        <v>48.699999999999996</v>
      </c>
      <c r="C85" s="13">
        <v>22.8</v>
      </c>
      <c r="D85" s="13">
        <v>13.100000000000001</v>
      </c>
      <c r="E85" s="13">
        <v>5.2</v>
      </c>
      <c r="F85" s="13">
        <v>10.100000000000001</v>
      </c>
      <c r="G85" s="14">
        <v>0.1</v>
      </c>
    </row>
    <row r="86" spans="1:7" x14ac:dyDescent="0.2">
      <c r="A86" s="62" t="s">
        <v>78</v>
      </c>
      <c r="B86" s="12">
        <v>51.6</v>
      </c>
      <c r="C86" s="13">
        <v>24.2</v>
      </c>
      <c r="D86" s="13">
        <v>12.5</v>
      </c>
      <c r="E86" s="13">
        <v>5.7</v>
      </c>
      <c r="F86" s="13">
        <v>6</v>
      </c>
      <c r="G86" s="14">
        <v>0</v>
      </c>
    </row>
    <row r="87" spans="1:7" x14ac:dyDescent="0.2">
      <c r="A87" s="62" t="s">
        <v>73</v>
      </c>
      <c r="B87" s="12">
        <v>37.1</v>
      </c>
      <c r="C87" s="13">
        <v>18.3</v>
      </c>
      <c r="D87" s="13">
        <v>13.100000000000001</v>
      </c>
      <c r="E87" s="13">
        <v>4.1000000000000005</v>
      </c>
      <c r="F87" s="13">
        <v>27.200000000000003</v>
      </c>
      <c r="G87" s="14">
        <v>0.1</v>
      </c>
    </row>
    <row r="88" spans="1:7" x14ac:dyDescent="0.2">
      <c r="A88" s="28"/>
      <c r="B88" s="37"/>
      <c r="C88" s="38"/>
      <c r="D88" s="38"/>
      <c r="E88" s="38"/>
      <c r="F88" s="38"/>
      <c r="G88" s="39"/>
    </row>
    <row r="90" spans="1:7" x14ac:dyDescent="0.2">
      <c r="A90" s="36" t="s">
        <v>82</v>
      </c>
    </row>
    <row r="91" spans="1:7" x14ac:dyDescent="0.2">
      <c r="A91" s="36" t="s">
        <v>40</v>
      </c>
    </row>
  </sheetData>
  <hyperlinks>
    <hyperlink ref="I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1"/>
  <sheetViews>
    <sheetView zoomScale="85" zoomScaleNormal="85" workbookViewId="0">
      <selection activeCell="I1" sqref="I1"/>
    </sheetView>
  </sheetViews>
  <sheetFormatPr baseColWidth="10" defaultRowHeight="14.25" x14ac:dyDescent="0.2"/>
  <cols>
    <col min="1" max="1" width="52.140625" style="8" customWidth="1"/>
    <col min="2" max="8" width="13.28515625" style="8" customWidth="1"/>
    <col min="9" max="16384" width="11.42578125" style="8"/>
  </cols>
  <sheetData>
    <row r="1" spans="1:9" ht="15" x14ac:dyDescent="0.25">
      <c r="A1" s="7" t="s">
        <v>101</v>
      </c>
      <c r="I1" s="16" t="s">
        <v>60</v>
      </c>
    </row>
    <row r="2" spans="1:9" ht="15" x14ac:dyDescent="0.25">
      <c r="A2" s="17"/>
    </row>
    <row r="3" spans="1:9" ht="211.5" customHeight="1" x14ac:dyDescent="0.25">
      <c r="A3" s="59"/>
      <c r="B3" s="70" t="s">
        <v>31</v>
      </c>
      <c r="C3" s="71" t="s">
        <v>233</v>
      </c>
      <c r="D3" s="71" t="s">
        <v>234</v>
      </c>
      <c r="E3" s="71" t="s">
        <v>235</v>
      </c>
      <c r="F3" s="71" t="s">
        <v>236</v>
      </c>
      <c r="G3" s="71" t="s">
        <v>32</v>
      </c>
      <c r="H3" s="73" t="s">
        <v>72</v>
      </c>
    </row>
    <row r="4" spans="1:9" x14ac:dyDescent="0.2">
      <c r="A4" s="61" t="s">
        <v>197</v>
      </c>
      <c r="B4" s="25">
        <v>28.199999999999996</v>
      </c>
      <c r="C4" s="26">
        <v>5.5</v>
      </c>
      <c r="D4" s="26">
        <v>9.1999999999999993</v>
      </c>
      <c r="E4" s="26">
        <v>9.9</v>
      </c>
      <c r="F4" s="26">
        <v>13.100000000000001</v>
      </c>
      <c r="G4" s="26">
        <v>34.1</v>
      </c>
      <c r="H4" s="27"/>
    </row>
    <row r="5" spans="1:9" x14ac:dyDescent="0.2">
      <c r="A5" s="62" t="s">
        <v>68</v>
      </c>
      <c r="B5" s="25">
        <v>28.199999999999996</v>
      </c>
      <c r="C5" s="26">
        <v>5.5</v>
      </c>
      <c r="D5" s="26">
        <v>8.3000000000000007</v>
      </c>
      <c r="E5" s="26">
        <v>10.5</v>
      </c>
      <c r="F5" s="26">
        <v>13</v>
      </c>
      <c r="G5" s="26">
        <v>34.5</v>
      </c>
      <c r="H5" s="27"/>
    </row>
    <row r="6" spans="1:9" x14ac:dyDescent="0.2">
      <c r="A6" s="62" t="s">
        <v>81</v>
      </c>
      <c r="B6" s="25">
        <v>27.700000000000003</v>
      </c>
      <c r="C6" s="26">
        <v>4.9000000000000004</v>
      </c>
      <c r="D6" s="26">
        <v>8.1</v>
      </c>
      <c r="E6" s="26">
        <v>11.1</v>
      </c>
      <c r="F6" s="26">
        <v>13</v>
      </c>
      <c r="G6" s="26">
        <v>35.299999999999997</v>
      </c>
      <c r="H6" s="27"/>
    </row>
    <row r="7" spans="1:9" x14ac:dyDescent="0.2">
      <c r="A7" s="62" t="s">
        <v>78</v>
      </c>
      <c r="B7" s="25">
        <v>27.3</v>
      </c>
      <c r="C7" s="26">
        <v>6.1</v>
      </c>
      <c r="D7" s="26">
        <v>9.7000000000000011</v>
      </c>
      <c r="E7" s="26">
        <v>10.100000000000001</v>
      </c>
      <c r="F7" s="26">
        <v>13.100000000000001</v>
      </c>
      <c r="G7" s="26">
        <v>33.700000000000003</v>
      </c>
      <c r="H7" s="27"/>
    </row>
    <row r="8" spans="1:9" x14ac:dyDescent="0.2">
      <c r="A8" s="63"/>
      <c r="B8" s="96"/>
      <c r="C8" s="30"/>
      <c r="D8" s="97"/>
      <c r="E8" s="97"/>
      <c r="F8" s="97"/>
      <c r="G8" s="97"/>
      <c r="H8" s="98"/>
    </row>
    <row r="9" spans="1:9" x14ac:dyDescent="0.2">
      <c r="A9" s="64" t="s">
        <v>198</v>
      </c>
      <c r="B9" s="25">
        <v>40.300000000000004</v>
      </c>
      <c r="C9" s="26">
        <v>2.6</v>
      </c>
      <c r="D9" s="26">
        <v>24.9</v>
      </c>
      <c r="E9" s="26">
        <v>5.5</v>
      </c>
      <c r="F9" s="26">
        <v>1.5</v>
      </c>
      <c r="G9" s="26">
        <v>25.1</v>
      </c>
      <c r="H9" s="27"/>
    </row>
    <row r="10" spans="1:9" x14ac:dyDescent="0.2">
      <c r="A10" s="62" t="s">
        <v>68</v>
      </c>
      <c r="B10" s="25">
        <v>38.700000000000003</v>
      </c>
      <c r="C10" s="26">
        <v>2.1999999999999997</v>
      </c>
      <c r="D10" s="26">
        <v>26</v>
      </c>
      <c r="E10" s="26">
        <v>4.3</v>
      </c>
      <c r="F10" s="26">
        <v>2.6</v>
      </c>
      <c r="G10" s="26">
        <v>26.1</v>
      </c>
      <c r="H10" s="27"/>
    </row>
    <row r="11" spans="1:9" x14ac:dyDescent="0.2">
      <c r="A11" s="62" t="s">
        <v>81</v>
      </c>
      <c r="B11" s="25">
        <v>37.4</v>
      </c>
      <c r="C11" s="26">
        <v>1.6</v>
      </c>
      <c r="D11" s="26">
        <v>27.1</v>
      </c>
      <c r="E11" s="26">
        <v>5.4</v>
      </c>
      <c r="F11" s="26">
        <v>3.3000000000000003</v>
      </c>
      <c r="G11" s="26">
        <v>25.3</v>
      </c>
      <c r="H11" s="27"/>
    </row>
    <row r="12" spans="1:9" x14ac:dyDescent="0.2">
      <c r="A12" s="62" t="s">
        <v>78</v>
      </c>
      <c r="B12" s="25">
        <v>34.5</v>
      </c>
      <c r="C12" s="26">
        <v>4.8</v>
      </c>
      <c r="D12" s="26">
        <v>23.1</v>
      </c>
      <c r="E12" s="26">
        <v>4.3999999999999995</v>
      </c>
      <c r="F12" s="26">
        <v>2.8000000000000003</v>
      </c>
      <c r="G12" s="26">
        <v>30.4</v>
      </c>
      <c r="H12" s="27"/>
    </row>
    <row r="13" spans="1:9" x14ac:dyDescent="0.2">
      <c r="A13" s="63"/>
      <c r="B13" s="96"/>
      <c r="C13" s="30"/>
      <c r="D13" s="97"/>
      <c r="E13" s="97"/>
      <c r="F13" s="97"/>
      <c r="G13" s="97"/>
      <c r="H13" s="98"/>
    </row>
    <row r="14" spans="1:9" x14ac:dyDescent="0.2">
      <c r="A14" s="64" t="s">
        <v>199</v>
      </c>
      <c r="B14" s="25">
        <v>44.4</v>
      </c>
      <c r="C14" s="26">
        <v>5.0999999999999996</v>
      </c>
      <c r="D14" s="26">
        <v>5.8000000000000007</v>
      </c>
      <c r="E14" s="26">
        <v>6.2</v>
      </c>
      <c r="F14" s="26">
        <v>6.1</v>
      </c>
      <c r="G14" s="26">
        <v>32.300000000000004</v>
      </c>
      <c r="H14" s="27"/>
    </row>
    <row r="15" spans="1:9" x14ac:dyDescent="0.2">
      <c r="A15" s="62" t="s">
        <v>68</v>
      </c>
      <c r="B15" s="25">
        <v>42.699999999999996</v>
      </c>
      <c r="C15" s="26">
        <v>5.7</v>
      </c>
      <c r="D15" s="26">
        <v>5.4</v>
      </c>
      <c r="E15" s="26">
        <v>7.5</v>
      </c>
      <c r="F15" s="26">
        <v>6.9</v>
      </c>
      <c r="G15" s="26">
        <v>31.8</v>
      </c>
      <c r="H15" s="27"/>
    </row>
    <row r="16" spans="1:9" x14ac:dyDescent="0.2">
      <c r="A16" s="62" t="s">
        <v>81</v>
      </c>
      <c r="B16" s="25">
        <v>42.8</v>
      </c>
      <c r="C16" s="26">
        <v>3.5000000000000004</v>
      </c>
      <c r="D16" s="26">
        <v>4.9000000000000004</v>
      </c>
      <c r="E16" s="26">
        <v>7.1999999999999993</v>
      </c>
      <c r="F16" s="26">
        <v>7.8</v>
      </c>
      <c r="G16" s="26">
        <v>33.800000000000004</v>
      </c>
      <c r="H16" s="27"/>
    </row>
    <row r="17" spans="1:8" x14ac:dyDescent="0.2">
      <c r="A17" s="62" t="s">
        <v>78</v>
      </c>
      <c r="B17" s="25">
        <v>42.4</v>
      </c>
      <c r="C17" s="26">
        <v>5.6000000000000005</v>
      </c>
      <c r="D17" s="26">
        <v>4.8</v>
      </c>
      <c r="E17" s="26">
        <v>7.7</v>
      </c>
      <c r="F17" s="26">
        <v>8</v>
      </c>
      <c r="G17" s="26">
        <v>31.5</v>
      </c>
      <c r="H17" s="27"/>
    </row>
    <row r="18" spans="1:8" x14ac:dyDescent="0.2">
      <c r="A18" s="63"/>
      <c r="B18" s="96"/>
      <c r="C18" s="30"/>
      <c r="D18" s="97"/>
      <c r="E18" s="97"/>
      <c r="F18" s="97"/>
      <c r="G18" s="97"/>
      <c r="H18" s="98"/>
    </row>
    <row r="19" spans="1:8" x14ac:dyDescent="0.2">
      <c r="A19" s="64" t="s">
        <v>200</v>
      </c>
      <c r="B19" s="25">
        <v>5.8000000000000007</v>
      </c>
      <c r="C19" s="26">
        <v>24.4</v>
      </c>
      <c r="D19" s="26" t="s">
        <v>5</v>
      </c>
      <c r="E19" s="26">
        <v>0</v>
      </c>
      <c r="F19" s="26" t="s">
        <v>5</v>
      </c>
      <c r="G19" s="26" t="s">
        <v>5</v>
      </c>
      <c r="H19" s="27">
        <f>100-SUM(B19:G19)</f>
        <v>69.8</v>
      </c>
    </row>
    <row r="20" spans="1:8" x14ac:dyDescent="0.2">
      <c r="A20" s="62" t="s">
        <v>68</v>
      </c>
      <c r="B20" s="25">
        <v>5.8000000000000007</v>
      </c>
      <c r="C20" s="26">
        <v>24.4</v>
      </c>
      <c r="D20" s="26" t="s">
        <v>5</v>
      </c>
      <c r="E20" s="26">
        <v>0</v>
      </c>
      <c r="F20" s="26" t="s">
        <v>5</v>
      </c>
      <c r="G20" s="26" t="s">
        <v>5</v>
      </c>
      <c r="H20" s="27">
        <f>100-SUM(B20:G20)</f>
        <v>69.8</v>
      </c>
    </row>
    <row r="21" spans="1:8" x14ac:dyDescent="0.2">
      <c r="A21" s="62" t="s">
        <v>81</v>
      </c>
      <c r="B21" s="25">
        <v>5.2</v>
      </c>
      <c r="C21" s="26">
        <v>25</v>
      </c>
      <c r="D21" s="26" t="s">
        <v>5</v>
      </c>
      <c r="E21" s="26">
        <v>0</v>
      </c>
      <c r="F21" s="26" t="s">
        <v>5</v>
      </c>
      <c r="G21" s="26" t="s">
        <v>5</v>
      </c>
      <c r="H21" s="27">
        <f>100-SUM(B21:G21)</f>
        <v>69.8</v>
      </c>
    </row>
    <row r="22" spans="1:8" x14ac:dyDescent="0.2">
      <c r="A22" s="62" t="s">
        <v>78</v>
      </c>
      <c r="B22" s="25">
        <v>3.2</v>
      </c>
      <c r="C22" s="26">
        <v>27.500000000000004</v>
      </c>
      <c r="D22" s="26" t="s">
        <v>5</v>
      </c>
      <c r="E22" s="26">
        <v>0</v>
      </c>
      <c r="F22" s="26" t="s">
        <v>5</v>
      </c>
      <c r="G22" s="26" t="s">
        <v>5</v>
      </c>
      <c r="H22" s="27">
        <f>100-SUM(B22:G22)</f>
        <v>69.3</v>
      </c>
    </row>
    <row r="23" spans="1:8" x14ac:dyDescent="0.2">
      <c r="A23" s="63"/>
      <c r="B23" s="96"/>
      <c r="C23" s="30"/>
      <c r="D23" s="97"/>
      <c r="E23" s="97"/>
      <c r="F23" s="97"/>
      <c r="G23" s="97"/>
      <c r="H23" s="98"/>
    </row>
    <row r="24" spans="1:8" x14ac:dyDescent="0.2">
      <c r="A24" s="64" t="s">
        <v>201</v>
      </c>
      <c r="B24" s="25">
        <v>26.5</v>
      </c>
      <c r="C24" s="26">
        <v>5.5</v>
      </c>
      <c r="D24" s="26">
        <v>6.6000000000000005</v>
      </c>
      <c r="E24" s="26">
        <v>14.2</v>
      </c>
      <c r="F24" s="26">
        <v>19.2</v>
      </c>
      <c r="G24" s="26">
        <v>28.000000000000004</v>
      </c>
      <c r="H24" s="27"/>
    </row>
    <row r="25" spans="1:8" x14ac:dyDescent="0.2">
      <c r="A25" s="62" t="s">
        <v>68</v>
      </c>
      <c r="B25" s="25">
        <v>22.8</v>
      </c>
      <c r="C25" s="26">
        <v>5.8999999999999995</v>
      </c>
      <c r="D25" s="26">
        <v>7.7</v>
      </c>
      <c r="E25" s="26">
        <v>14.2</v>
      </c>
      <c r="F25" s="26">
        <v>19.5</v>
      </c>
      <c r="G25" s="26">
        <v>30</v>
      </c>
      <c r="H25" s="27"/>
    </row>
    <row r="26" spans="1:8" x14ac:dyDescent="0.2">
      <c r="A26" s="62" t="s">
        <v>81</v>
      </c>
      <c r="B26" s="25">
        <v>21.3</v>
      </c>
      <c r="C26" s="26">
        <v>3.1</v>
      </c>
      <c r="D26" s="26">
        <v>6.1</v>
      </c>
      <c r="E26" s="26">
        <v>19.100000000000001</v>
      </c>
      <c r="F26" s="26">
        <v>17.899999999999999</v>
      </c>
      <c r="G26" s="26">
        <v>32.4</v>
      </c>
      <c r="H26" s="27"/>
    </row>
    <row r="27" spans="1:8" x14ac:dyDescent="0.2">
      <c r="A27" s="62" t="s">
        <v>78</v>
      </c>
      <c r="B27" s="25">
        <v>22</v>
      </c>
      <c r="C27" s="26">
        <v>4.2</v>
      </c>
      <c r="D27" s="26">
        <v>11.200000000000001</v>
      </c>
      <c r="E27" s="26">
        <v>14.399999999999999</v>
      </c>
      <c r="F27" s="26">
        <v>17.7</v>
      </c>
      <c r="G27" s="26">
        <v>30.5</v>
      </c>
      <c r="H27" s="27"/>
    </row>
    <row r="28" spans="1:8" x14ac:dyDescent="0.2">
      <c r="A28" s="63"/>
      <c r="B28" s="96"/>
      <c r="C28" s="30"/>
      <c r="D28" s="97"/>
      <c r="E28" s="97"/>
      <c r="F28" s="97"/>
      <c r="G28" s="97"/>
      <c r="H28" s="98"/>
    </row>
    <row r="29" spans="1:8" x14ac:dyDescent="0.2">
      <c r="A29" s="64" t="s">
        <v>202</v>
      </c>
      <c r="B29" s="25">
        <v>13.5</v>
      </c>
      <c r="C29" s="26">
        <v>0.5</v>
      </c>
      <c r="D29" s="26">
        <v>4.1000000000000005</v>
      </c>
      <c r="E29" s="26">
        <v>6.2</v>
      </c>
      <c r="F29" s="26">
        <v>37</v>
      </c>
      <c r="G29" s="26">
        <v>38.6</v>
      </c>
      <c r="H29" s="27"/>
    </row>
    <row r="30" spans="1:8" x14ac:dyDescent="0.2">
      <c r="A30" s="62" t="s">
        <v>68</v>
      </c>
      <c r="B30" s="25">
        <v>13.8</v>
      </c>
      <c r="C30" s="26">
        <v>2.8000000000000003</v>
      </c>
      <c r="D30" s="26">
        <v>3.6999999999999997</v>
      </c>
      <c r="E30" s="26">
        <v>18</v>
      </c>
      <c r="F30" s="26">
        <v>26.200000000000003</v>
      </c>
      <c r="G30" s="26">
        <v>35.5</v>
      </c>
      <c r="H30" s="27"/>
    </row>
    <row r="31" spans="1:8" x14ac:dyDescent="0.2">
      <c r="A31" s="62" t="s">
        <v>81</v>
      </c>
      <c r="B31" s="25">
        <v>16.600000000000001</v>
      </c>
      <c r="C31" s="26">
        <v>1.7999999999999998</v>
      </c>
      <c r="D31" s="26">
        <v>3.9</v>
      </c>
      <c r="E31" s="26">
        <v>18</v>
      </c>
      <c r="F31" s="26">
        <v>26</v>
      </c>
      <c r="G31" s="26">
        <v>33.800000000000004</v>
      </c>
      <c r="H31" s="27"/>
    </row>
    <row r="32" spans="1:8" x14ac:dyDescent="0.2">
      <c r="A32" s="62" t="s">
        <v>78</v>
      </c>
      <c r="B32" s="25">
        <v>15</v>
      </c>
      <c r="C32" s="26">
        <v>2.5</v>
      </c>
      <c r="D32" s="26">
        <v>7.3</v>
      </c>
      <c r="E32" s="26">
        <v>16.3</v>
      </c>
      <c r="F32" s="26">
        <v>26.200000000000003</v>
      </c>
      <c r="G32" s="26">
        <v>32.700000000000003</v>
      </c>
      <c r="H32" s="27"/>
    </row>
    <row r="33" spans="1:8" x14ac:dyDescent="0.2">
      <c r="A33" s="63"/>
      <c r="B33" s="96"/>
      <c r="C33" s="30"/>
      <c r="D33" s="97"/>
      <c r="E33" s="97"/>
      <c r="F33" s="97"/>
      <c r="G33" s="97"/>
      <c r="H33" s="98"/>
    </row>
    <row r="34" spans="1:8" x14ac:dyDescent="0.2">
      <c r="A34" s="64" t="s">
        <v>203</v>
      </c>
      <c r="B34" s="25">
        <v>29.799999999999997</v>
      </c>
      <c r="C34" s="26">
        <v>4</v>
      </c>
      <c r="D34" s="26">
        <v>7.3</v>
      </c>
      <c r="E34" s="26">
        <v>12.6</v>
      </c>
      <c r="F34" s="26">
        <v>18.099999999999998</v>
      </c>
      <c r="G34" s="26">
        <v>28.199999999999996</v>
      </c>
      <c r="H34" s="27"/>
    </row>
    <row r="35" spans="1:8" x14ac:dyDescent="0.2">
      <c r="A35" s="62" t="s">
        <v>68</v>
      </c>
      <c r="B35" s="25">
        <v>31.5</v>
      </c>
      <c r="C35" s="26">
        <v>4.1000000000000005</v>
      </c>
      <c r="D35" s="26">
        <v>6.6000000000000005</v>
      </c>
      <c r="E35" s="26">
        <v>11.200000000000001</v>
      </c>
      <c r="F35" s="26">
        <v>19</v>
      </c>
      <c r="G35" s="26">
        <v>27.700000000000003</v>
      </c>
      <c r="H35" s="27"/>
    </row>
    <row r="36" spans="1:8" x14ac:dyDescent="0.2">
      <c r="A36" s="62" t="s">
        <v>81</v>
      </c>
      <c r="B36" s="25">
        <v>30.099999999999998</v>
      </c>
      <c r="C36" s="26">
        <v>4.3</v>
      </c>
      <c r="D36" s="26">
        <v>6.7</v>
      </c>
      <c r="E36" s="26">
        <v>11.4</v>
      </c>
      <c r="F36" s="26">
        <v>19.100000000000001</v>
      </c>
      <c r="G36" s="26">
        <v>28.499999999999996</v>
      </c>
      <c r="H36" s="27"/>
    </row>
    <row r="37" spans="1:8" x14ac:dyDescent="0.2">
      <c r="A37" s="62" t="s">
        <v>78</v>
      </c>
      <c r="B37" s="25">
        <v>29.799999999999997</v>
      </c>
      <c r="C37" s="26">
        <v>5</v>
      </c>
      <c r="D37" s="26">
        <v>7.5</v>
      </c>
      <c r="E37" s="26">
        <v>13.100000000000001</v>
      </c>
      <c r="F37" s="26">
        <v>17.899999999999999</v>
      </c>
      <c r="G37" s="26">
        <v>26.700000000000003</v>
      </c>
      <c r="H37" s="27"/>
    </row>
    <row r="38" spans="1:8" x14ac:dyDescent="0.2">
      <c r="A38" s="63"/>
      <c r="B38" s="96"/>
      <c r="C38" s="30"/>
      <c r="D38" s="97"/>
      <c r="E38" s="97"/>
      <c r="F38" s="97"/>
      <c r="G38" s="97"/>
      <c r="H38" s="98"/>
    </row>
    <row r="39" spans="1:8" x14ac:dyDescent="0.2">
      <c r="A39" s="64" t="s">
        <v>204</v>
      </c>
      <c r="B39" s="25">
        <v>35.299999999999997</v>
      </c>
      <c r="C39" s="26">
        <v>5.7</v>
      </c>
      <c r="D39" s="26">
        <v>8.6</v>
      </c>
      <c r="E39" s="26">
        <v>7.1999999999999993</v>
      </c>
      <c r="F39" s="26">
        <v>8.6</v>
      </c>
      <c r="G39" s="26">
        <v>34.599999999999994</v>
      </c>
      <c r="H39" s="27"/>
    </row>
    <row r="40" spans="1:8" x14ac:dyDescent="0.2">
      <c r="A40" s="62" t="s">
        <v>68</v>
      </c>
      <c r="B40" s="25">
        <v>36.299999999999997</v>
      </c>
      <c r="C40" s="26">
        <v>5</v>
      </c>
      <c r="D40" s="26">
        <v>7.3</v>
      </c>
      <c r="E40" s="26">
        <v>9.3000000000000007</v>
      </c>
      <c r="F40" s="26">
        <v>8.4</v>
      </c>
      <c r="G40" s="26">
        <v>33.800000000000004</v>
      </c>
      <c r="H40" s="27"/>
    </row>
    <row r="41" spans="1:8" x14ac:dyDescent="0.2">
      <c r="A41" s="62" t="s">
        <v>81</v>
      </c>
      <c r="B41" s="25">
        <v>35.9</v>
      </c>
      <c r="C41" s="26">
        <v>3.1</v>
      </c>
      <c r="D41" s="26">
        <v>8</v>
      </c>
      <c r="E41" s="26">
        <v>7.3999999999999995</v>
      </c>
      <c r="F41" s="26">
        <v>8.9</v>
      </c>
      <c r="G41" s="26">
        <v>36.6</v>
      </c>
      <c r="H41" s="27"/>
    </row>
    <row r="42" spans="1:8" x14ac:dyDescent="0.2">
      <c r="A42" s="62" t="s">
        <v>78</v>
      </c>
      <c r="B42" s="25">
        <v>35.199999999999996</v>
      </c>
      <c r="C42" s="26">
        <v>4.7</v>
      </c>
      <c r="D42" s="26">
        <v>10</v>
      </c>
      <c r="E42" s="26">
        <v>8</v>
      </c>
      <c r="F42" s="26">
        <v>10.7</v>
      </c>
      <c r="G42" s="26">
        <v>31.4</v>
      </c>
      <c r="H42" s="27"/>
    </row>
    <row r="43" spans="1:8" x14ac:dyDescent="0.2">
      <c r="A43" s="63"/>
      <c r="B43" s="96"/>
      <c r="C43" s="30"/>
      <c r="D43" s="97"/>
      <c r="E43" s="97"/>
      <c r="F43" s="97"/>
      <c r="G43" s="97"/>
      <c r="H43" s="98"/>
    </row>
    <row r="44" spans="1:8" x14ac:dyDescent="0.2">
      <c r="A44" s="64" t="s">
        <v>205</v>
      </c>
      <c r="B44" s="25">
        <v>30.3</v>
      </c>
      <c r="C44" s="26">
        <v>4.5</v>
      </c>
      <c r="D44" s="26">
        <v>7.8</v>
      </c>
      <c r="E44" s="26">
        <v>12</v>
      </c>
      <c r="F44" s="26">
        <v>8.1</v>
      </c>
      <c r="G44" s="26">
        <v>37.299999999999997</v>
      </c>
      <c r="H44" s="27"/>
    </row>
    <row r="45" spans="1:8" x14ac:dyDescent="0.2">
      <c r="A45" s="62" t="s">
        <v>68</v>
      </c>
      <c r="B45" s="25">
        <v>30.9</v>
      </c>
      <c r="C45" s="26">
        <v>3.6999999999999997</v>
      </c>
      <c r="D45" s="26">
        <v>7.0000000000000009</v>
      </c>
      <c r="E45" s="26">
        <v>12.1</v>
      </c>
      <c r="F45" s="26">
        <v>7.3</v>
      </c>
      <c r="G45" s="26">
        <v>39.1</v>
      </c>
      <c r="H45" s="27"/>
    </row>
    <row r="46" spans="1:8" x14ac:dyDescent="0.2">
      <c r="A46" s="62" t="s">
        <v>81</v>
      </c>
      <c r="B46" s="25">
        <v>30.099999999999998</v>
      </c>
      <c r="C46" s="26">
        <v>3</v>
      </c>
      <c r="D46" s="26">
        <v>6.8000000000000007</v>
      </c>
      <c r="E46" s="26">
        <v>13.4</v>
      </c>
      <c r="F46" s="26">
        <v>7.7</v>
      </c>
      <c r="G46" s="26">
        <v>38.9</v>
      </c>
      <c r="H46" s="27"/>
    </row>
    <row r="47" spans="1:8" x14ac:dyDescent="0.2">
      <c r="A47" s="62" t="s">
        <v>78</v>
      </c>
      <c r="B47" s="25">
        <v>30.3</v>
      </c>
      <c r="C47" s="26">
        <v>4.3999999999999995</v>
      </c>
      <c r="D47" s="26">
        <v>7.8</v>
      </c>
      <c r="E47" s="26">
        <v>12.1</v>
      </c>
      <c r="F47" s="26">
        <v>8.1</v>
      </c>
      <c r="G47" s="26">
        <v>37.299999999999997</v>
      </c>
      <c r="H47" s="27"/>
    </row>
    <row r="48" spans="1:8" x14ac:dyDescent="0.2">
      <c r="A48" s="63"/>
      <c r="B48" s="96"/>
      <c r="C48" s="30"/>
      <c r="D48" s="97"/>
      <c r="E48" s="97"/>
      <c r="F48" s="97"/>
      <c r="G48" s="97"/>
      <c r="H48" s="98"/>
    </row>
    <row r="49" spans="1:8" x14ac:dyDescent="0.2">
      <c r="A49" s="64" t="s">
        <v>206</v>
      </c>
      <c r="B49" s="25">
        <v>18.399999999999999</v>
      </c>
      <c r="C49" s="26">
        <v>9.1999999999999993</v>
      </c>
      <c r="D49" s="26">
        <v>7.9</v>
      </c>
      <c r="E49" s="26">
        <v>5.7</v>
      </c>
      <c r="F49" s="26">
        <v>25.3</v>
      </c>
      <c r="G49" s="26">
        <v>33.4</v>
      </c>
      <c r="H49" s="27"/>
    </row>
    <row r="50" spans="1:8" x14ac:dyDescent="0.2">
      <c r="A50" s="62" t="s">
        <v>68</v>
      </c>
      <c r="B50" s="25">
        <v>18</v>
      </c>
      <c r="C50" s="26">
        <v>8.9</v>
      </c>
      <c r="D50" s="26">
        <v>3.9</v>
      </c>
      <c r="E50" s="26">
        <v>8.4</v>
      </c>
      <c r="F50" s="26">
        <v>25.4</v>
      </c>
      <c r="G50" s="26">
        <v>35.299999999999997</v>
      </c>
      <c r="H50" s="27"/>
    </row>
    <row r="51" spans="1:8" x14ac:dyDescent="0.2">
      <c r="A51" s="62" t="s">
        <v>81</v>
      </c>
      <c r="B51" s="25">
        <v>18.600000000000001</v>
      </c>
      <c r="C51" s="26">
        <v>8.9</v>
      </c>
      <c r="D51" s="26">
        <v>7.9</v>
      </c>
      <c r="E51" s="26">
        <v>5.6000000000000005</v>
      </c>
      <c r="F51" s="26">
        <v>20.5</v>
      </c>
      <c r="G51" s="26">
        <v>38.6</v>
      </c>
      <c r="H51" s="27"/>
    </row>
    <row r="52" spans="1:8" x14ac:dyDescent="0.2">
      <c r="A52" s="62" t="s">
        <v>78</v>
      </c>
      <c r="B52" s="25">
        <v>18.899999999999999</v>
      </c>
      <c r="C52" s="26">
        <v>10.199999999999999</v>
      </c>
      <c r="D52" s="26">
        <v>8.2000000000000011</v>
      </c>
      <c r="E52" s="26">
        <v>5.7</v>
      </c>
      <c r="F52" s="26">
        <v>19.400000000000002</v>
      </c>
      <c r="G52" s="26">
        <v>37.6</v>
      </c>
      <c r="H52" s="27"/>
    </row>
    <row r="53" spans="1:8" x14ac:dyDescent="0.2">
      <c r="A53" s="63"/>
      <c r="B53" s="96"/>
      <c r="C53" s="30"/>
      <c r="D53" s="97"/>
      <c r="E53" s="97"/>
      <c r="F53" s="97"/>
      <c r="G53" s="97"/>
      <c r="H53" s="98"/>
    </row>
    <row r="54" spans="1:8" x14ac:dyDescent="0.2">
      <c r="A54" s="64" t="s">
        <v>207</v>
      </c>
      <c r="B54" s="25">
        <v>4.9000000000000004</v>
      </c>
      <c r="C54" s="26">
        <v>4.5</v>
      </c>
      <c r="D54" s="26">
        <v>12.3</v>
      </c>
      <c r="E54" s="26">
        <v>16</v>
      </c>
      <c r="F54" s="26">
        <v>31.5</v>
      </c>
      <c r="G54" s="26">
        <v>30.8</v>
      </c>
      <c r="H54" s="27"/>
    </row>
    <row r="55" spans="1:8" x14ac:dyDescent="0.2">
      <c r="A55" s="62" t="s">
        <v>68</v>
      </c>
      <c r="B55" s="25">
        <v>2.1</v>
      </c>
      <c r="C55" s="26">
        <v>6.9</v>
      </c>
      <c r="D55" s="26">
        <v>13.200000000000001</v>
      </c>
      <c r="E55" s="26">
        <v>13.700000000000001</v>
      </c>
      <c r="F55" s="26">
        <v>30</v>
      </c>
      <c r="G55" s="26">
        <v>34.200000000000003</v>
      </c>
      <c r="H55" s="27"/>
    </row>
    <row r="56" spans="1:8" x14ac:dyDescent="0.2">
      <c r="A56" s="62" t="s">
        <v>81</v>
      </c>
      <c r="B56" s="25">
        <v>2.4</v>
      </c>
      <c r="C56" s="26">
        <v>3.5000000000000004</v>
      </c>
      <c r="D56" s="26">
        <v>6</v>
      </c>
      <c r="E56" s="26">
        <v>23</v>
      </c>
      <c r="F56" s="26">
        <v>31.900000000000002</v>
      </c>
      <c r="G56" s="26">
        <v>33.200000000000003</v>
      </c>
      <c r="H56" s="27"/>
    </row>
    <row r="57" spans="1:8" x14ac:dyDescent="0.2">
      <c r="A57" s="62" t="s">
        <v>78</v>
      </c>
      <c r="B57" s="25">
        <v>2.1999999999999997</v>
      </c>
      <c r="C57" s="26">
        <v>4.5</v>
      </c>
      <c r="D57" s="26">
        <v>15.4</v>
      </c>
      <c r="E57" s="26">
        <v>14.7</v>
      </c>
      <c r="F57" s="26">
        <v>30.9</v>
      </c>
      <c r="G57" s="26">
        <v>32.4</v>
      </c>
      <c r="H57" s="27"/>
    </row>
    <row r="58" spans="1:8" x14ac:dyDescent="0.2">
      <c r="A58" s="63"/>
      <c r="B58" s="96"/>
      <c r="C58" s="30"/>
      <c r="D58" s="97"/>
      <c r="E58" s="97"/>
      <c r="F58" s="97"/>
      <c r="G58" s="97"/>
      <c r="H58" s="98"/>
    </row>
    <row r="59" spans="1:8" x14ac:dyDescent="0.2">
      <c r="A59" s="64" t="s">
        <v>208</v>
      </c>
      <c r="B59" s="25">
        <v>20.5</v>
      </c>
      <c r="C59" s="26">
        <v>6.3</v>
      </c>
      <c r="D59" s="26">
        <v>6.8000000000000007</v>
      </c>
      <c r="E59" s="26">
        <v>15.2</v>
      </c>
      <c r="F59" s="26">
        <v>14.2</v>
      </c>
      <c r="G59" s="26">
        <v>37</v>
      </c>
      <c r="H59" s="27"/>
    </row>
    <row r="60" spans="1:8" x14ac:dyDescent="0.2">
      <c r="A60" s="62" t="s">
        <v>68</v>
      </c>
      <c r="B60" s="25">
        <v>20.200000000000003</v>
      </c>
      <c r="C60" s="26">
        <v>7.6</v>
      </c>
      <c r="D60" s="26">
        <v>7.6</v>
      </c>
      <c r="E60" s="26">
        <v>14.2</v>
      </c>
      <c r="F60" s="26">
        <v>14.2</v>
      </c>
      <c r="G60" s="26">
        <v>36.199999999999996</v>
      </c>
      <c r="H60" s="27"/>
    </row>
    <row r="61" spans="1:8" x14ac:dyDescent="0.2">
      <c r="A61" s="62" t="s">
        <v>81</v>
      </c>
      <c r="B61" s="25">
        <v>19.7</v>
      </c>
      <c r="C61" s="26">
        <v>6.4</v>
      </c>
      <c r="D61" s="26">
        <v>7.3</v>
      </c>
      <c r="E61" s="26">
        <v>14.000000000000002</v>
      </c>
      <c r="F61" s="26">
        <v>14.7</v>
      </c>
      <c r="G61" s="26">
        <v>37.9</v>
      </c>
      <c r="H61" s="27"/>
    </row>
    <row r="62" spans="1:8" x14ac:dyDescent="0.2">
      <c r="A62" s="62" t="s">
        <v>78</v>
      </c>
      <c r="B62" s="25">
        <v>19.400000000000002</v>
      </c>
      <c r="C62" s="26">
        <v>4.5</v>
      </c>
      <c r="D62" s="26">
        <v>10.6</v>
      </c>
      <c r="E62" s="26">
        <v>15.1</v>
      </c>
      <c r="F62" s="26">
        <v>14.899999999999999</v>
      </c>
      <c r="G62" s="26">
        <v>35.5</v>
      </c>
      <c r="H62" s="27"/>
    </row>
    <row r="63" spans="1:8" x14ac:dyDescent="0.2">
      <c r="A63" s="63"/>
      <c r="B63" s="96"/>
      <c r="C63" s="30"/>
      <c r="D63" s="97"/>
      <c r="E63" s="97"/>
      <c r="F63" s="97"/>
      <c r="G63" s="97"/>
      <c r="H63" s="98"/>
    </row>
    <row r="64" spans="1:8" x14ac:dyDescent="0.2">
      <c r="A64" s="64" t="s">
        <v>209</v>
      </c>
      <c r="B64" s="25">
        <v>23.9</v>
      </c>
      <c r="C64" s="26">
        <v>2.4</v>
      </c>
      <c r="D64" s="26">
        <v>12.9</v>
      </c>
      <c r="E64" s="26">
        <v>5.8000000000000007</v>
      </c>
      <c r="F64" s="26">
        <v>15.2</v>
      </c>
      <c r="G64" s="26">
        <v>39.800000000000004</v>
      </c>
      <c r="H64" s="27"/>
    </row>
    <row r="65" spans="1:8" x14ac:dyDescent="0.2">
      <c r="A65" s="62" t="s">
        <v>68</v>
      </c>
      <c r="B65" s="25">
        <v>25.1</v>
      </c>
      <c r="C65" s="26">
        <v>2.9000000000000004</v>
      </c>
      <c r="D65" s="26">
        <v>11.200000000000001</v>
      </c>
      <c r="E65" s="26">
        <v>5.8999999999999995</v>
      </c>
      <c r="F65" s="26">
        <v>14.499999999999998</v>
      </c>
      <c r="G65" s="26">
        <v>40.400000000000006</v>
      </c>
      <c r="H65" s="27"/>
    </row>
    <row r="66" spans="1:8" x14ac:dyDescent="0.2">
      <c r="A66" s="62" t="s">
        <v>81</v>
      </c>
      <c r="B66" s="25">
        <v>25.5</v>
      </c>
      <c r="C66" s="26">
        <v>3</v>
      </c>
      <c r="D66" s="26">
        <v>12.3</v>
      </c>
      <c r="E66" s="26">
        <v>5.3</v>
      </c>
      <c r="F66" s="26">
        <v>15.7</v>
      </c>
      <c r="G66" s="26">
        <v>38.1</v>
      </c>
      <c r="H66" s="27"/>
    </row>
    <row r="67" spans="1:8" x14ac:dyDescent="0.2">
      <c r="A67" s="62" t="s">
        <v>78</v>
      </c>
      <c r="B67" s="25">
        <v>22.400000000000002</v>
      </c>
      <c r="C67" s="26">
        <v>3.6999999999999997</v>
      </c>
      <c r="D67" s="26">
        <v>14.899999999999999</v>
      </c>
      <c r="E67" s="26">
        <v>4.9000000000000004</v>
      </c>
      <c r="F67" s="26">
        <v>16.100000000000001</v>
      </c>
      <c r="G67" s="26">
        <v>38.1</v>
      </c>
      <c r="H67" s="27"/>
    </row>
    <row r="68" spans="1:8" x14ac:dyDescent="0.2">
      <c r="A68" s="63"/>
      <c r="B68" s="96"/>
      <c r="C68" s="30"/>
      <c r="D68" s="97"/>
      <c r="E68" s="97"/>
      <c r="F68" s="97"/>
      <c r="G68" s="97"/>
      <c r="H68" s="98"/>
    </row>
    <row r="69" spans="1:8" x14ac:dyDescent="0.2">
      <c r="A69" s="64" t="s">
        <v>210</v>
      </c>
      <c r="B69" s="25">
        <v>41.4</v>
      </c>
      <c r="C69" s="26">
        <v>6.4</v>
      </c>
      <c r="D69" s="26">
        <v>16.600000000000001</v>
      </c>
      <c r="E69" s="26">
        <v>6.4</v>
      </c>
      <c r="F69" s="26">
        <v>3.6999999999999997</v>
      </c>
      <c r="G69" s="26">
        <v>25.5</v>
      </c>
      <c r="H69" s="27"/>
    </row>
    <row r="70" spans="1:8" x14ac:dyDescent="0.2">
      <c r="A70" s="62" t="s">
        <v>68</v>
      </c>
      <c r="B70" s="25">
        <v>41.3</v>
      </c>
      <c r="C70" s="26">
        <v>7.3999999999999995</v>
      </c>
      <c r="D70" s="26">
        <v>12.1</v>
      </c>
      <c r="E70" s="26">
        <v>9.8000000000000007</v>
      </c>
      <c r="F70" s="26">
        <v>3.8</v>
      </c>
      <c r="G70" s="26">
        <v>25.6</v>
      </c>
      <c r="H70" s="27"/>
    </row>
    <row r="71" spans="1:8" x14ac:dyDescent="0.2">
      <c r="A71" s="62" t="s">
        <v>81</v>
      </c>
      <c r="B71" s="25">
        <v>41.099999999999994</v>
      </c>
      <c r="C71" s="26">
        <v>5.8999999999999995</v>
      </c>
      <c r="D71" s="26">
        <v>14.499999999999998</v>
      </c>
      <c r="E71" s="26">
        <v>8.3000000000000007</v>
      </c>
      <c r="F71" s="26">
        <v>5.7</v>
      </c>
      <c r="G71" s="26">
        <v>24.5</v>
      </c>
      <c r="H71" s="27"/>
    </row>
    <row r="72" spans="1:8" x14ac:dyDescent="0.2">
      <c r="A72" s="62" t="s">
        <v>78</v>
      </c>
      <c r="B72" s="25">
        <v>37.6</v>
      </c>
      <c r="C72" s="26">
        <v>9.4</v>
      </c>
      <c r="D72" s="26">
        <v>10.5</v>
      </c>
      <c r="E72" s="26">
        <v>8.3000000000000007</v>
      </c>
      <c r="F72" s="26">
        <v>4</v>
      </c>
      <c r="G72" s="26">
        <v>30.3</v>
      </c>
      <c r="H72" s="27"/>
    </row>
    <row r="73" spans="1:8" x14ac:dyDescent="0.2">
      <c r="A73" s="63"/>
      <c r="B73" s="96"/>
      <c r="C73" s="30"/>
      <c r="D73" s="97"/>
      <c r="E73" s="97"/>
      <c r="F73" s="97"/>
      <c r="G73" s="97"/>
      <c r="H73" s="98"/>
    </row>
    <row r="74" spans="1:8" x14ac:dyDescent="0.2">
      <c r="A74" s="64" t="s">
        <v>211</v>
      </c>
      <c r="B74" s="25">
        <v>25.2</v>
      </c>
      <c r="C74" s="26">
        <v>6.8000000000000007</v>
      </c>
      <c r="D74" s="26">
        <v>9.9</v>
      </c>
      <c r="E74" s="26">
        <v>9.8000000000000007</v>
      </c>
      <c r="F74" s="26">
        <v>11.3</v>
      </c>
      <c r="G74" s="26">
        <v>37</v>
      </c>
      <c r="H74" s="27"/>
    </row>
    <row r="75" spans="1:8" x14ac:dyDescent="0.2">
      <c r="A75" s="62" t="s">
        <v>68</v>
      </c>
      <c r="B75" s="25">
        <v>24.5</v>
      </c>
      <c r="C75" s="26">
        <v>6.8000000000000007</v>
      </c>
      <c r="D75" s="26">
        <v>7.9</v>
      </c>
      <c r="E75" s="26">
        <v>11.899999999999999</v>
      </c>
      <c r="F75" s="26">
        <v>12</v>
      </c>
      <c r="G75" s="26">
        <v>36.9</v>
      </c>
      <c r="H75" s="27"/>
    </row>
    <row r="76" spans="1:8" x14ac:dyDescent="0.2">
      <c r="A76" s="62" t="s">
        <v>81</v>
      </c>
      <c r="B76" s="25">
        <v>23</v>
      </c>
      <c r="C76" s="26">
        <v>5.8999999999999995</v>
      </c>
      <c r="D76" s="26">
        <v>7.8</v>
      </c>
      <c r="E76" s="26">
        <v>12.3</v>
      </c>
      <c r="F76" s="26">
        <v>12.8</v>
      </c>
      <c r="G76" s="26">
        <v>38.200000000000003</v>
      </c>
      <c r="H76" s="27"/>
    </row>
    <row r="77" spans="1:8" x14ac:dyDescent="0.2">
      <c r="A77" s="62" t="s">
        <v>78</v>
      </c>
      <c r="B77" s="25">
        <v>23.1</v>
      </c>
      <c r="C77" s="26">
        <v>6.8000000000000007</v>
      </c>
      <c r="D77" s="26">
        <v>9.3000000000000007</v>
      </c>
      <c r="E77" s="26">
        <v>9.5</v>
      </c>
      <c r="F77" s="26">
        <v>15.1</v>
      </c>
      <c r="G77" s="26">
        <v>36.199999999999996</v>
      </c>
      <c r="H77" s="27"/>
    </row>
    <row r="78" spans="1:8" x14ac:dyDescent="0.2">
      <c r="A78" s="63"/>
      <c r="B78" s="96"/>
      <c r="C78" s="30"/>
      <c r="D78" s="97"/>
      <c r="E78" s="97"/>
      <c r="F78" s="97"/>
      <c r="G78" s="97"/>
      <c r="H78" s="98"/>
    </row>
    <row r="79" spans="1:8" x14ac:dyDescent="0.2">
      <c r="A79" s="64" t="s">
        <v>212</v>
      </c>
      <c r="B79" s="25">
        <v>38.6</v>
      </c>
      <c r="C79" s="26">
        <v>5.7</v>
      </c>
      <c r="D79" s="26">
        <v>9.1</v>
      </c>
      <c r="E79" s="26">
        <v>8.9</v>
      </c>
      <c r="F79" s="26">
        <v>5.4</v>
      </c>
      <c r="G79" s="26">
        <v>32.200000000000003</v>
      </c>
      <c r="H79" s="27"/>
    </row>
    <row r="80" spans="1:8" x14ac:dyDescent="0.2">
      <c r="A80" s="62" t="s">
        <v>68</v>
      </c>
      <c r="B80" s="25">
        <v>38.9</v>
      </c>
      <c r="C80" s="26">
        <v>5.4</v>
      </c>
      <c r="D80" s="26">
        <v>9.7000000000000011</v>
      </c>
      <c r="E80" s="26">
        <v>8.5</v>
      </c>
      <c r="F80" s="26">
        <v>5.8000000000000007</v>
      </c>
      <c r="G80" s="26">
        <v>31.7</v>
      </c>
      <c r="H80" s="27"/>
    </row>
    <row r="81" spans="1:8" x14ac:dyDescent="0.2">
      <c r="A81" s="62" t="s">
        <v>81</v>
      </c>
      <c r="B81" s="25">
        <v>38.5</v>
      </c>
      <c r="C81" s="26">
        <v>6.4</v>
      </c>
      <c r="D81" s="26">
        <v>7.9</v>
      </c>
      <c r="E81" s="26">
        <v>8.9</v>
      </c>
      <c r="F81" s="26">
        <v>5.8999999999999995</v>
      </c>
      <c r="G81" s="26">
        <v>32.5</v>
      </c>
      <c r="H81" s="27"/>
    </row>
    <row r="82" spans="1:8" x14ac:dyDescent="0.2">
      <c r="A82" s="62" t="s">
        <v>78</v>
      </c>
      <c r="B82" s="25">
        <v>38.299999999999997</v>
      </c>
      <c r="C82" s="26">
        <v>8.6</v>
      </c>
      <c r="D82" s="26">
        <v>9.1999999999999993</v>
      </c>
      <c r="E82" s="26">
        <v>8.6999999999999993</v>
      </c>
      <c r="F82" s="26">
        <v>4.9000000000000004</v>
      </c>
      <c r="G82" s="26">
        <v>30.3</v>
      </c>
      <c r="H82" s="27"/>
    </row>
    <row r="83" spans="1:8" x14ac:dyDescent="0.2">
      <c r="A83" s="63"/>
      <c r="B83" s="96"/>
      <c r="C83" s="30"/>
      <c r="D83" s="97"/>
      <c r="E83" s="97"/>
      <c r="F83" s="97"/>
      <c r="G83" s="97"/>
      <c r="H83" s="98"/>
    </row>
    <row r="84" spans="1:8" x14ac:dyDescent="0.2">
      <c r="A84" s="64" t="s">
        <v>213</v>
      </c>
      <c r="B84" s="25">
        <v>23.3</v>
      </c>
      <c r="C84" s="26">
        <v>5.4</v>
      </c>
      <c r="D84" s="26">
        <v>10.8</v>
      </c>
      <c r="E84" s="26">
        <v>11.899999999999999</v>
      </c>
      <c r="F84" s="26">
        <v>14.2</v>
      </c>
      <c r="G84" s="26">
        <v>34.4</v>
      </c>
      <c r="H84" s="27"/>
    </row>
    <row r="85" spans="1:8" x14ac:dyDescent="0.2">
      <c r="A85" s="62" t="s">
        <v>68</v>
      </c>
      <c r="B85" s="25">
        <v>25</v>
      </c>
      <c r="C85" s="26">
        <v>4.3</v>
      </c>
      <c r="D85" s="26">
        <v>9</v>
      </c>
      <c r="E85" s="26">
        <v>11</v>
      </c>
      <c r="F85" s="26">
        <v>16</v>
      </c>
      <c r="G85" s="26">
        <v>34.599999999999994</v>
      </c>
      <c r="H85" s="27"/>
    </row>
    <row r="86" spans="1:8" x14ac:dyDescent="0.2">
      <c r="A86" s="62" t="s">
        <v>81</v>
      </c>
      <c r="B86" s="25">
        <v>23.400000000000002</v>
      </c>
      <c r="C86" s="26">
        <v>3.6999999999999997</v>
      </c>
      <c r="D86" s="26">
        <v>9.1</v>
      </c>
      <c r="E86" s="26">
        <v>13.4</v>
      </c>
      <c r="F86" s="26">
        <v>16</v>
      </c>
      <c r="G86" s="26">
        <v>34.4</v>
      </c>
      <c r="H86" s="27"/>
    </row>
    <row r="87" spans="1:8" x14ac:dyDescent="0.2">
      <c r="A87" s="62" t="s">
        <v>78</v>
      </c>
      <c r="B87" s="25">
        <v>22.1</v>
      </c>
      <c r="C87" s="26">
        <v>6.2</v>
      </c>
      <c r="D87" s="26">
        <v>10.5</v>
      </c>
      <c r="E87" s="26">
        <v>11.899999999999999</v>
      </c>
      <c r="F87" s="26">
        <v>14.899999999999999</v>
      </c>
      <c r="G87" s="26">
        <v>34.4</v>
      </c>
      <c r="H87" s="27"/>
    </row>
    <row r="88" spans="1:8" x14ac:dyDescent="0.2">
      <c r="A88" s="28"/>
      <c r="B88" s="96"/>
      <c r="C88" s="30"/>
      <c r="D88" s="97"/>
      <c r="E88" s="97"/>
      <c r="F88" s="97"/>
      <c r="G88" s="97"/>
      <c r="H88" s="98"/>
    </row>
    <row r="89" spans="1:8" ht="15" x14ac:dyDescent="0.25">
      <c r="A89"/>
      <c r="B89"/>
      <c r="C89"/>
      <c r="D89"/>
      <c r="E89"/>
      <c r="F89"/>
    </row>
    <row r="90" spans="1:8" ht="15" x14ac:dyDescent="0.25">
      <c r="A90" s="36" t="s">
        <v>82</v>
      </c>
      <c r="B90"/>
      <c r="C90"/>
      <c r="D90"/>
      <c r="E90"/>
      <c r="F90"/>
    </row>
    <row r="91" spans="1:8" ht="15" x14ac:dyDescent="0.25">
      <c r="A91" s="36" t="s">
        <v>40</v>
      </c>
      <c r="B91"/>
      <c r="C91"/>
      <c r="D91"/>
      <c r="E91"/>
      <c r="F91"/>
    </row>
  </sheetData>
  <hyperlinks>
    <hyperlink ref="I1" location="'Lisez-moi'!A1" display="Retour au sommair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39"/>
  <sheetViews>
    <sheetView zoomScale="70" zoomScaleNormal="70" workbookViewId="0">
      <selection activeCell="Q9" sqref="Q9"/>
    </sheetView>
  </sheetViews>
  <sheetFormatPr baseColWidth="10" defaultRowHeight="15" x14ac:dyDescent="0.2"/>
  <cols>
    <col min="1" max="1" width="13.7109375" style="3" customWidth="1"/>
    <col min="2" max="2" width="0.85546875" style="3" customWidth="1"/>
    <col min="3" max="3" width="20.42578125" style="3" bestFit="1" customWidth="1"/>
    <col min="4" max="8" width="25.7109375" style="3" customWidth="1"/>
    <col min="9" max="9" width="1.140625" style="3" customWidth="1"/>
    <col min="10" max="24" width="6.5703125" style="3" customWidth="1"/>
    <col min="25" max="16384" width="11.42578125" style="3"/>
  </cols>
  <sheetData>
    <row r="1" spans="1:17" ht="18" x14ac:dyDescent="0.25">
      <c r="A1" s="2" t="s">
        <v>30</v>
      </c>
      <c r="B1" s="2"/>
      <c r="H1" s="87" t="s">
        <v>60</v>
      </c>
      <c r="I1" s="87"/>
      <c r="K1" s="86"/>
    </row>
    <row r="3" spans="1:17" ht="9.75" customHeight="1" x14ac:dyDescent="0.2">
      <c r="C3" s="5"/>
      <c r="D3" s="5"/>
      <c r="E3" s="5"/>
      <c r="F3" s="5"/>
      <c r="G3" s="5"/>
      <c r="H3" s="5"/>
    </row>
    <row r="4" spans="1:17" ht="48.75" customHeight="1" x14ac:dyDescent="0.2">
      <c r="C4" s="102"/>
      <c r="D4" s="103" t="s">
        <v>0</v>
      </c>
      <c r="E4" s="103" t="s">
        <v>20</v>
      </c>
      <c r="F4" s="103" t="s">
        <v>19</v>
      </c>
      <c r="G4" s="103" t="s">
        <v>3</v>
      </c>
      <c r="H4" s="104" t="s">
        <v>4</v>
      </c>
    </row>
    <row r="5" spans="1:17" ht="15.95" customHeight="1" x14ac:dyDescent="0.2">
      <c r="C5" s="105" t="s">
        <v>6</v>
      </c>
      <c r="D5" s="6"/>
      <c r="E5" s="6"/>
      <c r="F5" s="6"/>
      <c r="G5" s="6"/>
      <c r="H5" s="106"/>
    </row>
    <row r="6" spans="1:17" ht="15.95" customHeight="1" x14ac:dyDescent="0.2">
      <c r="C6" s="107" t="s">
        <v>68</v>
      </c>
      <c r="D6" s="5">
        <v>2.6</v>
      </c>
      <c r="E6" s="5">
        <v>6.5</v>
      </c>
      <c r="F6" s="5">
        <v>24.3</v>
      </c>
      <c r="G6" s="5">
        <v>61</v>
      </c>
      <c r="H6" s="108">
        <v>5.5</v>
      </c>
    </row>
    <row r="7" spans="1:17" ht="15.95" customHeight="1" x14ac:dyDescent="0.2">
      <c r="C7" s="107" t="s">
        <v>81</v>
      </c>
      <c r="D7" s="5">
        <v>2.6</v>
      </c>
      <c r="E7" s="5">
        <v>6.1</v>
      </c>
      <c r="F7" s="5">
        <v>25.3</v>
      </c>
      <c r="G7" s="5">
        <v>61.1</v>
      </c>
      <c r="H7" s="108">
        <v>5</v>
      </c>
    </row>
    <row r="8" spans="1:17" ht="15.95" customHeight="1" x14ac:dyDescent="0.2">
      <c r="C8" s="107" t="s">
        <v>78</v>
      </c>
      <c r="D8" s="5">
        <v>2.5</v>
      </c>
      <c r="E8" s="5">
        <v>6</v>
      </c>
      <c r="F8" s="5">
        <v>25.4</v>
      </c>
      <c r="G8" s="5">
        <v>61.1</v>
      </c>
      <c r="H8" s="108">
        <v>5.0999999999999996</v>
      </c>
    </row>
    <row r="9" spans="1:17" ht="15.95" customHeight="1" x14ac:dyDescent="0.2">
      <c r="C9" s="107" t="s">
        <v>73</v>
      </c>
      <c r="D9" s="5">
        <v>2.5</v>
      </c>
      <c r="E9" s="5">
        <v>5.7</v>
      </c>
      <c r="F9" s="5">
        <v>26.200000000000003</v>
      </c>
      <c r="G9" s="5">
        <v>59.9</v>
      </c>
      <c r="H9" s="108">
        <v>5.7</v>
      </c>
    </row>
    <row r="10" spans="1:17" ht="15.95" customHeight="1" x14ac:dyDescent="0.2">
      <c r="C10" s="105" t="s">
        <v>50</v>
      </c>
      <c r="D10" s="15"/>
      <c r="E10" s="15"/>
      <c r="F10" s="15"/>
      <c r="G10" s="15"/>
      <c r="H10" s="109"/>
      <c r="Q10" s="5"/>
    </row>
    <row r="11" spans="1:17" ht="15.95" customHeight="1" x14ac:dyDescent="0.2">
      <c r="C11" s="107" t="s">
        <v>68</v>
      </c>
      <c r="D11" s="5">
        <v>7.1999999999999993</v>
      </c>
      <c r="E11" s="5">
        <v>8.6</v>
      </c>
      <c r="F11" s="5">
        <v>15.9</v>
      </c>
      <c r="G11" s="5">
        <v>62</v>
      </c>
      <c r="H11" s="108">
        <v>6.4</v>
      </c>
      <c r="Q11" s="5"/>
    </row>
    <row r="12" spans="1:17" ht="15.95" customHeight="1" x14ac:dyDescent="0.2">
      <c r="C12" s="107" t="s">
        <v>81</v>
      </c>
      <c r="D12" s="5">
        <v>7.3999999999999995</v>
      </c>
      <c r="E12" s="5">
        <v>7.9</v>
      </c>
      <c r="F12" s="5">
        <v>18</v>
      </c>
      <c r="G12" s="5">
        <v>61.4</v>
      </c>
      <c r="H12" s="108">
        <v>5.2</v>
      </c>
      <c r="Q12" s="5"/>
    </row>
    <row r="13" spans="1:17" ht="15.95" customHeight="1" x14ac:dyDescent="0.2">
      <c r="C13" s="107" t="s">
        <v>78</v>
      </c>
      <c r="D13" s="5">
        <v>7.3</v>
      </c>
      <c r="E13" s="5">
        <v>8.6</v>
      </c>
      <c r="F13" s="5">
        <v>19</v>
      </c>
      <c r="G13" s="5">
        <v>61</v>
      </c>
      <c r="H13" s="108">
        <v>4.1000000000000005</v>
      </c>
      <c r="Q13" s="5"/>
    </row>
    <row r="14" spans="1:17" ht="15.95" customHeight="1" x14ac:dyDescent="0.2">
      <c r="C14" s="107" t="s">
        <v>73</v>
      </c>
      <c r="D14" s="5">
        <v>7.8</v>
      </c>
      <c r="E14" s="5">
        <v>8.5</v>
      </c>
      <c r="F14" s="5">
        <v>18.600000000000001</v>
      </c>
      <c r="G14" s="5">
        <v>59.099999999999994</v>
      </c>
      <c r="H14" s="108">
        <v>6</v>
      </c>
      <c r="Q14" s="5"/>
    </row>
    <row r="15" spans="1:17" ht="15.95" customHeight="1" x14ac:dyDescent="0.2">
      <c r="C15" s="105" t="s">
        <v>51</v>
      </c>
      <c r="D15" s="15"/>
      <c r="E15" s="15"/>
      <c r="F15" s="15"/>
      <c r="G15" s="15"/>
      <c r="H15" s="109"/>
    </row>
    <row r="16" spans="1:17" ht="15.95" customHeight="1" x14ac:dyDescent="0.2">
      <c r="C16" s="107" t="s">
        <v>68</v>
      </c>
      <c r="D16" s="5">
        <v>4.8</v>
      </c>
      <c r="E16" s="5">
        <v>7.3</v>
      </c>
      <c r="F16" s="5">
        <v>19</v>
      </c>
      <c r="G16" s="5">
        <v>63.3</v>
      </c>
      <c r="H16" s="108">
        <v>5.6000000000000005</v>
      </c>
    </row>
    <row r="17" spans="3:8" ht="15.95" customHeight="1" x14ac:dyDescent="0.2">
      <c r="C17" s="107" t="s">
        <v>81</v>
      </c>
      <c r="D17" s="5">
        <v>4.8</v>
      </c>
      <c r="E17" s="5">
        <v>6.6000000000000005</v>
      </c>
      <c r="F17" s="5">
        <v>20.8</v>
      </c>
      <c r="G17" s="5">
        <v>62.9</v>
      </c>
      <c r="H17" s="108">
        <v>4.8</v>
      </c>
    </row>
    <row r="18" spans="3:8" ht="15.95" customHeight="1" x14ac:dyDescent="0.2">
      <c r="C18" s="107" t="s">
        <v>78</v>
      </c>
      <c r="D18" s="5">
        <v>4.7</v>
      </c>
      <c r="E18" s="5">
        <v>7.0000000000000009</v>
      </c>
      <c r="F18" s="5">
        <v>21.4</v>
      </c>
      <c r="G18" s="5">
        <v>63.5</v>
      </c>
      <c r="H18" s="108">
        <v>3.5000000000000004</v>
      </c>
    </row>
    <row r="19" spans="3:8" ht="15.95" customHeight="1" x14ac:dyDescent="0.2">
      <c r="C19" s="107" t="s">
        <v>73</v>
      </c>
      <c r="D19" s="5">
        <v>4.7</v>
      </c>
      <c r="E19" s="5">
        <v>7.0000000000000009</v>
      </c>
      <c r="F19" s="5">
        <v>22.8</v>
      </c>
      <c r="G19" s="5">
        <v>60.199999999999996</v>
      </c>
      <c r="H19" s="108">
        <v>5.4</v>
      </c>
    </row>
    <row r="20" spans="3:8" ht="15.95" customHeight="1" x14ac:dyDescent="0.2">
      <c r="C20" s="105" t="s">
        <v>52</v>
      </c>
      <c r="D20" s="15"/>
      <c r="E20" s="15"/>
      <c r="F20" s="15"/>
      <c r="G20" s="15"/>
      <c r="H20" s="109"/>
    </row>
    <row r="21" spans="3:8" ht="15.95" customHeight="1" x14ac:dyDescent="0.2">
      <c r="C21" s="107" t="s">
        <v>68</v>
      </c>
      <c r="D21" s="5">
        <v>2.2999999999999998</v>
      </c>
      <c r="E21" s="5">
        <v>6.3</v>
      </c>
      <c r="F21" s="5">
        <v>21.5</v>
      </c>
      <c r="G21" s="5">
        <v>63.7</v>
      </c>
      <c r="H21" s="108">
        <v>6.2</v>
      </c>
    </row>
    <row r="22" spans="3:8" ht="15.95" customHeight="1" x14ac:dyDescent="0.2">
      <c r="C22" s="107" t="s">
        <v>81</v>
      </c>
      <c r="D22" s="5">
        <v>2.1</v>
      </c>
      <c r="E22" s="5">
        <v>6.1</v>
      </c>
      <c r="F22" s="5">
        <v>22.5</v>
      </c>
      <c r="G22" s="5">
        <v>63.800000000000004</v>
      </c>
      <c r="H22" s="108">
        <v>5.5</v>
      </c>
    </row>
    <row r="23" spans="3:8" ht="15.95" customHeight="1" x14ac:dyDescent="0.2">
      <c r="C23" s="107" t="s">
        <v>78</v>
      </c>
      <c r="D23" s="5">
        <v>2.5</v>
      </c>
      <c r="E23" s="5">
        <v>5.5</v>
      </c>
      <c r="F23" s="5">
        <v>23.3</v>
      </c>
      <c r="G23" s="5">
        <v>63.7</v>
      </c>
      <c r="H23" s="108">
        <v>5.0999999999999996</v>
      </c>
    </row>
    <row r="24" spans="3:8" ht="15.95" customHeight="1" x14ac:dyDescent="0.2">
      <c r="C24" s="107" t="s">
        <v>73</v>
      </c>
      <c r="D24" s="5">
        <v>2.5</v>
      </c>
      <c r="E24" s="5">
        <v>6</v>
      </c>
      <c r="F24" s="5">
        <v>24.3</v>
      </c>
      <c r="G24" s="5">
        <v>61.4</v>
      </c>
      <c r="H24" s="108">
        <v>5.8000000000000007</v>
      </c>
    </row>
    <row r="25" spans="3:8" ht="15.95" customHeight="1" x14ac:dyDescent="0.2">
      <c r="C25" s="105" t="s">
        <v>53</v>
      </c>
      <c r="D25" s="15"/>
      <c r="E25" s="15"/>
      <c r="F25" s="15"/>
      <c r="G25" s="15"/>
      <c r="H25" s="109"/>
    </row>
    <row r="26" spans="3:8" ht="15.95" customHeight="1" x14ac:dyDescent="0.2">
      <c r="C26" s="107" t="s">
        <v>68</v>
      </c>
      <c r="D26" s="55">
        <v>1.7000000000000002</v>
      </c>
      <c r="E26" s="5">
        <v>5</v>
      </c>
      <c r="F26" s="5">
        <v>20.8</v>
      </c>
      <c r="G26" s="5">
        <v>66.2</v>
      </c>
      <c r="H26" s="108">
        <v>6.4</v>
      </c>
    </row>
    <row r="27" spans="3:8" ht="15.95" customHeight="1" x14ac:dyDescent="0.2">
      <c r="C27" s="107" t="s">
        <v>81</v>
      </c>
      <c r="D27" s="55">
        <v>1.6</v>
      </c>
      <c r="E27" s="5">
        <v>4.5999999999999996</v>
      </c>
      <c r="F27" s="5">
        <v>22.1</v>
      </c>
      <c r="G27" s="5">
        <v>66.400000000000006</v>
      </c>
      <c r="H27" s="108">
        <v>5.3</v>
      </c>
    </row>
    <row r="28" spans="3:8" ht="15.95" customHeight="1" x14ac:dyDescent="0.2">
      <c r="C28" s="107" t="s">
        <v>78</v>
      </c>
      <c r="D28" s="55">
        <v>1.7000000000000002</v>
      </c>
      <c r="E28" s="5">
        <v>4.5</v>
      </c>
      <c r="F28" s="5">
        <v>23.1</v>
      </c>
      <c r="G28" s="5">
        <v>65.7</v>
      </c>
      <c r="H28" s="108">
        <v>5</v>
      </c>
    </row>
    <row r="29" spans="3:8" ht="15.95" customHeight="1" x14ac:dyDescent="0.2">
      <c r="C29" s="107" t="s">
        <v>73</v>
      </c>
      <c r="D29" s="55">
        <v>1.9</v>
      </c>
      <c r="E29" s="5">
        <v>4.3999999999999995</v>
      </c>
      <c r="F29" s="5">
        <v>23.400000000000002</v>
      </c>
      <c r="G29" s="5">
        <v>64.099999999999994</v>
      </c>
      <c r="H29" s="108">
        <v>6.3</v>
      </c>
    </row>
    <row r="30" spans="3:8" ht="15.95" customHeight="1" x14ac:dyDescent="0.2">
      <c r="C30" s="110" t="s">
        <v>54</v>
      </c>
      <c r="D30" s="15"/>
      <c r="E30" s="15"/>
      <c r="F30" s="15"/>
      <c r="G30" s="15"/>
      <c r="H30" s="109"/>
    </row>
    <row r="31" spans="3:8" ht="15.95" customHeight="1" x14ac:dyDescent="0.2">
      <c r="C31" s="107" t="s">
        <v>68</v>
      </c>
      <c r="D31" s="5">
        <v>1.6</v>
      </c>
      <c r="E31" s="5">
        <v>5.3</v>
      </c>
      <c r="F31" s="5">
        <v>22.3</v>
      </c>
      <c r="G31" s="5">
        <v>65</v>
      </c>
      <c r="H31" s="108">
        <v>5.8000000000000007</v>
      </c>
    </row>
    <row r="32" spans="3:8" ht="15.95" customHeight="1" x14ac:dyDescent="0.2">
      <c r="C32" s="107" t="s">
        <v>81</v>
      </c>
      <c r="D32" s="5">
        <v>1.4000000000000001</v>
      </c>
      <c r="E32" s="5">
        <v>3.9</v>
      </c>
      <c r="F32" s="5">
        <v>23.200000000000003</v>
      </c>
      <c r="G32" s="5">
        <v>66.600000000000009</v>
      </c>
      <c r="H32" s="108">
        <v>4.9000000000000004</v>
      </c>
    </row>
    <row r="33" spans="3:8" ht="15.95" customHeight="1" x14ac:dyDescent="0.2">
      <c r="C33" s="107" t="s">
        <v>78</v>
      </c>
      <c r="D33" s="5">
        <v>1.0999999999999999</v>
      </c>
      <c r="E33" s="5">
        <v>5.0999999999999996</v>
      </c>
      <c r="F33" s="5">
        <v>22.1</v>
      </c>
      <c r="G33" s="5">
        <v>67</v>
      </c>
      <c r="H33" s="108">
        <v>4.7</v>
      </c>
    </row>
    <row r="34" spans="3:8" ht="15.95" customHeight="1" x14ac:dyDescent="0.2">
      <c r="C34" s="107" t="s">
        <v>73</v>
      </c>
      <c r="D34" s="5">
        <v>1</v>
      </c>
      <c r="E34" s="5">
        <v>5</v>
      </c>
      <c r="F34" s="5">
        <v>23.5</v>
      </c>
      <c r="G34" s="5">
        <v>65.100000000000009</v>
      </c>
      <c r="H34" s="108">
        <v>5.5</v>
      </c>
    </row>
    <row r="35" spans="3:8" ht="15.95" customHeight="1" x14ac:dyDescent="0.2">
      <c r="C35" s="105" t="s">
        <v>55</v>
      </c>
      <c r="D35" s="15"/>
      <c r="E35" s="15"/>
      <c r="F35" s="15"/>
      <c r="G35" s="15"/>
      <c r="H35" s="109"/>
    </row>
    <row r="36" spans="3:8" ht="15.95" customHeight="1" x14ac:dyDescent="0.2">
      <c r="C36" s="107" t="s">
        <v>68</v>
      </c>
      <c r="D36" s="55">
        <v>1.2</v>
      </c>
      <c r="E36" s="5">
        <v>6.5</v>
      </c>
      <c r="F36" s="5">
        <v>31.3</v>
      </c>
      <c r="G36" s="5">
        <v>56.3</v>
      </c>
      <c r="H36" s="108">
        <v>4.7</v>
      </c>
    </row>
    <row r="37" spans="3:8" ht="15.95" customHeight="1" x14ac:dyDescent="0.2">
      <c r="C37" s="107" t="s">
        <v>81</v>
      </c>
      <c r="D37" s="55">
        <v>1</v>
      </c>
      <c r="E37" s="5">
        <v>6.3</v>
      </c>
      <c r="F37" s="5">
        <v>31.3</v>
      </c>
      <c r="G37" s="5">
        <v>56.499999999999993</v>
      </c>
      <c r="H37" s="108">
        <v>4.9000000000000004</v>
      </c>
    </row>
    <row r="38" spans="3:8" x14ac:dyDescent="0.2">
      <c r="C38" s="107" t="s">
        <v>78</v>
      </c>
      <c r="D38" s="55">
        <v>0.8</v>
      </c>
      <c r="E38" s="5">
        <v>5.7</v>
      </c>
      <c r="F38" s="5">
        <v>30.9</v>
      </c>
      <c r="G38" s="5">
        <v>56.499999999999993</v>
      </c>
      <c r="H38" s="108">
        <v>6.1</v>
      </c>
    </row>
    <row r="39" spans="3:8" x14ac:dyDescent="0.2">
      <c r="C39" s="111" t="s">
        <v>73</v>
      </c>
      <c r="D39" s="112">
        <v>0.8</v>
      </c>
      <c r="E39" s="113">
        <v>5</v>
      </c>
      <c r="F39" s="113">
        <v>31.8</v>
      </c>
      <c r="G39" s="113">
        <v>56.899999999999991</v>
      </c>
      <c r="H39" s="114">
        <v>5.5</v>
      </c>
    </row>
  </sheetData>
  <hyperlinks>
    <hyperlink ref="H1" location="'Lisez-moi'!A1" display="Retour au sommaire"/>
    <hyperlink ref="H1:I1" location="'Lisez-moi'!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Y69"/>
  <sheetViews>
    <sheetView zoomScale="70" zoomScaleNormal="70" workbookViewId="0">
      <selection activeCell="S14" sqref="S14"/>
    </sheetView>
  </sheetViews>
  <sheetFormatPr baseColWidth="10" defaultRowHeight="14.25" x14ac:dyDescent="0.2"/>
  <cols>
    <col min="1" max="1" width="5.7109375" style="10" customWidth="1"/>
    <col min="2" max="2" width="1" style="10" customWidth="1"/>
    <col min="3" max="3" width="35.140625" style="10" customWidth="1"/>
    <col min="4" max="5" width="10.7109375" style="79" customWidth="1"/>
    <col min="6" max="6" width="10.7109375" style="10" customWidth="1"/>
    <col min="7" max="8" width="10.7109375" style="79" customWidth="1"/>
    <col min="9" max="15" width="10.7109375" style="10" customWidth="1"/>
    <col min="16" max="16" width="9.28515625" style="10" customWidth="1"/>
    <col min="17" max="16384" width="11.42578125" style="10"/>
  </cols>
  <sheetData>
    <row r="1" spans="1:25" ht="15" x14ac:dyDescent="0.25">
      <c r="A1" s="9" t="s">
        <v>74</v>
      </c>
      <c r="C1" s="69"/>
      <c r="D1" s="69"/>
      <c r="E1" s="69"/>
      <c r="Q1" s="85" t="s">
        <v>60</v>
      </c>
      <c r="R1" s="79"/>
      <c r="S1" s="79"/>
    </row>
    <row r="2" spans="1:25" ht="15" x14ac:dyDescent="0.25">
      <c r="A2" s="9"/>
    </row>
    <row r="4" spans="1:25" s="79" customFormat="1" ht="20.100000000000001" customHeight="1" x14ac:dyDescent="0.2">
      <c r="C4" s="291"/>
      <c r="D4" s="288">
        <v>2021</v>
      </c>
      <c r="E4" s="289"/>
      <c r="F4" s="290"/>
      <c r="G4" s="288">
        <v>2020</v>
      </c>
      <c r="H4" s="289"/>
      <c r="I4" s="289"/>
      <c r="J4" s="289"/>
      <c r="K4" s="289"/>
      <c r="L4" s="289"/>
      <c r="M4" s="289"/>
      <c r="N4" s="289"/>
      <c r="O4" s="289"/>
      <c r="P4" s="290"/>
    </row>
    <row r="5" spans="1:25" ht="20.100000000000001" customHeight="1" x14ac:dyDescent="0.2">
      <c r="C5" s="292"/>
      <c r="D5" s="121" t="s">
        <v>21</v>
      </c>
      <c r="E5" s="208" t="s">
        <v>100</v>
      </c>
      <c r="F5" s="122" t="s">
        <v>79</v>
      </c>
      <c r="G5" s="117" t="s">
        <v>77</v>
      </c>
      <c r="H5" s="117" t="s">
        <v>67</v>
      </c>
      <c r="I5" s="117" t="s">
        <v>64</v>
      </c>
      <c r="J5" s="117" t="s">
        <v>65</v>
      </c>
      <c r="K5" s="117" t="s">
        <v>59</v>
      </c>
      <c r="L5" s="117" t="s">
        <v>57</v>
      </c>
      <c r="M5" s="117" t="s">
        <v>49</v>
      </c>
      <c r="N5" s="118" t="s">
        <v>46</v>
      </c>
      <c r="O5" s="118" t="s">
        <v>22</v>
      </c>
      <c r="P5" s="119" t="s">
        <v>21</v>
      </c>
    </row>
    <row r="6" spans="1:25" ht="18" customHeight="1" x14ac:dyDescent="0.2">
      <c r="C6" s="123" t="s">
        <v>6</v>
      </c>
      <c r="D6" s="209"/>
      <c r="E6" s="120"/>
      <c r="F6" s="210"/>
      <c r="G6" s="74"/>
      <c r="H6" s="74"/>
      <c r="I6" s="74"/>
      <c r="J6" s="74"/>
      <c r="K6" s="74"/>
      <c r="L6" s="74"/>
      <c r="M6" s="74"/>
      <c r="N6" s="74"/>
      <c r="O6" s="74"/>
      <c r="P6" s="89"/>
    </row>
    <row r="7" spans="1:25" ht="18" customHeight="1" x14ac:dyDescent="0.2">
      <c r="C7" s="90" t="s">
        <v>23</v>
      </c>
      <c r="D7" s="211">
        <v>15.7</v>
      </c>
      <c r="E7" s="116">
        <v>15.299999999999999</v>
      </c>
      <c r="F7" s="212">
        <v>15.9</v>
      </c>
      <c r="G7" s="76">
        <v>15.7</v>
      </c>
      <c r="H7" s="76">
        <v>15.2</v>
      </c>
      <c r="I7" s="76">
        <v>15.1</v>
      </c>
      <c r="J7" s="76">
        <v>16.5</v>
      </c>
      <c r="K7" s="76">
        <v>13.200000000000001</v>
      </c>
      <c r="L7" s="76">
        <v>13.200000000000001</v>
      </c>
      <c r="M7" s="76">
        <v>13.5</v>
      </c>
      <c r="N7" s="76">
        <v>14.2</v>
      </c>
      <c r="O7" s="76">
        <v>13.1</v>
      </c>
      <c r="P7" s="91">
        <v>11.1</v>
      </c>
    </row>
    <row r="8" spans="1:25" ht="18" customHeight="1" x14ac:dyDescent="0.2">
      <c r="C8" s="90" t="s">
        <v>24</v>
      </c>
      <c r="D8" s="211">
        <v>78.5</v>
      </c>
      <c r="E8" s="116">
        <v>79.3</v>
      </c>
      <c r="F8" s="212">
        <v>79</v>
      </c>
      <c r="G8" s="76">
        <v>79.400000000000006</v>
      </c>
      <c r="H8" s="76">
        <v>80</v>
      </c>
      <c r="I8" s="76">
        <v>79.600000000000009</v>
      </c>
      <c r="J8" s="76">
        <v>76.2</v>
      </c>
      <c r="K8" s="76">
        <v>81.699999999999989</v>
      </c>
      <c r="L8" s="76">
        <v>81.100000000000009</v>
      </c>
      <c r="M8" s="76">
        <v>78.900000000000006</v>
      </c>
      <c r="N8" s="76">
        <v>81.5</v>
      </c>
      <c r="O8" s="76">
        <v>82.5</v>
      </c>
      <c r="P8" s="91">
        <v>85.5</v>
      </c>
    </row>
    <row r="9" spans="1:25" ht="18" customHeight="1" x14ac:dyDescent="0.2">
      <c r="C9" s="90" t="s">
        <v>25</v>
      </c>
      <c r="D9" s="211">
        <v>5.8000000000000007</v>
      </c>
      <c r="E9" s="116">
        <v>5.4</v>
      </c>
      <c r="F9" s="212">
        <v>5.0999999999999996</v>
      </c>
      <c r="G9" s="76">
        <v>4.9000000000000004</v>
      </c>
      <c r="H9" s="76">
        <v>4.8</v>
      </c>
      <c r="I9" s="76">
        <v>5.4</v>
      </c>
      <c r="J9" s="76">
        <v>7.3</v>
      </c>
      <c r="K9" s="76">
        <v>5</v>
      </c>
      <c r="L9" s="76">
        <v>5.8000000000000007</v>
      </c>
      <c r="M9" s="76">
        <v>7.7</v>
      </c>
      <c r="N9" s="76">
        <v>4.3</v>
      </c>
      <c r="O9" s="76">
        <v>4.4000000000000004</v>
      </c>
      <c r="P9" s="91">
        <v>3.4</v>
      </c>
    </row>
    <row r="10" spans="1:25" ht="18" customHeight="1" x14ac:dyDescent="0.2">
      <c r="C10" s="88" t="s">
        <v>50</v>
      </c>
      <c r="D10" s="213"/>
      <c r="E10" s="74"/>
      <c r="F10" s="214"/>
      <c r="G10" s="75"/>
      <c r="H10" s="75"/>
      <c r="I10" s="75"/>
      <c r="J10" s="75"/>
      <c r="K10" s="75"/>
      <c r="L10" s="75"/>
      <c r="M10" s="75"/>
      <c r="N10" s="75"/>
      <c r="O10" s="75"/>
      <c r="P10" s="92"/>
    </row>
    <row r="11" spans="1:25" ht="18" customHeight="1" x14ac:dyDescent="0.2">
      <c r="C11" s="90" t="s">
        <v>23</v>
      </c>
      <c r="D11" s="211">
        <v>12.6</v>
      </c>
      <c r="E11" s="116">
        <v>11.899999999999999</v>
      </c>
      <c r="F11" s="212">
        <v>11.3</v>
      </c>
      <c r="G11" s="76">
        <v>11.600000000000001</v>
      </c>
      <c r="H11" s="76">
        <v>12.3</v>
      </c>
      <c r="I11" s="76">
        <v>12</v>
      </c>
      <c r="J11" s="76">
        <v>14.299999999999999</v>
      </c>
      <c r="K11" s="76">
        <v>12</v>
      </c>
      <c r="L11" s="76">
        <v>11.899999999999999</v>
      </c>
      <c r="M11" s="76">
        <v>10.6</v>
      </c>
      <c r="N11" s="76">
        <v>11.8</v>
      </c>
      <c r="O11" s="76">
        <v>8.8000000000000007</v>
      </c>
      <c r="P11" s="91">
        <v>10.5</v>
      </c>
      <c r="S11" s="79"/>
      <c r="T11" s="79"/>
      <c r="U11" s="79"/>
      <c r="V11" s="79"/>
      <c r="W11" s="79"/>
      <c r="X11" s="79"/>
      <c r="Y11" s="79"/>
    </row>
    <row r="12" spans="1:25" ht="18" customHeight="1" x14ac:dyDescent="0.2">
      <c r="C12" s="90" t="s">
        <v>24</v>
      </c>
      <c r="D12" s="211">
        <v>83.2</v>
      </c>
      <c r="E12" s="116">
        <v>84</v>
      </c>
      <c r="F12" s="212">
        <v>85.3</v>
      </c>
      <c r="G12" s="76">
        <v>85.7</v>
      </c>
      <c r="H12" s="76">
        <v>84.8</v>
      </c>
      <c r="I12" s="76">
        <v>84.2</v>
      </c>
      <c r="J12" s="76">
        <v>78.8</v>
      </c>
      <c r="K12" s="76">
        <v>83.5</v>
      </c>
      <c r="L12" s="76">
        <v>82.899999999999991</v>
      </c>
      <c r="M12" s="76">
        <v>85.6</v>
      </c>
      <c r="N12" s="76">
        <v>85.6</v>
      </c>
      <c r="O12" s="76">
        <v>88.7</v>
      </c>
      <c r="P12" s="91">
        <v>88.1</v>
      </c>
      <c r="R12" s="79"/>
      <c r="S12" s="79"/>
      <c r="T12" s="79"/>
      <c r="U12" s="79"/>
      <c r="V12" s="79"/>
      <c r="W12" s="79"/>
      <c r="X12" s="79"/>
      <c r="Y12" s="79"/>
    </row>
    <row r="13" spans="1:25" ht="18" customHeight="1" x14ac:dyDescent="0.2">
      <c r="C13" s="90" t="s">
        <v>25</v>
      </c>
      <c r="D13" s="211">
        <v>4.2</v>
      </c>
      <c r="E13" s="116">
        <v>4.1000000000000005</v>
      </c>
      <c r="F13" s="212">
        <v>3.3000000000000003</v>
      </c>
      <c r="G13" s="76">
        <v>2.7</v>
      </c>
      <c r="H13" s="76">
        <v>2.9000000000000004</v>
      </c>
      <c r="I13" s="76">
        <v>3.8</v>
      </c>
      <c r="J13" s="76">
        <v>6.9</v>
      </c>
      <c r="K13" s="76">
        <v>4.3999999999999995</v>
      </c>
      <c r="L13" s="76">
        <v>5.2</v>
      </c>
      <c r="M13" s="76">
        <v>3.9</v>
      </c>
      <c r="N13" s="76">
        <v>2.7</v>
      </c>
      <c r="O13" s="76">
        <v>2.5</v>
      </c>
      <c r="P13" s="91">
        <v>1.4</v>
      </c>
      <c r="R13" s="79"/>
      <c r="S13" s="79"/>
      <c r="T13" s="79"/>
      <c r="U13" s="79"/>
      <c r="V13" s="79"/>
      <c r="W13" s="79"/>
      <c r="X13" s="79"/>
      <c r="Y13" s="79"/>
    </row>
    <row r="14" spans="1:25" ht="18" customHeight="1" x14ac:dyDescent="0.2">
      <c r="C14" s="88" t="s">
        <v>51</v>
      </c>
      <c r="D14" s="213"/>
      <c r="E14" s="74"/>
      <c r="F14" s="214"/>
      <c r="G14" s="75"/>
      <c r="H14" s="75"/>
      <c r="I14" s="75"/>
      <c r="J14" s="75"/>
      <c r="K14" s="75"/>
      <c r="L14" s="75"/>
      <c r="M14" s="75"/>
      <c r="N14" s="75"/>
      <c r="O14" s="75"/>
      <c r="P14" s="92"/>
    </row>
    <row r="15" spans="1:25" ht="18" customHeight="1" x14ac:dyDescent="0.2">
      <c r="C15" s="90" t="s">
        <v>23</v>
      </c>
      <c r="D15" s="211">
        <v>12.6</v>
      </c>
      <c r="E15" s="116">
        <v>13.3</v>
      </c>
      <c r="F15" s="212">
        <v>14.399999999999999</v>
      </c>
      <c r="G15" s="76">
        <v>14.499999999999998</v>
      </c>
      <c r="H15" s="76">
        <v>11.600000000000001</v>
      </c>
      <c r="I15" s="76">
        <v>12.6</v>
      </c>
      <c r="J15" s="76">
        <v>14.6</v>
      </c>
      <c r="K15" s="76">
        <v>13.700000000000001</v>
      </c>
      <c r="L15" s="76">
        <v>12.9</v>
      </c>
      <c r="M15" s="76">
        <v>13.3</v>
      </c>
      <c r="N15" s="76">
        <v>11.1</v>
      </c>
      <c r="O15" s="76">
        <v>11.2</v>
      </c>
      <c r="P15" s="91">
        <v>10.8</v>
      </c>
    </row>
    <row r="16" spans="1:25" ht="18" customHeight="1" x14ac:dyDescent="0.2">
      <c r="C16" s="90" t="s">
        <v>24</v>
      </c>
      <c r="D16" s="211">
        <v>82.399999999999991</v>
      </c>
      <c r="E16" s="116">
        <v>82.3</v>
      </c>
      <c r="F16" s="212">
        <v>81.399999999999991</v>
      </c>
      <c r="G16" s="76">
        <v>81.899999999999991</v>
      </c>
      <c r="H16" s="76">
        <v>84.3</v>
      </c>
      <c r="I16" s="76">
        <v>83.399999999999991</v>
      </c>
      <c r="J16" s="76">
        <v>76.8</v>
      </c>
      <c r="K16" s="76">
        <v>81.8</v>
      </c>
      <c r="L16" s="76">
        <v>81.3</v>
      </c>
      <c r="M16" s="76">
        <v>80.800000000000011</v>
      </c>
      <c r="N16" s="76">
        <v>84</v>
      </c>
      <c r="O16" s="76">
        <v>84.5</v>
      </c>
      <c r="P16" s="91">
        <v>87.1</v>
      </c>
    </row>
    <row r="17" spans="3:16" ht="18" customHeight="1" x14ac:dyDescent="0.2">
      <c r="C17" s="90" t="s">
        <v>25</v>
      </c>
      <c r="D17" s="211">
        <v>4.9000000000000004</v>
      </c>
      <c r="E17" s="116">
        <v>4.3999999999999995</v>
      </c>
      <c r="F17" s="212">
        <v>4.2</v>
      </c>
      <c r="G17" s="76">
        <v>3.5999999999999996</v>
      </c>
      <c r="H17" s="76">
        <v>4</v>
      </c>
      <c r="I17" s="76">
        <v>4.1000000000000005</v>
      </c>
      <c r="J17" s="76">
        <v>8.6</v>
      </c>
      <c r="K17" s="76">
        <v>4.5</v>
      </c>
      <c r="L17" s="76">
        <v>5.8000000000000007</v>
      </c>
      <c r="M17" s="76">
        <v>5.8000000000000007</v>
      </c>
      <c r="N17" s="76">
        <v>4.9000000000000004</v>
      </c>
      <c r="O17" s="76">
        <v>4.3</v>
      </c>
      <c r="P17" s="91">
        <v>2.1</v>
      </c>
    </row>
    <row r="18" spans="3:16" ht="18" customHeight="1" x14ac:dyDescent="0.2">
      <c r="C18" s="88" t="s">
        <v>52</v>
      </c>
      <c r="D18" s="213"/>
      <c r="E18" s="74"/>
      <c r="F18" s="214"/>
      <c r="G18" s="75"/>
      <c r="H18" s="75"/>
      <c r="I18" s="75"/>
      <c r="J18" s="75"/>
      <c r="K18" s="75"/>
      <c r="L18" s="75"/>
      <c r="M18" s="75"/>
      <c r="N18" s="75"/>
      <c r="O18" s="75"/>
      <c r="P18" s="92"/>
    </row>
    <row r="19" spans="3:16" ht="18" customHeight="1" x14ac:dyDescent="0.2">
      <c r="C19" s="90" t="s">
        <v>23</v>
      </c>
      <c r="D19" s="211">
        <v>15.299999999999999</v>
      </c>
      <c r="E19" s="116">
        <v>15.4</v>
      </c>
      <c r="F19" s="212">
        <v>15.6</v>
      </c>
      <c r="G19" s="76">
        <v>16.400000000000002</v>
      </c>
      <c r="H19" s="76">
        <v>14.399999999999999</v>
      </c>
      <c r="I19" s="76">
        <v>13.700000000000001</v>
      </c>
      <c r="J19" s="76">
        <v>14.299999999999999</v>
      </c>
      <c r="K19" s="76">
        <v>14.899999999999999</v>
      </c>
      <c r="L19" s="76">
        <v>13.3</v>
      </c>
      <c r="M19" s="76">
        <v>13.5</v>
      </c>
      <c r="N19" s="76">
        <v>13.4</v>
      </c>
      <c r="O19" s="76">
        <v>11.2</v>
      </c>
      <c r="P19" s="91">
        <v>10.1</v>
      </c>
    </row>
    <row r="20" spans="3:16" ht="18" customHeight="1" x14ac:dyDescent="0.2">
      <c r="C20" s="90" t="s">
        <v>24</v>
      </c>
      <c r="D20" s="211">
        <v>77.3</v>
      </c>
      <c r="E20" s="116">
        <v>77.900000000000006</v>
      </c>
      <c r="F20" s="212">
        <v>78.5</v>
      </c>
      <c r="G20" s="76">
        <v>77.7</v>
      </c>
      <c r="H20" s="76">
        <v>79.3</v>
      </c>
      <c r="I20" s="76">
        <v>79.900000000000006</v>
      </c>
      <c r="J20" s="76">
        <v>76.8</v>
      </c>
      <c r="K20" s="76">
        <v>78.8</v>
      </c>
      <c r="L20" s="76">
        <v>78.7</v>
      </c>
      <c r="M20" s="76">
        <v>79.400000000000006</v>
      </c>
      <c r="N20" s="76">
        <v>79.8</v>
      </c>
      <c r="O20" s="76">
        <v>81.8</v>
      </c>
      <c r="P20" s="91">
        <v>84.6</v>
      </c>
    </row>
    <row r="21" spans="3:16" ht="18" customHeight="1" x14ac:dyDescent="0.2">
      <c r="C21" s="90" t="s">
        <v>25</v>
      </c>
      <c r="D21" s="211">
        <v>7.3999999999999995</v>
      </c>
      <c r="E21" s="116">
        <v>6.7</v>
      </c>
      <c r="F21" s="212">
        <v>5.8999999999999995</v>
      </c>
      <c r="G21" s="76">
        <v>5.8999999999999995</v>
      </c>
      <c r="H21" s="76">
        <v>6.3</v>
      </c>
      <c r="I21" s="76">
        <v>6.4</v>
      </c>
      <c r="J21" s="76">
        <v>8.9</v>
      </c>
      <c r="K21" s="76">
        <v>6.3</v>
      </c>
      <c r="L21" s="76">
        <v>8</v>
      </c>
      <c r="M21" s="76">
        <v>7.1</v>
      </c>
      <c r="N21" s="76">
        <v>6.8</v>
      </c>
      <c r="O21" s="76">
        <v>7</v>
      </c>
      <c r="P21" s="91">
        <v>5.2</v>
      </c>
    </row>
    <row r="22" spans="3:16" ht="18" customHeight="1" x14ac:dyDescent="0.2">
      <c r="C22" s="88" t="s">
        <v>53</v>
      </c>
      <c r="D22" s="213"/>
      <c r="E22" s="74"/>
      <c r="F22" s="214"/>
      <c r="G22" s="75"/>
      <c r="H22" s="75"/>
      <c r="I22" s="75"/>
      <c r="J22" s="75"/>
      <c r="K22" s="75"/>
      <c r="L22" s="75"/>
      <c r="M22" s="75"/>
      <c r="N22" s="75"/>
      <c r="O22" s="75"/>
      <c r="P22" s="92"/>
    </row>
    <row r="23" spans="3:16" ht="18" customHeight="1" x14ac:dyDescent="0.2">
      <c r="C23" s="90" t="s">
        <v>23</v>
      </c>
      <c r="D23" s="211">
        <v>14.6</v>
      </c>
      <c r="E23" s="116">
        <v>14.2</v>
      </c>
      <c r="F23" s="212">
        <v>15.299999999999999</v>
      </c>
      <c r="G23" s="76">
        <v>15.7</v>
      </c>
      <c r="H23" s="76">
        <v>15.4</v>
      </c>
      <c r="I23" s="76">
        <v>14.499999999999998</v>
      </c>
      <c r="J23" s="76">
        <v>15.2</v>
      </c>
      <c r="K23" s="76">
        <v>13.700000000000001</v>
      </c>
      <c r="L23" s="76">
        <v>14.299999999999999</v>
      </c>
      <c r="M23" s="76">
        <v>13.600000000000001</v>
      </c>
      <c r="N23" s="76">
        <v>14.6</v>
      </c>
      <c r="O23" s="76">
        <v>12.8</v>
      </c>
      <c r="P23" s="91">
        <v>11.7</v>
      </c>
    </row>
    <row r="24" spans="3:16" ht="18" customHeight="1" x14ac:dyDescent="0.2">
      <c r="C24" s="90" t="s">
        <v>24</v>
      </c>
      <c r="D24" s="211">
        <v>76.3</v>
      </c>
      <c r="E24" s="116">
        <v>76.5</v>
      </c>
      <c r="F24" s="212">
        <v>77.3</v>
      </c>
      <c r="G24" s="76">
        <v>78.2</v>
      </c>
      <c r="H24" s="76">
        <v>78.3</v>
      </c>
      <c r="I24" s="76">
        <v>77.8</v>
      </c>
      <c r="J24" s="76">
        <v>76.5</v>
      </c>
      <c r="K24" s="76">
        <v>80.300000000000011</v>
      </c>
      <c r="L24" s="76">
        <v>79.100000000000009</v>
      </c>
      <c r="M24" s="76">
        <v>78.600000000000009</v>
      </c>
      <c r="N24" s="76">
        <v>80.3</v>
      </c>
      <c r="O24" s="76">
        <v>82</v>
      </c>
      <c r="P24" s="91">
        <v>83.8</v>
      </c>
    </row>
    <row r="25" spans="3:16" ht="18" customHeight="1" x14ac:dyDescent="0.2">
      <c r="C25" s="90" t="s">
        <v>25</v>
      </c>
      <c r="D25" s="211">
        <v>9.1</v>
      </c>
      <c r="E25" s="116">
        <v>9.1999999999999993</v>
      </c>
      <c r="F25" s="212">
        <v>7.5</v>
      </c>
      <c r="G25" s="76">
        <v>6.1</v>
      </c>
      <c r="H25" s="76">
        <v>6.3</v>
      </c>
      <c r="I25" s="76">
        <v>7.7</v>
      </c>
      <c r="J25" s="76">
        <v>8.3000000000000007</v>
      </c>
      <c r="K25" s="76">
        <v>6</v>
      </c>
      <c r="L25" s="76">
        <v>6.7</v>
      </c>
      <c r="M25" s="76">
        <v>7.7</v>
      </c>
      <c r="N25" s="76">
        <v>5.0999999999999996</v>
      </c>
      <c r="O25" s="76">
        <v>5.2</v>
      </c>
      <c r="P25" s="91">
        <v>4.5</v>
      </c>
    </row>
    <row r="26" spans="3:16" ht="18" customHeight="1" x14ac:dyDescent="0.2">
      <c r="C26" s="88" t="s">
        <v>54</v>
      </c>
      <c r="D26" s="213"/>
      <c r="E26" s="74"/>
      <c r="F26" s="214"/>
      <c r="G26" s="75"/>
      <c r="H26" s="75"/>
      <c r="I26" s="75"/>
      <c r="J26" s="75"/>
      <c r="K26" s="75"/>
      <c r="L26" s="75"/>
      <c r="M26" s="75"/>
      <c r="N26" s="75"/>
      <c r="O26" s="75"/>
      <c r="P26" s="92"/>
    </row>
    <row r="27" spans="3:16" ht="18" customHeight="1" x14ac:dyDescent="0.2">
      <c r="C27" s="90" t="s">
        <v>23</v>
      </c>
      <c r="D27" s="211">
        <v>14.099999999999998</v>
      </c>
      <c r="E27" s="116">
        <v>14.299999999999999</v>
      </c>
      <c r="F27" s="212">
        <v>13.700000000000001</v>
      </c>
      <c r="G27" s="76">
        <v>15</v>
      </c>
      <c r="H27" s="76">
        <v>15</v>
      </c>
      <c r="I27" s="76">
        <v>14.399999999999999</v>
      </c>
      <c r="J27" s="76">
        <v>15.299999999999999</v>
      </c>
      <c r="K27" s="76">
        <v>15.5</v>
      </c>
      <c r="L27" s="76">
        <v>13.700000000000001</v>
      </c>
      <c r="M27" s="76">
        <v>14.099999999999998</v>
      </c>
      <c r="N27" s="76">
        <v>16.899999999999999</v>
      </c>
      <c r="O27" s="76">
        <v>15.5</v>
      </c>
      <c r="P27" s="91">
        <v>13.9</v>
      </c>
    </row>
    <row r="28" spans="3:16" ht="18" customHeight="1" x14ac:dyDescent="0.2">
      <c r="C28" s="90" t="s">
        <v>24</v>
      </c>
      <c r="D28" s="211">
        <v>80</v>
      </c>
      <c r="E28" s="116">
        <v>78.8</v>
      </c>
      <c r="F28" s="212">
        <v>79.2</v>
      </c>
      <c r="G28" s="76">
        <v>79.3</v>
      </c>
      <c r="H28" s="76">
        <v>79.100000000000009</v>
      </c>
      <c r="I28" s="76">
        <v>79.100000000000009</v>
      </c>
      <c r="J28" s="76">
        <v>77.5</v>
      </c>
      <c r="K28" s="76">
        <v>78</v>
      </c>
      <c r="L28" s="76">
        <v>79.5</v>
      </c>
      <c r="M28" s="76">
        <v>78.5</v>
      </c>
      <c r="N28" s="76">
        <v>78.8</v>
      </c>
      <c r="O28" s="76">
        <v>79.5</v>
      </c>
      <c r="P28" s="91">
        <v>83.3</v>
      </c>
    </row>
    <row r="29" spans="3:16" ht="18" customHeight="1" x14ac:dyDescent="0.2">
      <c r="C29" s="90" t="s">
        <v>25</v>
      </c>
      <c r="D29" s="211">
        <v>5.8999999999999995</v>
      </c>
      <c r="E29" s="116">
        <v>6.9</v>
      </c>
      <c r="F29" s="212">
        <v>7.1999999999999993</v>
      </c>
      <c r="G29" s="76">
        <v>5.7</v>
      </c>
      <c r="H29" s="76">
        <v>5.8999999999999995</v>
      </c>
      <c r="I29" s="76">
        <v>6.4</v>
      </c>
      <c r="J29" s="76">
        <v>7.1</v>
      </c>
      <c r="K29" s="76">
        <v>6.5</v>
      </c>
      <c r="L29" s="76">
        <v>6.8000000000000007</v>
      </c>
      <c r="M29" s="76">
        <v>7.5</v>
      </c>
      <c r="N29" s="76">
        <v>4.3</v>
      </c>
      <c r="O29" s="76">
        <v>5</v>
      </c>
      <c r="P29" s="91">
        <v>2.9</v>
      </c>
    </row>
    <row r="30" spans="3:16" ht="18" customHeight="1" x14ac:dyDescent="0.2">
      <c r="C30" s="88" t="s">
        <v>55</v>
      </c>
      <c r="D30" s="213"/>
      <c r="E30" s="74"/>
      <c r="F30" s="214"/>
      <c r="G30" s="75"/>
      <c r="H30" s="75"/>
      <c r="I30" s="75"/>
      <c r="J30" s="75"/>
      <c r="K30" s="75"/>
      <c r="L30" s="75"/>
      <c r="M30" s="75"/>
      <c r="N30" s="75"/>
      <c r="O30" s="75"/>
      <c r="P30" s="92"/>
    </row>
    <row r="31" spans="3:16" ht="18" customHeight="1" x14ac:dyDescent="0.2">
      <c r="C31" s="90" t="s">
        <v>23</v>
      </c>
      <c r="D31" s="211">
        <v>18.600000000000001</v>
      </c>
      <c r="E31" s="116">
        <v>17.599999999999998</v>
      </c>
      <c r="F31" s="212">
        <v>18.600000000000001</v>
      </c>
      <c r="G31" s="76">
        <v>17.399999999999999</v>
      </c>
      <c r="H31" s="76">
        <v>17.7</v>
      </c>
      <c r="I31" s="76">
        <v>17.5</v>
      </c>
      <c r="J31" s="76">
        <v>18.8</v>
      </c>
      <c r="K31" s="76">
        <v>12.3</v>
      </c>
      <c r="L31" s="76">
        <v>13.200000000000001</v>
      </c>
      <c r="M31" s="76">
        <v>14.099999999999998</v>
      </c>
      <c r="N31" s="76">
        <v>15.5</v>
      </c>
      <c r="O31" s="76">
        <v>14.9</v>
      </c>
      <c r="P31" s="91">
        <v>10.8</v>
      </c>
    </row>
    <row r="32" spans="3:16" ht="18" customHeight="1" x14ac:dyDescent="0.2">
      <c r="C32" s="90" t="s">
        <v>24</v>
      </c>
      <c r="D32" s="211">
        <v>76.400000000000006</v>
      </c>
      <c r="E32" s="116">
        <v>78.400000000000006</v>
      </c>
      <c r="F32" s="212">
        <v>76.900000000000006</v>
      </c>
      <c r="G32" s="76">
        <v>77.600000000000009</v>
      </c>
      <c r="H32" s="76">
        <v>77.900000000000006</v>
      </c>
      <c r="I32" s="76">
        <v>77.400000000000006</v>
      </c>
      <c r="J32" s="76">
        <v>74.900000000000006</v>
      </c>
      <c r="K32" s="76">
        <v>83.3</v>
      </c>
      <c r="L32" s="76">
        <v>82.1</v>
      </c>
      <c r="M32" s="76">
        <v>76.2</v>
      </c>
      <c r="N32" s="76">
        <v>81</v>
      </c>
      <c r="O32" s="76">
        <v>81.099999999999994</v>
      </c>
      <c r="P32" s="91">
        <v>85.4</v>
      </c>
    </row>
    <row r="33" spans="3:16" ht="18" customHeight="1" x14ac:dyDescent="0.2">
      <c r="C33" s="93" t="s">
        <v>25</v>
      </c>
      <c r="D33" s="215">
        <v>5</v>
      </c>
      <c r="E33" s="216">
        <v>4.1000000000000005</v>
      </c>
      <c r="F33" s="217">
        <v>4.5</v>
      </c>
      <c r="G33" s="94">
        <v>5</v>
      </c>
      <c r="H33" s="94">
        <v>4.3999999999999995</v>
      </c>
      <c r="I33" s="94">
        <v>5</v>
      </c>
      <c r="J33" s="94">
        <v>6.2</v>
      </c>
      <c r="K33" s="94">
        <v>4.3999999999999995</v>
      </c>
      <c r="L33" s="94">
        <v>4.7</v>
      </c>
      <c r="M33" s="94">
        <v>9.7000000000000011</v>
      </c>
      <c r="N33" s="94">
        <v>3.5</v>
      </c>
      <c r="O33" s="94">
        <v>4</v>
      </c>
      <c r="P33" s="95">
        <v>3.7</v>
      </c>
    </row>
    <row r="34" spans="3:16" ht="5.25" customHeight="1" x14ac:dyDescent="0.2">
      <c r="C34" s="4"/>
      <c r="D34" s="4"/>
      <c r="E34" s="4"/>
      <c r="F34" s="4"/>
      <c r="G34" s="4"/>
      <c r="H34" s="4"/>
      <c r="I34" s="4"/>
      <c r="J34" s="4"/>
      <c r="K34" s="4"/>
      <c r="L34" s="4"/>
      <c r="M34" s="4"/>
      <c r="N34" s="4"/>
      <c r="O34" s="4"/>
      <c r="P34" s="4"/>
    </row>
    <row r="35" spans="3:16" ht="15.95" customHeight="1" x14ac:dyDescent="0.2">
      <c r="C35" s="11" t="s">
        <v>82</v>
      </c>
      <c r="D35" s="11"/>
      <c r="E35" s="11"/>
    </row>
    <row r="36" spans="3:16" ht="15.95" customHeight="1" x14ac:dyDescent="0.2">
      <c r="C36" s="11" t="s">
        <v>40</v>
      </c>
      <c r="D36" s="11"/>
      <c r="E36" s="11"/>
    </row>
    <row r="37" spans="3:16" ht="15.95" customHeight="1" x14ac:dyDescent="0.2"/>
    <row r="38" spans="3:16" ht="15.95" customHeight="1" x14ac:dyDescent="0.2"/>
    <row r="39" spans="3:16" ht="15.95" customHeight="1" x14ac:dyDescent="0.2"/>
    <row r="40" spans="3:16" ht="15.95" customHeight="1" x14ac:dyDescent="0.2"/>
    <row r="41" spans="3:16" ht="15.95" customHeight="1" x14ac:dyDescent="0.2"/>
    <row r="42" spans="3:16" ht="15.95" customHeight="1" x14ac:dyDescent="0.2"/>
    <row r="43" spans="3:16" ht="15.95" customHeight="1" x14ac:dyDescent="0.2"/>
    <row r="44" spans="3:16" ht="15.95" customHeight="1" x14ac:dyDescent="0.2"/>
    <row r="45" spans="3:16" ht="15.95" customHeight="1" x14ac:dyDescent="0.2"/>
    <row r="46" spans="3:16" ht="15.95" customHeight="1" x14ac:dyDescent="0.2"/>
    <row r="47" spans="3:16" ht="15.95" customHeight="1" x14ac:dyDescent="0.2"/>
    <row r="48" spans="3:1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spans="2:2" ht="15.95" customHeight="1" x14ac:dyDescent="0.2"/>
    <row r="66" spans="2:2" ht="15.95" customHeight="1" x14ac:dyDescent="0.2"/>
    <row r="67" spans="2:2" ht="15.95" customHeight="1" x14ac:dyDescent="0.2"/>
    <row r="68" spans="2:2" ht="15.95" customHeight="1" x14ac:dyDescent="0.2"/>
    <row r="69" spans="2:2" ht="8.25" customHeight="1" x14ac:dyDescent="0.2">
      <c r="B69" s="4"/>
    </row>
  </sheetData>
  <mergeCells count="3">
    <mergeCell ref="G4:P4"/>
    <mergeCell ref="D4:F4"/>
    <mergeCell ref="C4:C5"/>
  </mergeCells>
  <hyperlinks>
    <hyperlink ref="Q1" location="'Lisez-moi'!A1" display="Retour au sommaire"/>
    <hyperlink ref="C1" location="'Lisez-moi'!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5" zoomScaleNormal="85" workbookViewId="0">
      <selection activeCell="F45" sqref="F45"/>
    </sheetView>
  </sheetViews>
  <sheetFormatPr baseColWidth="10" defaultRowHeight="15" x14ac:dyDescent="0.25"/>
  <cols>
    <col min="1" max="1" width="45.28515625" style="78" customWidth="1"/>
    <col min="2" max="16384" width="11.42578125" style="78"/>
  </cols>
  <sheetData>
    <row r="1" spans="1:15" x14ac:dyDescent="0.25">
      <c r="A1" s="7" t="s">
        <v>112</v>
      </c>
      <c r="B1" s="8"/>
      <c r="C1" s="8"/>
      <c r="D1" s="8"/>
      <c r="E1" s="8"/>
      <c r="F1" s="8"/>
      <c r="G1" s="8"/>
      <c r="H1" s="8"/>
      <c r="I1" s="8"/>
      <c r="J1" s="8"/>
      <c r="K1" s="8"/>
      <c r="L1" s="8"/>
      <c r="M1" s="8"/>
      <c r="O1" s="16" t="s">
        <v>60</v>
      </c>
    </row>
    <row r="2" spans="1:15" x14ac:dyDescent="0.25">
      <c r="A2" s="8"/>
      <c r="B2" s="8"/>
      <c r="C2" s="8"/>
      <c r="D2" s="8"/>
      <c r="E2" s="8"/>
      <c r="F2" s="8"/>
      <c r="G2" s="8"/>
      <c r="H2" s="8"/>
      <c r="I2" s="8"/>
      <c r="J2" s="8"/>
      <c r="K2" s="8"/>
      <c r="L2" s="8"/>
      <c r="M2" s="8"/>
      <c r="O2" s="8"/>
    </row>
    <row r="3" spans="1:15" x14ac:dyDescent="0.25">
      <c r="A3" s="8"/>
      <c r="B3" s="275">
        <v>2020</v>
      </c>
      <c r="C3" s="276"/>
      <c r="D3" s="276"/>
      <c r="E3" s="276"/>
      <c r="F3" s="276"/>
      <c r="G3" s="276"/>
      <c r="H3" s="276"/>
      <c r="I3" s="276"/>
      <c r="J3" s="276"/>
      <c r="K3" s="277"/>
      <c r="L3" s="278">
        <v>2021</v>
      </c>
      <c r="M3" s="279"/>
      <c r="N3" s="280"/>
      <c r="O3" s="8"/>
    </row>
    <row r="4" spans="1:15" x14ac:dyDescent="0.25">
      <c r="A4" s="124" t="s">
        <v>110</v>
      </c>
      <c r="B4" s="99" t="s">
        <v>68</v>
      </c>
      <c r="C4" s="100" t="s">
        <v>7</v>
      </c>
      <c r="D4" s="100" t="s">
        <v>45</v>
      </c>
      <c r="E4" s="100" t="s">
        <v>48</v>
      </c>
      <c r="F4" s="100" t="s">
        <v>56</v>
      </c>
      <c r="G4" s="100" t="s">
        <v>58</v>
      </c>
      <c r="H4" s="100" t="s">
        <v>62</v>
      </c>
      <c r="I4" s="100" t="s">
        <v>63</v>
      </c>
      <c r="J4" s="100" t="s">
        <v>66</v>
      </c>
      <c r="K4" s="100" t="s">
        <v>73</v>
      </c>
      <c r="L4" s="99" t="s">
        <v>78</v>
      </c>
      <c r="M4" s="100" t="s">
        <v>81</v>
      </c>
      <c r="N4" s="101" t="s">
        <v>68</v>
      </c>
    </row>
    <row r="5" spans="1:15" x14ac:dyDescent="0.25">
      <c r="A5" s="80" t="s">
        <v>0</v>
      </c>
      <c r="B5" s="82">
        <v>75.8</v>
      </c>
      <c r="C5" s="83">
        <v>74.099999999999994</v>
      </c>
      <c r="D5" s="83">
        <v>61.7</v>
      </c>
      <c r="E5" s="83">
        <v>10.7</v>
      </c>
      <c r="F5" s="83">
        <v>7.5</v>
      </c>
      <c r="G5" s="83">
        <v>6.6000000000000005</v>
      </c>
      <c r="H5" s="83">
        <v>3.8</v>
      </c>
      <c r="I5" s="83">
        <v>6.8000000000000007</v>
      </c>
      <c r="J5" s="83">
        <v>37.6</v>
      </c>
      <c r="K5" s="81">
        <v>36.5</v>
      </c>
      <c r="L5" s="82">
        <v>35.4</v>
      </c>
      <c r="M5" s="83">
        <v>34.300000000000004</v>
      </c>
      <c r="N5" s="81">
        <v>33.700000000000003</v>
      </c>
    </row>
    <row r="6" spans="1:15" x14ac:dyDescent="0.25">
      <c r="A6" s="72" t="s">
        <v>69</v>
      </c>
      <c r="B6" s="12">
        <v>20.200000000000003</v>
      </c>
      <c r="C6" s="13">
        <v>17.899999999999999</v>
      </c>
      <c r="D6" s="13">
        <v>25.1</v>
      </c>
      <c r="E6" s="13">
        <v>48.8</v>
      </c>
      <c r="F6" s="13">
        <v>27.6</v>
      </c>
      <c r="G6" s="13">
        <v>16.100000000000001</v>
      </c>
      <c r="H6" s="13">
        <v>24</v>
      </c>
      <c r="I6" s="13">
        <v>21.8</v>
      </c>
      <c r="J6" s="13">
        <v>27.900000000000002</v>
      </c>
      <c r="K6" s="14">
        <v>29.4</v>
      </c>
      <c r="L6" s="12">
        <v>30.2</v>
      </c>
      <c r="M6" s="13">
        <v>27.200000000000003</v>
      </c>
      <c r="N6" s="14">
        <v>27.1</v>
      </c>
    </row>
    <row r="7" spans="1:15" x14ac:dyDescent="0.25">
      <c r="A7" s="72" t="s">
        <v>70</v>
      </c>
      <c r="B7" s="12">
        <v>2.2999999999999998</v>
      </c>
      <c r="C7" s="13">
        <v>6</v>
      </c>
      <c r="D7" s="13">
        <v>10</v>
      </c>
      <c r="E7" s="13">
        <v>28.199999999999996</v>
      </c>
      <c r="F7" s="13">
        <v>41</v>
      </c>
      <c r="G7" s="13">
        <v>37.799999999999997</v>
      </c>
      <c r="H7" s="13">
        <v>45.5</v>
      </c>
      <c r="I7" s="13">
        <v>54.7</v>
      </c>
      <c r="J7" s="13">
        <v>27.500000000000004</v>
      </c>
      <c r="K7" s="14">
        <v>24.5</v>
      </c>
      <c r="L7" s="12">
        <v>24.9</v>
      </c>
      <c r="M7" s="13">
        <v>28.000000000000004</v>
      </c>
      <c r="N7" s="14">
        <v>28.7</v>
      </c>
    </row>
    <row r="8" spans="1:15" x14ac:dyDescent="0.25">
      <c r="A8" s="72" t="s">
        <v>3</v>
      </c>
      <c r="B8" s="12">
        <v>1.5</v>
      </c>
      <c r="C8" s="13">
        <v>1.4000000000000001</v>
      </c>
      <c r="D8" s="13">
        <v>2.2999999999999998</v>
      </c>
      <c r="E8" s="13">
        <v>10.5</v>
      </c>
      <c r="F8" s="13">
        <v>18.7</v>
      </c>
      <c r="G8" s="13">
        <v>33.1</v>
      </c>
      <c r="H8" s="13">
        <v>21.7</v>
      </c>
      <c r="I8" s="13">
        <v>15.1</v>
      </c>
      <c r="J8" s="13">
        <v>6.9</v>
      </c>
      <c r="K8" s="14">
        <v>8.7999999999999989</v>
      </c>
      <c r="L8" s="12">
        <v>8.5</v>
      </c>
      <c r="M8" s="13">
        <v>9.1999999999999993</v>
      </c>
      <c r="N8" s="14">
        <v>9.3000000000000007</v>
      </c>
    </row>
    <row r="9" spans="1:15" x14ac:dyDescent="0.25">
      <c r="A9" s="37" t="s">
        <v>4</v>
      </c>
      <c r="B9" s="43">
        <v>0.2</v>
      </c>
      <c r="C9" s="44">
        <v>0.5</v>
      </c>
      <c r="D9" s="44">
        <v>0.89999999999999991</v>
      </c>
      <c r="E9" s="44">
        <v>1.7999999999999998</v>
      </c>
      <c r="F9" s="44">
        <v>5.2</v>
      </c>
      <c r="G9" s="44">
        <v>6.4</v>
      </c>
      <c r="H9" s="44">
        <v>5</v>
      </c>
      <c r="I9" s="44">
        <v>1.7000000000000002</v>
      </c>
      <c r="J9" s="44">
        <v>0.1</v>
      </c>
      <c r="K9" s="45">
        <v>0.89999999999999991</v>
      </c>
      <c r="L9" s="43">
        <v>1</v>
      </c>
      <c r="M9" s="44">
        <v>1.3</v>
      </c>
      <c r="N9" s="45">
        <v>1.3</v>
      </c>
    </row>
    <row r="10" spans="1:15" x14ac:dyDescent="0.25">
      <c r="A10" s="124" t="s">
        <v>111</v>
      </c>
      <c r="B10" s="99" t="s">
        <v>68</v>
      </c>
      <c r="C10" s="100" t="s">
        <v>7</v>
      </c>
      <c r="D10" s="100" t="s">
        <v>45</v>
      </c>
      <c r="E10" s="100" t="s">
        <v>48</v>
      </c>
      <c r="F10" s="100" t="s">
        <v>56</v>
      </c>
      <c r="G10" s="100" t="s">
        <v>58</v>
      </c>
      <c r="H10" s="100" t="s">
        <v>62</v>
      </c>
      <c r="I10" s="100" t="s">
        <v>63</v>
      </c>
      <c r="J10" s="100" t="s">
        <v>66</v>
      </c>
      <c r="K10" s="100" t="s">
        <v>73</v>
      </c>
      <c r="L10" s="99" t="s">
        <v>78</v>
      </c>
      <c r="M10" s="100" t="s">
        <v>81</v>
      </c>
      <c r="N10" s="101" t="s">
        <v>68</v>
      </c>
    </row>
    <row r="11" spans="1:15" x14ac:dyDescent="0.25">
      <c r="A11" s="80" t="s">
        <v>0</v>
      </c>
      <c r="B11" s="82">
        <v>20.200000000000003</v>
      </c>
      <c r="C11" s="83">
        <v>12.9</v>
      </c>
      <c r="D11" s="83">
        <v>3.3000000000000003</v>
      </c>
      <c r="E11" s="83">
        <v>0.4</v>
      </c>
      <c r="F11" s="83">
        <v>0.6</v>
      </c>
      <c r="G11" s="83">
        <v>0.3</v>
      </c>
      <c r="H11" s="83">
        <v>0.3</v>
      </c>
      <c r="I11" s="83">
        <v>0.3</v>
      </c>
      <c r="J11" s="83">
        <v>4.7</v>
      </c>
      <c r="K11" s="81">
        <v>0.3</v>
      </c>
      <c r="L11" s="82">
        <v>0.3</v>
      </c>
      <c r="M11" s="83">
        <v>1.5</v>
      </c>
      <c r="N11" s="81">
        <v>1.9</v>
      </c>
    </row>
    <row r="12" spans="1:15" x14ac:dyDescent="0.25">
      <c r="A12" s="72" t="s">
        <v>69</v>
      </c>
      <c r="B12" s="12">
        <v>29.5</v>
      </c>
      <c r="C12" s="13">
        <v>34.200000000000003</v>
      </c>
      <c r="D12" s="13">
        <v>15.5</v>
      </c>
      <c r="E12" s="13">
        <v>4.1000000000000005</v>
      </c>
      <c r="F12" s="13">
        <v>2.7</v>
      </c>
      <c r="G12" s="13">
        <v>2.6</v>
      </c>
      <c r="H12" s="13">
        <v>1.9</v>
      </c>
      <c r="I12" s="13">
        <v>3.3000000000000003</v>
      </c>
      <c r="J12" s="13">
        <v>9.9</v>
      </c>
      <c r="K12" s="14">
        <v>2.9000000000000004</v>
      </c>
      <c r="L12" s="12">
        <v>4.2</v>
      </c>
      <c r="M12" s="13">
        <v>7.0000000000000009</v>
      </c>
      <c r="N12" s="14">
        <v>8.5</v>
      </c>
    </row>
    <row r="13" spans="1:15" x14ac:dyDescent="0.25">
      <c r="A13" s="72" t="s">
        <v>70</v>
      </c>
      <c r="B13" s="12">
        <v>26.900000000000002</v>
      </c>
      <c r="C13" s="13">
        <v>25.4</v>
      </c>
      <c r="D13" s="13">
        <v>42.9</v>
      </c>
      <c r="E13" s="13">
        <v>33.900000000000006</v>
      </c>
      <c r="F13" s="13">
        <v>24.5</v>
      </c>
      <c r="G13" s="13">
        <v>22.1</v>
      </c>
      <c r="H13" s="13">
        <v>22.8</v>
      </c>
      <c r="I13" s="13">
        <v>26.5</v>
      </c>
      <c r="J13" s="13">
        <v>30.5</v>
      </c>
      <c r="K13" s="14">
        <v>30.9</v>
      </c>
      <c r="L13" s="12">
        <v>28.599999999999998</v>
      </c>
      <c r="M13" s="13">
        <v>26.1</v>
      </c>
      <c r="N13" s="14">
        <v>25.7</v>
      </c>
    </row>
    <row r="14" spans="1:15" x14ac:dyDescent="0.25">
      <c r="A14" s="72" t="s">
        <v>3</v>
      </c>
      <c r="B14" s="12">
        <v>11.4</v>
      </c>
      <c r="C14" s="13">
        <v>15.299999999999999</v>
      </c>
      <c r="D14" s="13">
        <v>22.900000000000002</v>
      </c>
      <c r="E14" s="13">
        <v>41.8</v>
      </c>
      <c r="F14" s="13">
        <v>56.599999999999994</v>
      </c>
      <c r="G14" s="13">
        <v>63.4</v>
      </c>
      <c r="H14" s="13">
        <v>62.3</v>
      </c>
      <c r="I14" s="13">
        <v>57.699999999999996</v>
      </c>
      <c r="J14" s="13">
        <v>44.2</v>
      </c>
      <c r="K14" s="14">
        <v>52.300000000000004</v>
      </c>
      <c r="L14" s="12">
        <v>55.2</v>
      </c>
      <c r="M14" s="13">
        <v>55.7</v>
      </c>
      <c r="N14" s="14">
        <v>53.900000000000006</v>
      </c>
    </row>
    <row r="15" spans="1:15" x14ac:dyDescent="0.25">
      <c r="A15" s="37" t="s">
        <v>4</v>
      </c>
      <c r="B15" s="43">
        <v>12.1</v>
      </c>
      <c r="C15" s="44">
        <v>12.2</v>
      </c>
      <c r="D15" s="44">
        <v>15.4</v>
      </c>
      <c r="E15" s="44">
        <v>19.8</v>
      </c>
      <c r="F15" s="44">
        <v>15.7</v>
      </c>
      <c r="G15" s="44">
        <v>11.700000000000001</v>
      </c>
      <c r="H15" s="44">
        <v>12.7</v>
      </c>
      <c r="I15" s="44">
        <v>12.2</v>
      </c>
      <c r="J15" s="44">
        <v>10.7</v>
      </c>
      <c r="K15" s="45">
        <v>13.700000000000001</v>
      </c>
      <c r="L15" s="43">
        <v>11.799999999999999</v>
      </c>
      <c r="M15" s="44">
        <v>9.7000000000000011</v>
      </c>
      <c r="N15" s="45">
        <v>10</v>
      </c>
    </row>
    <row r="16" spans="1:15" x14ac:dyDescent="0.25">
      <c r="A16" s="130" t="s">
        <v>82</v>
      </c>
    </row>
    <row r="17" spans="1:1" x14ac:dyDescent="0.25">
      <c r="A17" s="130" t="s">
        <v>40</v>
      </c>
    </row>
  </sheetData>
  <mergeCells count="2">
    <mergeCell ref="B3:K3"/>
    <mergeCell ref="L3:N3"/>
  </mergeCells>
  <hyperlinks>
    <hyperlink ref="O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4" zoomScale="85" zoomScaleNormal="85" workbookViewId="0">
      <selection activeCell="L22" sqref="L22"/>
    </sheetView>
  </sheetViews>
  <sheetFormatPr baseColWidth="10" defaultRowHeight="15" x14ac:dyDescent="0.25"/>
  <cols>
    <col min="1" max="1" width="65.5703125" style="78" customWidth="1"/>
    <col min="2" max="16384" width="11.42578125" style="78"/>
  </cols>
  <sheetData>
    <row r="1" spans="1:19" x14ac:dyDescent="0.25">
      <c r="A1" s="7" t="s">
        <v>117</v>
      </c>
      <c r="B1" s="8"/>
      <c r="C1" s="8"/>
      <c r="D1" s="8"/>
      <c r="E1" s="8"/>
      <c r="F1" s="8"/>
      <c r="G1" s="8"/>
      <c r="H1" s="8"/>
      <c r="I1" s="8"/>
      <c r="J1" s="8"/>
      <c r="K1" s="8"/>
      <c r="M1" s="16" t="s">
        <v>60</v>
      </c>
    </row>
    <row r="2" spans="1:19" x14ac:dyDescent="0.25">
      <c r="A2" s="8"/>
      <c r="B2" s="8"/>
      <c r="C2" s="8"/>
      <c r="D2" s="8"/>
      <c r="E2" s="8"/>
      <c r="F2" s="8"/>
      <c r="G2" s="8"/>
      <c r="H2" s="8"/>
      <c r="I2" s="8"/>
      <c r="J2" s="8"/>
      <c r="K2" s="8"/>
      <c r="L2" s="8"/>
      <c r="M2" s="8"/>
      <c r="O2" s="8"/>
    </row>
    <row r="3" spans="1:19" x14ac:dyDescent="0.25">
      <c r="A3" s="8"/>
      <c r="B3" s="275">
        <v>2020</v>
      </c>
      <c r="C3" s="276"/>
      <c r="D3" s="276"/>
      <c r="E3" s="276"/>
      <c r="F3" s="276"/>
      <c r="G3" s="276"/>
      <c r="H3" s="276"/>
      <c r="I3" s="276"/>
      <c r="J3" s="276"/>
      <c r="K3" s="277"/>
      <c r="L3" s="278">
        <v>2021</v>
      </c>
      <c r="M3" s="279"/>
      <c r="N3" s="280"/>
      <c r="O3" s="8"/>
    </row>
    <row r="4" spans="1:19" x14ac:dyDescent="0.25">
      <c r="A4" s="8"/>
      <c r="B4" s="156" t="s">
        <v>68</v>
      </c>
      <c r="C4" s="157" t="s">
        <v>7</v>
      </c>
      <c r="D4" s="157" t="s">
        <v>45</v>
      </c>
      <c r="E4" s="157" t="s">
        <v>48</v>
      </c>
      <c r="F4" s="157" t="s">
        <v>56</v>
      </c>
      <c r="G4" s="157" t="s">
        <v>58</v>
      </c>
      <c r="H4" s="157" t="s">
        <v>62</v>
      </c>
      <c r="I4" s="157" t="s">
        <v>63</v>
      </c>
      <c r="J4" s="157" t="s">
        <v>66</v>
      </c>
      <c r="K4" s="157" t="s">
        <v>73</v>
      </c>
      <c r="L4" s="99" t="s">
        <v>78</v>
      </c>
      <c r="M4" s="100" t="s">
        <v>81</v>
      </c>
      <c r="N4" s="101" t="s">
        <v>68</v>
      </c>
    </row>
    <row r="5" spans="1:19" x14ac:dyDescent="0.25">
      <c r="A5" s="129" t="s">
        <v>123</v>
      </c>
      <c r="B5" s="161">
        <v>19.100000000000001</v>
      </c>
      <c r="C5" s="162">
        <v>20.4175513</v>
      </c>
      <c r="D5" s="162">
        <v>29.038381899999997</v>
      </c>
      <c r="E5" s="162">
        <v>48.7</v>
      </c>
      <c r="F5" s="162">
        <v>63.300000000000004</v>
      </c>
      <c r="G5" s="162">
        <v>68.199999999999989</v>
      </c>
      <c r="H5" s="162">
        <v>69.7</v>
      </c>
      <c r="I5" s="162">
        <v>68</v>
      </c>
      <c r="J5" s="162">
        <v>61.400000000000006</v>
      </c>
      <c r="K5" s="162">
        <v>65.599999999999994</v>
      </c>
      <c r="L5" s="161">
        <v>66.2</v>
      </c>
      <c r="M5" s="162">
        <v>66.099999999999994</v>
      </c>
      <c r="N5" s="163">
        <v>66.5</v>
      </c>
    </row>
    <row r="6" spans="1:19" x14ac:dyDescent="0.25">
      <c r="A6" s="129" t="s">
        <v>116</v>
      </c>
      <c r="B6" s="158">
        <v>69.969969969969952</v>
      </c>
      <c r="C6" s="159" t="s">
        <v>5</v>
      </c>
      <c r="D6" s="159" t="s">
        <v>5</v>
      </c>
      <c r="E6" s="159" t="s">
        <v>5</v>
      </c>
      <c r="F6" s="159" t="s">
        <v>5</v>
      </c>
      <c r="G6" s="159" t="s">
        <v>5</v>
      </c>
      <c r="H6" s="159" t="s">
        <v>5</v>
      </c>
      <c r="I6" s="159" t="s">
        <v>5</v>
      </c>
      <c r="J6" s="159" t="s">
        <v>5</v>
      </c>
      <c r="K6" s="160" t="s">
        <v>5</v>
      </c>
      <c r="L6" s="127" t="s">
        <v>5</v>
      </c>
      <c r="M6" s="159" t="s">
        <v>5</v>
      </c>
      <c r="N6" s="160" t="s">
        <v>5</v>
      </c>
    </row>
    <row r="7" spans="1:19" x14ac:dyDescent="0.25">
      <c r="A7" s="72" t="s">
        <v>113</v>
      </c>
      <c r="B7" s="127" t="s">
        <v>5</v>
      </c>
      <c r="C7" s="13">
        <v>38.577496657855527</v>
      </c>
      <c r="D7" s="13">
        <v>36.469514540039391</v>
      </c>
      <c r="E7" s="13">
        <v>33.366935483870961</v>
      </c>
      <c r="F7" s="13">
        <v>28.471528471528469</v>
      </c>
      <c r="G7" s="13">
        <v>25.867195242814677</v>
      </c>
      <c r="H7" s="13">
        <v>24.950495049504951</v>
      </c>
      <c r="I7" s="13">
        <v>21.078921078921077</v>
      </c>
      <c r="J7" s="13">
        <v>21.421421421421417</v>
      </c>
      <c r="K7" s="14">
        <v>20.379620379620373</v>
      </c>
      <c r="L7" s="12">
        <v>19.164599999999997</v>
      </c>
      <c r="M7" s="13">
        <v>19.051800000000004</v>
      </c>
      <c r="N7" s="14">
        <v>17.788500000000003</v>
      </c>
    </row>
    <row r="8" spans="1:19" x14ac:dyDescent="0.25">
      <c r="A8" s="72" t="s">
        <v>124</v>
      </c>
      <c r="B8" s="127" t="s">
        <v>5</v>
      </c>
      <c r="C8" s="13">
        <v>22.62814403445272</v>
      </c>
      <c r="D8" s="13">
        <v>20.012519120857267</v>
      </c>
      <c r="E8" s="13">
        <v>9.5766129032258043</v>
      </c>
      <c r="F8" s="13">
        <v>4.2957042957042963</v>
      </c>
      <c r="G8" s="13">
        <v>3.0723488602576814</v>
      </c>
      <c r="H8" s="13">
        <v>2.8712871287128716</v>
      </c>
      <c r="I8" s="13">
        <v>7.6923076923076916</v>
      </c>
      <c r="J8" s="13">
        <v>15.115115115115113</v>
      </c>
      <c r="K8" s="14">
        <v>11.388611388611388</v>
      </c>
      <c r="L8" s="12">
        <v>11.931399999999998</v>
      </c>
      <c r="M8" s="13">
        <v>11.865000000000002</v>
      </c>
      <c r="N8" s="14">
        <v>12.428500000000001</v>
      </c>
    </row>
    <row r="9" spans="1:19" x14ac:dyDescent="0.25">
      <c r="A9" s="72" t="s">
        <v>114</v>
      </c>
      <c r="B9" s="127" t="s">
        <v>5</v>
      </c>
      <c r="C9" s="13">
        <v>7.1772086805312592</v>
      </c>
      <c r="D9" s="13">
        <v>5.1809059652980745</v>
      </c>
      <c r="E9" s="13">
        <v>3.4274193548387095</v>
      </c>
      <c r="F9" s="13">
        <v>1.5984015984015987</v>
      </c>
      <c r="G9" s="13">
        <v>2.0812685827552038</v>
      </c>
      <c r="H9" s="13">
        <v>1.089108910891089</v>
      </c>
      <c r="I9" s="13">
        <v>0.89910089910089896</v>
      </c>
      <c r="J9" s="13">
        <v>0.80080080080080074</v>
      </c>
      <c r="K9" s="14">
        <v>0.89910089910089896</v>
      </c>
      <c r="L9" s="12">
        <v>0.94640000000000002</v>
      </c>
      <c r="M9" s="13">
        <v>1.1526000000000003</v>
      </c>
      <c r="N9" s="14">
        <v>1.2729999999999999</v>
      </c>
    </row>
    <row r="10" spans="1:19" x14ac:dyDescent="0.25">
      <c r="A10" s="37" t="s">
        <v>115</v>
      </c>
      <c r="B10" s="128">
        <v>10.903274256533496</v>
      </c>
      <c r="C10" s="44">
        <v>11.264230290278228</v>
      </c>
      <c r="D10" s="44">
        <v>8.8380160584496554</v>
      </c>
      <c r="E10" s="44">
        <v>4.536290322580645</v>
      </c>
      <c r="F10" s="44">
        <v>2.3976023976023977</v>
      </c>
      <c r="G10" s="44">
        <v>1.3875123885034693</v>
      </c>
      <c r="H10" s="44">
        <v>2.0792079207920793</v>
      </c>
      <c r="I10" s="44">
        <v>2.3976023976023972</v>
      </c>
      <c r="J10" s="44">
        <v>1.201201201201201</v>
      </c>
      <c r="K10" s="45">
        <v>1.7982017982017979</v>
      </c>
      <c r="L10" s="43">
        <v>1.7575999999999998</v>
      </c>
      <c r="M10" s="44">
        <v>1.8306000000000002</v>
      </c>
      <c r="N10" s="45">
        <v>2.0099999999999998</v>
      </c>
    </row>
    <row r="11" spans="1:19" x14ac:dyDescent="0.25">
      <c r="A11" s="130" t="s">
        <v>82</v>
      </c>
      <c r="B11" s="8"/>
    </row>
    <row r="12" spans="1:19" x14ac:dyDescent="0.25">
      <c r="A12" s="130" t="s">
        <v>40</v>
      </c>
    </row>
    <row r="13" spans="1:19" x14ac:dyDescent="0.25">
      <c r="G13" s="125"/>
      <c r="H13" s="125"/>
      <c r="I13" s="125"/>
      <c r="J13" s="125"/>
      <c r="K13" s="125"/>
      <c r="L13" s="125"/>
      <c r="M13" s="125"/>
      <c r="N13" s="125"/>
      <c r="O13" s="125"/>
      <c r="P13" s="125"/>
      <c r="Q13" s="125"/>
      <c r="R13" s="125"/>
      <c r="S13" s="125"/>
    </row>
    <row r="14" spans="1:19" x14ac:dyDescent="0.25">
      <c r="G14" s="125"/>
      <c r="H14" s="125"/>
      <c r="I14" s="125"/>
      <c r="J14" s="125"/>
      <c r="K14" s="125"/>
      <c r="L14" s="125"/>
      <c r="M14" s="125"/>
      <c r="N14" s="125"/>
      <c r="O14" s="125"/>
      <c r="P14" s="125"/>
      <c r="Q14" s="125"/>
      <c r="R14" s="125"/>
      <c r="S14" s="125"/>
    </row>
    <row r="15" spans="1:19" x14ac:dyDescent="0.25">
      <c r="G15" s="125"/>
      <c r="H15" s="125"/>
      <c r="I15" s="125"/>
      <c r="J15" s="125"/>
      <c r="K15" s="125"/>
      <c r="L15" s="125"/>
      <c r="M15" s="125"/>
      <c r="N15" s="125"/>
      <c r="O15" s="125"/>
      <c r="P15" s="125"/>
      <c r="Q15" s="125"/>
      <c r="R15" s="125"/>
      <c r="S15" s="125"/>
    </row>
    <row r="16" spans="1:19" x14ac:dyDescent="0.25">
      <c r="G16" s="125"/>
      <c r="H16" s="125"/>
      <c r="I16" s="125"/>
      <c r="J16" s="125"/>
      <c r="K16" s="125"/>
      <c r="L16" s="125"/>
      <c r="M16" s="125"/>
      <c r="N16" s="125"/>
      <c r="O16" s="125"/>
      <c r="P16" s="125"/>
      <c r="Q16" s="125"/>
      <c r="R16" s="125"/>
      <c r="S16" s="125"/>
    </row>
    <row r="17" spans="7:19" x14ac:dyDescent="0.25">
      <c r="G17" s="125"/>
      <c r="H17" s="125"/>
      <c r="I17" s="125"/>
      <c r="J17" s="125"/>
      <c r="K17" s="125"/>
      <c r="L17" s="125"/>
      <c r="M17" s="125"/>
      <c r="N17" s="125"/>
      <c r="O17" s="125"/>
      <c r="P17" s="125"/>
      <c r="Q17" s="125"/>
      <c r="R17" s="125"/>
      <c r="S17" s="125"/>
    </row>
    <row r="18" spans="7:19" x14ac:dyDescent="0.25">
      <c r="L18" s="125"/>
      <c r="M18" s="125"/>
      <c r="N18" s="125"/>
    </row>
    <row r="19" spans="7:19" x14ac:dyDescent="0.25">
      <c r="G19" s="164"/>
      <c r="H19" s="164"/>
      <c r="I19" s="164"/>
      <c r="L19" s="125"/>
      <c r="M19" s="125"/>
      <c r="N19" s="125"/>
      <c r="O19" s="164"/>
      <c r="P19" s="164"/>
      <c r="Q19" s="164"/>
      <c r="R19" s="164"/>
      <c r="S19" s="164"/>
    </row>
    <row r="20" spans="7:19" x14ac:dyDescent="0.25">
      <c r="G20" s="164"/>
      <c r="H20" s="164"/>
      <c r="I20" s="164"/>
      <c r="M20" s="164"/>
      <c r="N20" s="164"/>
      <c r="O20" s="164"/>
      <c r="P20" s="164"/>
      <c r="Q20" s="164"/>
      <c r="R20" s="164"/>
      <c r="S20" s="164"/>
    </row>
    <row r="21" spans="7:19" x14ac:dyDescent="0.25">
      <c r="G21" s="164"/>
      <c r="H21" s="164"/>
      <c r="I21" s="164"/>
      <c r="M21" s="164"/>
      <c r="N21" s="164"/>
      <c r="O21" s="164"/>
      <c r="P21" s="164"/>
      <c r="Q21" s="164"/>
      <c r="R21" s="164"/>
      <c r="S21" s="164"/>
    </row>
    <row r="22" spans="7:19" x14ac:dyDescent="0.25">
      <c r="G22" s="164"/>
      <c r="H22" s="164"/>
      <c r="I22" s="164"/>
      <c r="M22" s="164"/>
      <c r="N22" s="164"/>
      <c r="O22" s="164"/>
      <c r="P22" s="164"/>
      <c r="Q22" s="164"/>
      <c r="R22" s="164"/>
      <c r="S22" s="164"/>
    </row>
    <row r="23" spans="7:19" x14ac:dyDescent="0.25">
      <c r="G23" s="164"/>
      <c r="H23" s="164"/>
      <c r="I23" s="164"/>
      <c r="J23" s="164"/>
      <c r="K23" s="164"/>
      <c r="M23" s="164"/>
      <c r="N23" s="164"/>
      <c r="O23" s="164"/>
      <c r="P23" s="164"/>
      <c r="Q23" s="164"/>
      <c r="R23" s="164"/>
      <c r="S23" s="164"/>
    </row>
    <row r="24" spans="7:19" x14ac:dyDescent="0.25">
      <c r="G24" s="125"/>
      <c r="M24" s="164"/>
      <c r="N24" s="164"/>
    </row>
    <row r="25" spans="7:19" x14ac:dyDescent="0.25">
      <c r="M25" s="164"/>
      <c r="N25" s="164"/>
    </row>
  </sheetData>
  <mergeCells count="2">
    <mergeCell ref="B3:K3"/>
    <mergeCell ref="L3:N3"/>
  </mergeCells>
  <hyperlinks>
    <hyperlink ref="M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85" zoomScaleNormal="85" workbookViewId="0">
      <selection activeCell="N15" sqref="N15"/>
    </sheetView>
  </sheetViews>
  <sheetFormatPr baseColWidth="10" defaultRowHeight="15" x14ac:dyDescent="0.25"/>
  <cols>
    <col min="1" max="1" width="65.140625" style="78" customWidth="1"/>
    <col min="2" max="16384" width="11.42578125" style="78"/>
  </cols>
  <sheetData>
    <row r="1" spans="1:15" x14ac:dyDescent="0.25">
      <c r="A1" s="7" t="s">
        <v>119</v>
      </c>
      <c r="B1" s="8"/>
      <c r="C1" s="8"/>
      <c r="D1" s="8"/>
      <c r="E1" s="8"/>
      <c r="F1" s="8"/>
      <c r="G1" s="8"/>
      <c r="H1" s="8"/>
      <c r="I1" s="8"/>
      <c r="J1" s="8"/>
      <c r="K1" s="8"/>
      <c r="M1" s="16" t="s">
        <v>60</v>
      </c>
    </row>
    <row r="2" spans="1:15" x14ac:dyDescent="0.25">
      <c r="A2" s="8"/>
      <c r="B2" s="8"/>
      <c r="C2" s="8"/>
      <c r="D2" s="8"/>
      <c r="E2" s="8"/>
      <c r="F2" s="8"/>
      <c r="G2" s="8"/>
      <c r="H2" s="8"/>
      <c r="I2" s="8"/>
      <c r="J2" s="8"/>
      <c r="K2" s="8"/>
      <c r="O2" s="8"/>
    </row>
    <row r="3" spans="1:15" x14ac:dyDescent="0.25">
      <c r="A3" s="8"/>
      <c r="B3" s="275">
        <v>2020</v>
      </c>
      <c r="C3" s="276"/>
      <c r="D3" s="276"/>
      <c r="E3" s="276"/>
      <c r="F3" s="276"/>
      <c r="G3" s="276"/>
      <c r="H3" s="276"/>
      <c r="I3" s="276"/>
      <c r="J3" s="276"/>
      <c r="K3" s="277"/>
      <c r="L3" s="275">
        <v>2021</v>
      </c>
      <c r="M3" s="276"/>
      <c r="N3" s="277"/>
      <c r="O3" s="8"/>
    </row>
    <row r="4" spans="1:15" x14ac:dyDescent="0.25">
      <c r="A4" s="8"/>
      <c r="B4" s="99" t="s">
        <v>68</v>
      </c>
      <c r="C4" s="100" t="s">
        <v>7</v>
      </c>
      <c r="D4" s="100" t="s">
        <v>45</v>
      </c>
      <c r="E4" s="100" t="s">
        <v>48</v>
      </c>
      <c r="F4" s="100" t="s">
        <v>56</v>
      </c>
      <c r="G4" s="100" t="s">
        <v>58</v>
      </c>
      <c r="H4" s="100" t="s">
        <v>62</v>
      </c>
      <c r="I4" s="100" t="s">
        <v>63</v>
      </c>
      <c r="J4" s="100" t="s">
        <v>66</v>
      </c>
      <c r="K4" s="100" t="s">
        <v>73</v>
      </c>
      <c r="L4" s="99" t="s">
        <v>78</v>
      </c>
      <c r="M4" s="100" t="s">
        <v>81</v>
      </c>
      <c r="N4" s="101" t="s">
        <v>68</v>
      </c>
    </row>
    <row r="5" spans="1:15" x14ac:dyDescent="0.25">
      <c r="A5" s="131" t="s">
        <v>118</v>
      </c>
      <c r="B5" s="132">
        <v>39.800000000000004</v>
      </c>
      <c r="C5" s="141">
        <v>35.299999999999997</v>
      </c>
      <c r="D5" s="141">
        <v>26.900000000000002</v>
      </c>
      <c r="E5" s="141">
        <v>42.699999999999996</v>
      </c>
      <c r="F5" s="141">
        <v>62.9</v>
      </c>
      <c r="G5" s="141">
        <v>69.099999999999994</v>
      </c>
      <c r="H5" s="141">
        <v>73.5</v>
      </c>
      <c r="I5" s="141">
        <v>72.899999999999991</v>
      </c>
      <c r="J5" s="141">
        <v>62.6</v>
      </c>
      <c r="K5" s="142">
        <v>65.400000000000006</v>
      </c>
      <c r="L5" s="136">
        <v>67.7</v>
      </c>
      <c r="M5" s="134">
        <v>65.8</v>
      </c>
      <c r="N5" s="135">
        <v>64.5</v>
      </c>
    </row>
    <row r="6" spans="1:15" x14ac:dyDescent="0.25">
      <c r="A6" s="133" t="s">
        <v>10</v>
      </c>
      <c r="B6" s="136">
        <v>24.7</v>
      </c>
      <c r="C6" s="134">
        <v>30.599999999999998</v>
      </c>
      <c r="D6" s="134">
        <v>30.8</v>
      </c>
      <c r="E6" s="134">
        <v>21.7</v>
      </c>
      <c r="F6" s="134">
        <v>15.8</v>
      </c>
      <c r="G6" s="134">
        <v>13.600000000000001</v>
      </c>
      <c r="H6" s="134">
        <v>13.3</v>
      </c>
      <c r="I6" s="134">
        <v>12.5</v>
      </c>
      <c r="J6" s="134">
        <v>13.600000000000001</v>
      </c>
      <c r="K6" s="135">
        <v>14.2</v>
      </c>
      <c r="L6" s="136">
        <v>12.532400000000003</v>
      </c>
      <c r="M6" s="134">
        <v>12.517200000000003</v>
      </c>
      <c r="N6" s="135">
        <v>11.8215</v>
      </c>
    </row>
    <row r="7" spans="1:15" x14ac:dyDescent="0.25">
      <c r="A7" s="133" t="s">
        <v>11</v>
      </c>
      <c r="B7" s="136">
        <v>20.8</v>
      </c>
      <c r="C7" s="134">
        <v>22</v>
      </c>
      <c r="D7" s="134">
        <v>17.299999999999997</v>
      </c>
      <c r="E7" s="134">
        <v>6.5</v>
      </c>
      <c r="F7" s="134">
        <v>3.5000000000000004</v>
      </c>
      <c r="G7" s="134">
        <v>2.5</v>
      </c>
      <c r="H7" s="134">
        <v>2.4</v>
      </c>
      <c r="I7" s="134">
        <v>5.3</v>
      </c>
      <c r="J7" s="134">
        <v>13.700000000000001</v>
      </c>
      <c r="K7" s="135">
        <v>9.7000000000000011</v>
      </c>
      <c r="L7" s="136">
        <v>9.1409000000000002</v>
      </c>
      <c r="M7" s="134">
        <v>10.123200000000001</v>
      </c>
      <c r="N7" s="135">
        <v>11.289000000000001</v>
      </c>
    </row>
    <row r="8" spans="1:15" x14ac:dyDescent="0.25">
      <c r="A8" s="133" t="s">
        <v>12</v>
      </c>
      <c r="B8" s="136">
        <v>10.100000000000001</v>
      </c>
      <c r="C8" s="134">
        <v>7.9</v>
      </c>
      <c r="D8" s="134">
        <v>4.2</v>
      </c>
      <c r="E8" s="134">
        <v>1.7000000000000002</v>
      </c>
      <c r="F8" s="134">
        <v>0.6</v>
      </c>
      <c r="G8" s="134">
        <v>0.2</v>
      </c>
      <c r="H8" s="134">
        <v>0.2</v>
      </c>
      <c r="I8" s="134">
        <v>0.2</v>
      </c>
      <c r="J8" s="134">
        <v>0.3</v>
      </c>
      <c r="K8" s="135">
        <v>0.3</v>
      </c>
      <c r="L8" s="136">
        <v>0.29070000000000001</v>
      </c>
      <c r="M8" s="134">
        <v>0.17100000000000001</v>
      </c>
      <c r="N8" s="135">
        <v>0.42599999999999999</v>
      </c>
    </row>
    <row r="9" spans="1:15" x14ac:dyDescent="0.25">
      <c r="A9" s="133" t="s">
        <v>47</v>
      </c>
      <c r="B9" s="136">
        <v>0</v>
      </c>
      <c r="C9" s="134">
        <v>0</v>
      </c>
      <c r="D9" s="134">
        <v>0</v>
      </c>
      <c r="E9" s="134">
        <v>24.099999999999998</v>
      </c>
      <c r="F9" s="134">
        <v>15.2</v>
      </c>
      <c r="G9" s="134">
        <v>12.8</v>
      </c>
      <c r="H9" s="134">
        <v>9.1999999999999993</v>
      </c>
      <c r="I9" s="134">
        <v>8</v>
      </c>
      <c r="J9" s="134">
        <v>8.6</v>
      </c>
      <c r="K9" s="135">
        <v>8.6</v>
      </c>
      <c r="L9" s="136">
        <v>9.0440000000000023</v>
      </c>
      <c r="M9" s="134">
        <v>10.0548</v>
      </c>
      <c r="N9" s="135">
        <v>10.720999999999998</v>
      </c>
    </row>
    <row r="10" spans="1:15" x14ac:dyDescent="0.25">
      <c r="A10" s="137" t="s">
        <v>13</v>
      </c>
      <c r="B10" s="138">
        <v>4.7</v>
      </c>
      <c r="C10" s="139">
        <v>4.3</v>
      </c>
      <c r="D10" s="139">
        <v>20.8</v>
      </c>
      <c r="E10" s="139">
        <v>3</v>
      </c>
      <c r="F10" s="139">
        <v>1.9</v>
      </c>
      <c r="G10" s="139">
        <v>1.7000000000000002</v>
      </c>
      <c r="H10" s="139">
        <v>1.4000000000000001</v>
      </c>
      <c r="I10" s="139">
        <v>1.2</v>
      </c>
      <c r="J10" s="139">
        <v>1.2</v>
      </c>
      <c r="K10" s="140">
        <v>1.7000000000000002</v>
      </c>
      <c r="L10" s="138">
        <v>1.2597</v>
      </c>
      <c r="M10" s="139">
        <v>1.3680000000000001</v>
      </c>
      <c r="N10" s="140">
        <v>1.2425000000000002</v>
      </c>
    </row>
    <row r="11" spans="1:15" x14ac:dyDescent="0.25">
      <c r="A11" s="130" t="s">
        <v>82</v>
      </c>
      <c r="B11" s="8"/>
    </row>
    <row r="12" spans="1:15" x14ac:dyDescent="0.25">
      <c r="A12" s="130" t="s">
        <v>40</v>
      </c>
    </row>
    <row r="13" spans="1:15" x14ac:dyDescent="0.25">
      <c r="N13" s="126"/>
    </row>
    <row r="14" spans="1:15" x14ac:dyDescent="0.25">
      <c r="N14" s="126"/>
    </row>
    <row r="15" spans="1:15" x14ac:dyDescent="0.25">
      <c r="N15" s="126"/>
    </row>
    <row r="16" spans="1:15" x14ac:dyDescent="0.25">
      <c r="N16" s="126"/>
    </row>
    <row r="17" spans="14:14" x14ac:dyDescent="0.25">
      <c r="N17" s="126"/>
    </row>
    <row r="18" spans="14:14" x14ac:dyDescent="0.25">
      <c r="N18" s="126"/>
    </row>
    <row r="19" spans="14:14" x14ac:dyDescent="0.25">
      <c r="N19" s="126"/>
    </row>
    <row r="20" spans="14:14" x14ac:dyDescent="0.25">
      <c r="N20" s="126"/>
    </row>
  </sheetData>
  <mergeCells count="2">
    <mergeCell ref="B3:K3"/>
    <mergeCell ref="L3:N3"/>
  </mergeCells>
  <hyperlinks>
    <hyperlink ref="M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85" zoomScaleNormal="85" workbookViewId="0">
      <selection activeCell="L25" sqref="L25"/>
    </sheetView>
  </sheetViews>
  <sheetFormatPr baseColWidth="10" defaultRowHeight="15" x14ac:dyDescent="0.25"/>
  <cols>
    <col min="1" max="1" width="65.140625" style="78" customWidth="1"/>
    <col min="2" max="16384" width="11.42578125" style="78"/>
  </cols>
  <sheetData>
    <row r="1" spans="1:15" x14ac:dyDescent="0.25">
      <c r="A1" s="7" t="s">
        <v>120</v>
      </c>
      <c r="B1" s="8"/>
      <c r="C1" s="8"/>
      <c r="D1" s="8"/>
      <c r="E1" s="8"/>
      <c r="F1" s="8"/>
      <c r="G1" s="8"/>
      <c r="H1" s="8"/>
      <c r="I1" s="8"/>
      <c r="J1" s="8"/>
      <c r="K1" s="8"/>
      <c r="M1" s="16" t="s">
        <v>60</v>
      </c>
    </row>
    <row r="2" spans="1:15" x14ac:dyDescent="0.25">
      <c r="A2" s="8"/>
      <c r="B2" s="8"/>
      <c r="C2" s="8"/>
      <c r="D2" s="8"/>
      <c r="E2" s="8"/>
      <c r="F2" s="8"/>
      <c r="G2" s="8"/>
      <c r="H2" s="8"/>
      <c r="I2" s="8"/>
      <c r="J2" s="8"/>
      <c r="K2" s="8"/>
      <c r="L2" s="8"/>
      <c r="M2" s="8"/>
      <c r="O2" s="8"/>
    </row>
    <row r="3" spans="1:15" x14ac:dyDescent="0.25">
      <c r="A3" s="8"/>
      <c r="B3" s="275">
        <v>2020</v>
      </c>
      <c r="C3" s="276"/>
      <c r="D3" s="276"/>
      <c r="E3" s="276"/>
      <c r="F3" s="276"/>
      <c r="G3" s="276"/>
      <c r="H3" s="276"/>
      <c r="I3" s="276"/>
      <c r="J3" s="276"/>
      <c r="K3" s="277"/>
      <c r="L3" s="278">
        <v>2021</v>
      </c>
      <c r="M3" s="279"/>
      <c r="N3" s="280"/>
      <c r="O3" s="8"/>
    </row>
    <row r="4" spans="1:15" x14ac:dyDescent="0.25">
      <c r="A4" s="8"/>
      <c r="B4" s="99" t="s">
        <v>68</v>
      </c>
      <c r="C4" s="100" t="s">
        <v>7</v>
      </c>
      <c r="D4" s="100" t="s">
        <v>45</v>
      </c>
      <c r="E4" s="100" t="s">
        <v>48</v>
      </c>
      <c r="F4" s="100" t="s">
        <v>56</v>
      </c>
      <c r="G4" s="100" t="s">
        <v>58</v>
      </c>
      <c r="H4" s="100" t="s">
        <v>62</v>
      </c>
      <c r="I4" s="100" t="s">
        <v>63</v>
      </c>
      <c r="J4" s="100" t="s">
        <v>66</v>
      </c>
      <c r="K4" s="100" t="s">
        <v>73</v>
      </c>
      <c r="L4" s="99" t="s">
        <v>78</v>
      </c>
      <c r="M4" s="100" t="s">
        <v>81</v>
      </c>
      <c r="N4" s="101" t="s">
        <v>68</v>
      </c>
    </row>
    <row r="5" spans="1:15" x14ac:dyDescent="0.25">
      <c r="A5" s="131" t="s">
        <v>14</v>
      </c>
      <c r="B5" s="132">
        <v>27.200000000000003</v>
      </c>
      <c r="C5" s="141">
        <v>33.6</v>
      </c>
      <c r="D5" s="141">
        <v>50.1</v>
      </c>
      <c r="E5" s="141">
        <v>64.8</v>
      </c>
      <c r="F5" s="141">
        <v>58.699999999999996</v>
      </c>
      <c r="G5" s="141">
        <v>55.400000000000006</v>
      </c>
      <c r="H5" s="141">
        <v>70.8</v>
      </c>
      <c r="I5" s="141">
        <v>65.3</v>
      </c>
      <c r="J5" s="141">
        <v>59.5</v>
      </c>
      <c r="K5" s="142">
        <v>51.7</v>
      </c>
      <c r="L5" s="136">
        <v>61.7</v>
      </c>
      <c r="M5" s="134">
        <v>57.8</v>
      </c>
      <c r="N5" s="135">
        <v>58.8</v>
      </c>
    </row>
    <row r="6" spans="1:15" x14ac:dyDescent="0.25">
      <c r="A6" s="133" t="s">
        <v>15</v>
      </c>
      <c r="B6" s="136">
        <v>25.3</v>
      </c>
      <c r="C6" s="134">
        <v>24.9</v>
      </c>
      <c r="D6" s="134">
        <v>22.400000000000002</v>
      </c>
      <c r="E6" s="134">
        <v>15.9</v>
      </c>
      <c r="F6" s="134">
        <v>10.5</v>
      </c>
      <c r="G6" s="134">
        <v>9.9</v>
      </c>
      <c r="H6" s="134">
        <v>12.2</v>
      </c>
      <c r="I6" s="134">
        <v>15</v>
      </c>
      <c r="J6" s="134">
        <v>22.1</v>
      </c>
      <c r="K6" s="135">
        <v>17.8</v>
      </c>
      <c r="L6" s="136">
        <v>21.2</v>
      </c>
      <c r="M6" s="134">
        <v>20.7</v>
      </c>
      <c r="N6" s="135">
        <v>22.2</v>
      </c>
    </row>
    <row r="7" spans="1:15" x14ac:dyDescent="0.25">
      <c r="A7" s="133" t="s">
        <v>16</v>
      </c>
      <c r="B7" s="136">
        <v>24.8</v>
      </c>
      <c r="C7" s="134">
        <v>20.200000000000003</v>
      </c>
      <c r="D7" s="134">
        <v>12.6</v>
      </c>
      <c r="E7" s="134">
        <v>6.2</v>
      </c>
      <c r="F7" s="134">
        <v>3.5000000000000004</v>
      </c>
      <c r="G7" s="134">
        <v>2.8000000000000003</v>
      </c>
      <c r="H7" s="134">
        <v>2.4</v>
      </c>
      <c r="I7" s="134">
        <v>2.8000000000000003</v>
      </c>
      <c r="J7" s="134">
        <v>6.4</v>
      </c>
      <c r="K7" s="135">
        <v>4.8</v>
      </c>
      <c r="L7" s="136">
        <v>4.5999999999999996</v>
      </c>
      <c r="M7" s="134">
        <v>5</v>
      </c>
      <c r="N7" s="135">
        <v>5.4</v>
      </c>
    </row>
    <row r="8" spans="1:15" x14ac:dyDescent="0.25">
      <c r="A8" s="133" t="s">
        <v>44</v>
      </c>
      <c r="B8" s="136">
        <v>13.5</v>
      </c>
      <c r="C8" s="134">
        <v>10.8</v>
      </c>
      <c r="D8" s="134">
        <v>6.9</v>
      </c>
      <c r="E8" s="134">
        <v>6.2</v>
      </c>
      <c r="F8" s="134">
        <v>5.7</v>
      </c>
      <c r="G8" s="134">
        <v>5.5</v>
      </c>
      <c r="H8" s="134">
        <v>7.3</v>
      </c>
      <c r="I8" s="134">
        <v>7.6</v>
      </c>
      <c r="J8" s="134">
        <v>6.6000000000000005</v>
      </c>
      <c r="K8" s="135">
        <v>5.6000000000000005</v>
      </c>
      <c r="L8" s="136">
        <v>6.8000000000000007</v>
      </c>
      <c r="M8" s="134">
        <v>6.6000000000000005</v>
      </c>
      <c r="N8" s="135">
        <v>7.1</v>
      </c>
    </row>
    <row r="9" spans="1:15" x14ac:dyDescent="0.25">
      <c r="A9" s="143" t="s">
        <v>17</v>
      </c>
      <c r="B9" s="144">
        <v>8.7999999999999989</v>
      </c>
      <c r="C9" s="145">
        <v>10.199999999999999</v>
      </c>
      <c r="D9" s="145">
        <v>7.8</v>
      </c>
      <c r="E9" s="145">
        <v>6.7</v>
      </c>
      <c r="F9" s="145">
        <v>21.4</v>
      </c>
      <c r="G9" s="145">
        <v>26.3</v>
      </c>
      <c r="H9" s="145">
        <v>7.1</v>
      </c>
      <c r="I9" s="145">
        <v>9.1999999999999993</v>
      </c>
      <c r="J9" s="145">
        <v>5.2</v>
      </c>
      <c r="K9" s="146">
        <v>20</v>
      </c>
      <c r="L9" s="144">
        <v>5.7</v>
      </c>
      <c r="M9" s="145">
        <v>9.7000000000000011</v>
      </c>
      <c r="N9" s="146">
        <v>6.6000000000000005</v>
      </c>
    </row>
    <row r="10" spans="1:15" x14ac:dyDescent="0.25">
      <c r="A10" s="137" t="s">
        <v>18</v>
      </c>
      <c r="B10" s="138">
        <v>0.4</v>
      </c>
      <c r="C10" s="139">
        <v>0.3</v>
      </c>
      <c r="D10" s="139">
        <v>0.2</v>
      </c>
      <c r="E10" s="139">
        <v>0.2</v>
      </c>
      <c r="F10" s="139">
        <v>0.2</v>
      </c>
      <c r="G10" s="139">
        <v>0.2</v>
      </c>
      <c r="H10" s="139">
        <v>0.1</v>
      </c>
      <c r="I10" s="139">
        <v>0.1</v>
      </c>
      <c r="J10" s="139">
        <v>0.1</v>
      </c>
      <c r="K10" s="140">
        <v>0.1</v>
      </c>
      <c r="L10" s="138">
        <v>0.1</v>
      </c>
      <c r="M10" s="139">
        <v>0.1</v>
      </c>
      <c r="N10" s="140">
        <v>0.1</v>
      </c>
    </row>
    <row r="11" spans="1:15" x14ac:dyDescent="0.25">
      <c r="A11" s="130" t="s">
        <v>82</v>
      </c>
      <c r="B11" s="8"/>
    </row>
    <row r="12" spans="1:15" x14ac:dyDescent="0.25">
      <c r="A12" s="130" t="s">
        <v>40</v>
      </c>
    </row>
    <row r="13" spans="1:15" x14ac:dyDescent="0.25">
      <c r="A13" s="147" t="s">
        <v>121</v>
      </c>
    </row>
    <row r="14" spans="1:15" x14ac:dyDescent="0.25">
      <c r="A14" s="148" t="s">
        <v>14</v>
      </c>
      <c r="B14" s="149">
        <f>100*B5/SUM(B$5:B$8,B$10)</f>
        <v>29.824561403508778</v>
      </c>
      <c r="C14" s="150">
        <f t="shared" ref="C14:N14" si="0">100*C5/SUM(C$5:C$8,C$10)</f>
        <v>37.41648106904232</v>
      </c>
      <c r="D14" s="150">
        <f t="shared" si="0"/>
        <v>54.338394793926248</v>
      </c>
      <c r="E14" s="150">
        <f t="shared" si="0"/>
        <v>69.453376205787777</v>
      </c>
      <c r="F14" s="150">
        <f t="shared" si="0"/>
        <v>74.681933842239189</v>
      </c>
      <c r="G14" s="150">
        <f t="shared" si="0"/>
        <v>75.06775067750678</v>
      </c>
      <c r="H14" s="150">
        <f t="shared" si="0"/>
        <v>76.293103448275858</v>
      </c>
      <c r="I14" s="150">
        <f t="shared" si="0"/>
        <v>71.916299559471383</v>
      </c>
      <c r="J14" s="150">
        <f t="shared" si="0"/>
        <v>62.829989440337918</v>
      </c>
      <c r="K14" s="150">
        <f t="shared" si="0"/>
        <v>64.625000000000014</v>
      </c>
      <c r="L14" s="149">
        <f t="shared" si="0"/>
        <v>65.360169491525426</v>
      </c>
      <c r="M14" s="150">
        <f>100*M5/SUM(M$5:M$8,M$10)</f>
        <v>64.079822616407995</v>
      </c>
      <c r="N14" s="151">
        <f t="shared" si="0"/>
        <v>62.820512820512825</v>
      </c>
    </row>
    <row r="15" spans="1:15" x14ac:dyDescent="0.25">
      <c r="A15" s="143" t="s">
        <v>15</v>
      </c>
      <c r="B15" s="144">
        <f>100*B6/SUM(B$5:B$8,B$10)</f>
        <v>27.741228070175438</v>
      </c>
      <c r="C15" s="145">
        <f t="shared" ref="C15:N15" si="1">100*C6/SUM(C$5:C$8,C$10)</f>
        <v>27.728285077951004</v>
      </c>
      <c r="D15" s="145">
        <f t="shared" si="1"/>
        <v>24.295010845986983</v>
      </c>
      <c r="E15" s="145">
        <f t="shared" si="1"/>
        <v>17.041800643086816</v>
      </c>
      <c r="F15" s="145">
        <f t="shared" si="1"/>
        <v>13.3587786259542</v>
      </c>
      <c r="G15" s="145">
        <f t="shared" si="1"/>
        <v>13.414634146341461</v>
      </c>
      <c r="H15" s="145">
        <f t="shared" si="1"/>
        <v>13.146551724137931</v>
      </c>
      <c r="I15" s="145">
        <f t="shared" si="1"/>
        <v>16.519823788546258</v>
      </c>
      <c r="J15" s="145">
        <f t="shared" si="1"/>
        <v>23.336853220696941</v>
      </c>
      <c r="K15" s="145">
        <f t="shared" si="1"/>
        <v>22.250000000000004</v>
      </c>
      <c r="L15" s="144">
        <f t="shared" si="1"/>
        <v>22.457627118644069</v>
      </c>
      <c r="M15" s="145">
        <f t="shared" ref="M15" si="2">100*M6/SUM(M$5:M$8,M$10)</f>
        <v>22.949002217294904</v>
      </c>
      <c r="N15" s="146">
        <f t="shared" si="1"/>
        <v>23.717948717948719</v>
      </c>
    </row>
    <row r="16" spans="1:15" x14ac:dyDescent="0.25">
      <c r="A16" s="143" t="s">
        <v>16</v>
      </c>
      <c r="B16" s="144">
        <f t="shared" ref="B16:B17" si="3">100*B7/SUM(B$5:B$8,B$10)</f>
        <v>27.192982456140349</v>
      </c>
      <c r="C16" s="145">
        <f t="shared" ref="C16:N16" si="4">100*C7/SUM(C$5:C$8,C$10)</f>
        <v>22.49443207126949</v>
      </c>
      <c r="D16" s="145">
        <f t="shared" si="4"/>
        <v>13.665943600867678</v>
      </c>
      <c r="E16" s="145">
        <f t="shared" si="4"/>
        <v>6.6452304394426571</v>
      </c>
      <c r="F16" s="145">
        <f t="shared" si="4"/>
        <v>4.4529262086514008</v>
      </c>
      <c r="G16" s="145">
        <f t="shared" si="4"/>
        <v>3.7940379403794031</v>
      </c>
      <c r="H16" s="145">
        <f t="shared" si="4"/>
        <v>2.5862068965517242</v>
      </c>
      <c r="I16" s="145">
        <f t="shared" si="4"/>
        <v>3.0837004405286348</v>
      </c>
      <c r="J16" s="145">
        <f t="shared" si="4"/>
        <v>6.7581837381203806</v>
      </c>
      <c r="K16" s="145">
        <f t="shared" si="4"/>
        <v>6.0000000000000009</v>
      </c>
      <c r="L16" s="144">
        <f t="shared" si="4"/>
        <v>4.8728813559322033</v>
      </c>
      <c r="M16" s="145">
        <f t="shared" ref="M16" si="5">100*M7/SUM(M$5:M$8,M$10)</f>
        <v>5.5432372505543244</v>
      </c>
      <c r="N16" s="146">
        <f t="shared" si="4"/>
        <v>5.7692307692307692</v>
      </c>
    </row>
    <row r="17" spans="1:14" x14ac:dyDescent="0.25">
      <c r="A17" s="143" t="s">
        <v>44</v>
      </c>
      <c r="B17" s="144">
        <f t="shared" si="3"/>
        <v>14.802631578947368</v>
      </c>
      <c r="C17" s="145">
        <f t="shared" ref="C17:N17" si="6">100*C8/SUM(C$5:C$8,C$10)</f>
        <v>12.026726057906458</v>
      </c>
      <c r="D17" s="145">
        <f t="shared" si="6"/>
        <v>7.483731019522776</v>
      </c>
      <c r="E17" s="145">
        <f t="shared" si="6"/>
        <v>6.6452304394426571</v>
      </c>
      <c r="F17" s="145">
        <f t="shared" si="6"/>
        <v>7.2519083969465656</v>
      </c>
      <c r="G17" s="145">
        <f t="shared" si="6"/>
        <v>7.4525745257452565</v>
      </c>
      <c r="H17" s="145">
        <f t="shared" si="6"/>
        <v>7.8663793103448274</v>
      </c>
      <c r="I17" s="145">
        <f t="shared" si="6"/>
        <v>8.3700440528634381</v>
      </c>
      <c r="J17" s="145">
        <f t="shared" si="6"/>
        <v>6.9693769799366425</v>
      </c>
      <c r="K17" s="145">
        <f t="shared" si="6"/>
        <v>7.0000000000000009</v>
      </c>
      <c r="L17" s="144">
        <f t="shared" si="6"/>
        <v>7.2033898305084767</v>
      </c>
      <c r="M17" s="145">
        <f t="shared" ref="M17" si="7">100*M8/SUM(M$5:M$8,M$10)</f>
        <v>7.3170731707317085</v>
      </c>
      <c r="N17" s="146">
        <f t="shared" si="6"/>
        <v>7.5854700854700861</v>
      </c>
    </row>
    <row r="18" spans="1:14" x14ac:dyDescent="0.25">
      <c r="A18" s="152" t="s">
        <v>18</v>
      </c>
      <c r="B18" s="153">
        <f>100*B10/SUM(B$5:B$8,B$10)</f>
        <v>0.43859649122807015</v>
      </c>
      <c r="C18" s="154">
        <f t="shared" ref="C18:N18" si="8">100*C10/SUM(C$5:C$8,C$10)</f>
        <v>0.33407572383073497</v>
      </c>
      <c r="D18" s="154">
        <f t="shared" si="8"/>
        <v>0.21691973969631237</v>
      </c>
      <c r="E18" s="154">
        <f t="shared" si="8"/>
        <v>0.21436227224008572</v>
      </c>
      <c r="F18" s="154">
        <f t="shared" si="8"/>
        <v>0.2544529262086514</v>
      </c>
      <c r="G18" s="154">
        <f t="shared" si="8"/>
        <v>0.27100271002710025</v>
      </c>
      <c r="H18" s="154">
        <f t="shared" si="8"/>
        <v>0.10775862068965518</v>
      </c>
      <c r="I18" s="154">
        <f t="shared" si="8"/>
        <v>0.11013215859030839</v>
      </c>
      <c r="J18" s="154">
        <f t="shared" si="8"/>
        <v>0.10559662090813095</v>
      </c>
      <c r="K18" s="154">
        <f t="shared" si="8"/>
        <v>0.12500000000000003</v>
      </c>
      <c r="L18" s="153">
        <f t="shared" si="8"/>
        <v>0.10593220338983052</v>
      </c>
      <c r="M18" s="154">
        <f t="shared" ref="M18" si="9">100*M10/SUM(M$5:M$8,M$10)</f>
        <v>0.11086474501108649</v>
      </c>
      <c r="N18" s="155">
        <f t="shared" si="8"/>
        <v>0.10683760683760685</v>
      </c>
    </row>
    <row r="19" spans="1:14" x14ac:dyDescent="0.25">
      <c r="N19" s="126"/>
    </row>
    <row r="20" spans="1:14" x14ac:dyDescent="0.25">
      <c r="N20" s="126"/>
    </row>
  </sheetData>
  <mergeCells count="2">
    <mergeCell ref="B3:K3"/>
    <mergeCell ref="L3:N3"/>
  </mergeCells>
  <hyperlinks>
    <hyperlink ref="M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85" zoomScaleNormal="85" workbookViewId="0">
      <selection activeCell="D26" sqref="D26"/>
    </sheetView>
  </sheetViews>
  <sheetFormatPr baseColWidth="10" defaultRowHeight="15" x14ac:dyDescent="0.25"/>
  <cols>
    <col min="1" max="1" width="73.140625" style="78" customWidth="1"/>
    <col min="2" max="16384" width="11.42578125" style="78"/>
  </cols>
  <sheetData>
    <row r="1" spans="1:14" x14ac:dyDescent="0.25">
      <c r="A1" s="7" t="s">
        <v>129</v>
      </c>
      <c r="B1" s="8"/>
      <c r="C1" s="8"/>
      <c r="D1" s="8"/>
      <c r="E1" s="8"/>
      <c r="F1" s="8"/>
      <c r="G1" s="8"/>
      <c r="H1" s="8"/>
      <c r="I1" s="8"/>
      <c r="J1" s="8"/>
      <c r="K1" s="8"/>
      <c r="M1" s="16" t="s">
        <v>60</v>
      </c>
    </row>
    <row r="2" spans="1:14" x14ac:dyDescent="0.25">
      <c r="A2" s="8"/>
      <c r="B2" s="8"/>
      <c r="C2" s="8"/>
      <c r="D2" s="8"/>
      <c r="E2" s="8"/>
      <c r="F2" s="8"/>
      <c r="G2" s="8"/>
      <c r="H2" s="8"/>
      <c r="I2" s="8"/>
      <c r="J2" s="8"/>
      <c r="K2" s="8"/>
      <c r="L2" s="8"/>
      <c r="N2" s="8"/>
    </row>
    <row r="3" spans="1:14" x14ac:dyDescent="0.25">
      <c r="A3" s="8"/>
      <c r="B3" s="275">
        <v>2020</v>
      </c>
      <c r="C3" s="276"/>
      <c r="D3" s="276"/>
      <c r="E3" s="276"/>
      <c r="F3" s="276"/>
      <c r="G3" s="276"/>
      <c r="H3" s="276"/>
      <c r="I3" s="276"/>
      <c r="J3" s="275">
        <v>2021</v>
      </c>
      <c r="K3" s="276"/>
      <c r="L3" s="276"/>
      <c r="M3" s="277"/>
      <c r="N3" s="8"/>
    </row>
    <row r="4" spans="1:14" x14ac:dyDescent="0.25">
      <c r="A4" s="8"/>
      <c r="B4" s="99" t="s">
        <v>45</v>
      </c>
      <c r="C4" s="100" t="s">
        <v>48</v>
      </c>
      <c r="D4" s="100" t="s">
        <v>56</v>
      </c>
      <c r="E4" s="100" t="s">
        <v>58</v>
      </c>
      <c r="F4" s="100" t="s">
        <v>62</v>
      </c>
      <c r="G4" s="100" t="s">
        <v>63</v>
      </c>
      <c r="H4" s="100" t="s">
        <v>66</v>
      </c>
      <c r="I4" s="100" t="s">
        <v>73</v>
      </c>
      <c r="J4" s="99" t="s">
        <v>78</v>
      </c>
      <c r="K4" s="100" t="s">
        <v>81</v>
      </c>
      <c r="L4" s="100" t="s">
        <v>68</v>
      </c>
      <c r="M4" s="101" t="s">
        <v>7</v>
      </c>
    </row>
    <row r="5" spans="1:14" x14ac:dyDescent="0.25">
      <c r="A5" s="131" t="s">
        <v>125</v>
      </c>
      <c r="B5" s="132">
        <v>18.099999999999998</v>
      </c>
      <c r="C5" s="141">
        <v>21.5</v>
      </c>
      <c r="D5" s="141">
        <v>24.8</v>
      </c>
      <c r="E5" s="141">
        <v>28.799999999999997</v>
      </c>
      <c r="F5" s="141">
        <v>30.9</v>
      </c>
      <c r="G5" s="141">
        <v>29.099999999999998</v>
      </c>
      <c r="H5" s="141">
        <v>26.6</v>
      </c>
      <c r="I5" s="141">
        <v>25.900000000000002</v>
      </c>
      <c r="J5" s="132">
        <v>27.3</v>
      </c>
      <c r="K5" s="141">
        <v>27.700000000000003</v>
      </c>
      <c r="L5" s="141">
        <v>28.199999999999996</v>
      </c>
      <c r="M5" s="142">
        <v>28.199999999999996</v>
      </c>
    </row>
    <row r="6" spans="1:14" x14ac:dyDescent="0.25">
      <c r="A6" s="133" t="s">
        <v>126</v>
      </c>
      <c r="B6" s="136">
        <v>21.9</v>
      </c>
      <c r="C6" s="134">
        <v>21.5</v>
      </c>
      <c r="D6" s="134">
        <v>17.899999999999999</v>
      </c>
      <c r="E6" s="134">
        <v>12.5</v>
      </c>
      <c r="F6" s="134">
        <v>8.6999999999999993</v>
      </c>
      <c r="G6" s="134">
        <v>6.7</v>
      </c>
      <c r="H6" s="134">
        <v>5.0999999999999996</v>
      </c>
      <c r="I6" s="134">
        <v>8.2000000000000011</v>
      </c>
      <c r="J6" s="136">
        <v>6.1</v>
      </c>
      <c r="K6" s="134">
        <v>4.9000000000000004</v>
      </c>
      <c r="L6" s="134">
        <v>5.5</v>
      </c>
      <c r="M6" s="135">
        <v>5.5</v>
      </c>
    </row>
    <row r="7" spans="1:14" x14ac:dyDescent="0.25">
      <c r="A7" s="133" t="s">
        <v>127</v>
      </c>
      <c r="B7" s="136">
        <v>17.399999999999999</v>
      </c>
      <c r="C7" s="134">
        <v>16.400000000000002</v>
      </c>
      <c r="D7" s="134">
        <v>13</v>
      </c>
      <c r="E7" s="134">
        <v>10</v>
      </c>
      <c r="F7" s="134">
        <v>9.3000000000000007</v>
      </c>
      <c r="G7" s="134">
        <v>17.100000000000001</v>
      </c>
      <c r="H7" s="134">
        <v>19.8</v>
      </c>
      <c r="I7" s="134">
        <v>20.7</v>
      </c>
      <c r="J7" s="136">
        <v>19.8</v>
      </c>
      <c r="K7" s="134">
        <v>19.2</v>
      </c>
      <c r="L7" s="134">
        <v>18.8</v>
      </c>
      <c r="M7" s="135">
        <v>19.100000000000001</v>
      </c>
    </row>
    <row r="8" spans="1:14" x14ac:dyDescent="0.25">
      <c r="A8" s="133" t="s">
        <v>128</v>
      </c>
      <c r="B8" s="136">
        <v>16.3</v>
      </c>
      <c r="C8" s="134">
        <v>18.7</v>
      </c>
      <c r="D8" s="134">
        <v>18.899999999999999</v>
      </c>
      <c r="E8" s="134">
        <v>17.5</v>
      </c>
      <c r="F8" s="134">
        <v>18.5</v>
      </c>
      <c r="G8" s="134">
        <v>12.5</v>
      </c>
      <c r="H8" s="134">
        <v>13.8</v>
      </c>
      <c r="I8" s="134">
        <v>12.4</v>
      </c>
      <c r="J8" s="136">
        <v>13.100000000000001</v>
      </c>
      <c r="K8" s="134">
        <v>13</v>
      </c>
      <c r="L8" s="134">
        <v>13</v>
      </c>
      <c r="M8" s="135">
        <v>13.100000000000001</v>
      </c>
    </row>
    <row r="9" spans="1:14" x14ac:dyDescent="0.25">
      <c r="A9" s="137" t="s">
        <v>232</v>
      </c>
      <c r="B9" s="138">
        <v>26.400000000000002</v>
      </c>
      <c r="C9" s="139">
        <v>21.9</v>
      </c>
      <c r="D9" s="139">
        <v>25.4</v>
      </c>
      <c r="E9" s="139">
        <v>31.2</v>
      </c>
      <c r="F9" s="139">
        <v>32.5</v>
      </c>
      <c r="G9" s="139">
        <v>34.699999999999996</v>
      </c>
      <c r="H9" s="139">
        <v>34.699999999999996</v>
      </c>
      <c r="I9" s="139">
        <v>32.700000000000003</v>
      </c>
      <c r="J9" s="138">
        <v>33.700000000000003</v>
      </c>
      <c r="K9" s="139">
        <v>35.299999999999997</v>
      </c>
      <c r="L9" s="139">
        <v>34.5</v>
      </c>
      <c r="M9" s="140">
        <v>34.1</v>
      </c>
    </row>
    <row r="10" spans="1:14" x14ac:dyDescent="0.25">
      <c r="A10" s="130" t="s">
        <v>82</v>
      </c>
    </row>
    <row r="11" spans="1:14" x14ac:dyDescent="0.25">
      <c r="A11" s="130" t="s">
        <v>40</v>
      </c>
    </row>
    <row r="12" spans="1:14" x14ac:dyDescent="0.25">
      <c r="M12" s="126"/>
    </row>
    <row r="13" spans="1:14" x14ac:dyDescent="0.25">
      <c r="A13" s="147" t="s">
        <v>231</v>
      </c>
      <c r="B13" s="281">
        <v>2021</v>
      </c>
      <c r="C13" s="282"/>
      <c r="D13" s="282"/>
      <c r="E13" s="283"/>
      <c r="M13" s="126"/>
    </row>
    <row r="14" spans="1:14" x14ac:dyDescent="0.25">
      <c r="A14" s="147"/>
      <c r="B14" s="221" t="s">
        <v>78</v>
      </c>
      <c r="C14" s="222" t="s">
        <v>81</v>
      </c>
      <c r="D14" s="222" t="s">
        <v>68</v>
      </c>
      <c r="E14" s="223" t="s">
        <v>7</v>
      </c>
      <c r="M14" s="126"/>
    </row>
    <row r="15" spans="1:14" x14ac:dyDescent="0.25">
      <c r="A15" s="224" t="s">
        <v>237</v>
      </c>
      <c r="B15" s="225">
        <v>27.3</v>
      </c>
      <c r="C15" s="226">
        <v>27.700000000000003</v>
      </c>
      <c r="D15" s="226">
        <v>28.199999999999996</v>
      </c>
      <c r="E15" s="227">
        <v>28.199999999999996</v>
      </c>
      <c r="M15" s="126"/>
    </row>
    <row r="16" spans="1:14" x14ac:dyDescent="0.25">
      <c r="A16" s="228" t="s">
        <v>238</v>
      </c>
      <c r="B16" s="229">
        <v>6.1</v>
      </c>
      <c r="C16" s="230">
        <v>4.9000000000000004</v>
      </c>
      <c r="D16" s="230">
        <v>5.5</v>
      </c>
      <c r="E16" s="231">
        <v>5.5</v>
      </c>
      <c r="M16" s="126"/>
    </row>
    <row r="17" spans="1:13" x14ac:dyDescent="0.25">
      <c r="A17" s="228" t="s">
        <v>239</v>
      </c>
      <c r="B17" s="229">
        <v>9.7000000000000011</v>
      </c>
      <c r="C17" s="230">
        <v>8.1</v>
      </c>
      <c r="D17" s="230">
        <v>8.3000000000000007</v>
      </c>
      <c r="E17" s="231">
        <v>9.1999999999999993</v>
      </c>
      <c r="M17" s="126"/>
    </row>
    <row r="18" spans="1:13" x14ac:dyDescent="0.25">
      <c r="A18" s="228" t="s">
        <v>240</v>
      </c>
      <c r="B18" s="229">
        <v>10.100000000000001</v>
      </c>
      <c r="C18" s="230">
        <v>11.1</v>
      </c>
      <c r="D18" s="230">
        <v>10.5</v>
      </c>
      <c r="E18" s="231">
        <v>9.9</v>
      </c>
      <c r="M18" s="126"/>
    </row>
    <row r="19" spans="1:13" x14ac:dyDescent="0.25">
      <c r="A19" s="228" t="s">
        <v>241</v>
      </c>
      <c r="B19" s="229">
        <v>13.100000000000001</v>
      </c>
      <c r="C19" s="230">
        <v>13</v>
      </c>
      <c r="D19" s="230">
        <v>13</v>
      </c>
      <c r="E19" s="231">
        <v>13.100000000000001</v>
      </c>
      <c r="M19" s="126"/>
    </row>
    <row r="20" spans="1:13" x14ac:dyDescent="0.25">
      <c r="A20" s="232" t="s">
        <v>32</v>
      </c>
      <c r="B20" s="233">
        <v>33.700000000000003</v>
      </c>
      <c r="C20" s="234">
        <v>35.299999999999997</v>
      </c>
      <c r="D20" s="234">
        <v>34.5</v>
      </c>
      <c r="E20" s="235">
        <v>34.1</v>
      </c>
    </row>
    <row r="25" spans="1:13" x14ac:dyDescent="0.25">
      <c r="I25" s="126"/>
      <c r="J25" s="126"/>
      <c r="K25" s="126"/>
    </row>
    <row r="48" spans="4:7" x14ac:dyDescent="0.25">
      <c r="D48" s="78">
        <v>27.3</v>
      </c>
      <c r="E48" s="78">
        <v>27.700000000000003</v>
      </c>
      <c r="F48" s="78">
        <v>28.199999999999996</v>
      </c>
      <c r="G48" s="78">
        <v>28.199999999999996</v>
      </c>
    </row>
    <row r="49" spans="4:7" x14ac:dyDescent="0.25">
      <c r="D49" s="78">
        <v>6.1</v>
      </c>
      <c r="E49" s="78">
        <v>4.9000000000000004</v>
      </c>
      <c r="F49" s="78">
        <v>5.5</v>
      </c>
      <c r="G49" s="78">
        <v>5.5</v>
      </c>
    </row>
    <row r="50" spans="4:7" x14ac:dyDescent="0.25">
      <c r="D50" s="78">
        <v>9.7000000000000011</v>
      </c>
      <c r="E50" s="78">
        <v>8.1</v>
      </c>
      <c r="F50" s="78">
        <v>8.3000000000000007</v>
      </c>
      <c r="G50" s="78">
        <v>9.1999999999999993</v>
      </c>
    </row>
    <row r="51" spans="4:7" x14ac:dyDescent="0.25">
      <c r="D51" s="78">
        <v>10.100000000000001</v>
      </c>
      <c r="E51" s="78">
        <v>11.1</v>
      </c>
      <c r="F51" s="78">
        <v>10.5</v>
      </c>
      <c r="G51" s="78">
        <v>9.9</v>
      </c>
    </row>
    <row r="52" spans="4:7" x14ac:dyDescent="0.25">
      <c r="D52" s="78">
        <v>13.100000000000001</v>
      </c>
      <c r="E52" s="78">
        <v>13</v>
      </c>
      <c r="F52" s="78">
        <v>13</v>
      </c>
      <c r="G52" s="78">
        <v>13.100000000000001</v>
      </c>
    </row>
    <row r="53" spans="4:7" x14ac:dyDescent="0.25">
      <c r="D53" s="78">
        <v>33.700000000000003</v>
      </c>
      <c r="E53" s="78">
        <v>35.299999999999997</v>
      </c>
      <c r="F53" s="78">
        <v>34.5</v>
      </c>
      <c r="G53" s="78">
        <v>34.1</v>
      </c>
    </row>
  </sheetData>
  <mergeCells count="3">
    <mergeCell ref="B3:I3"/>
    <mergeCell ref="J3:M3"/>
    <mergeCell ref="B13:E13"/>
  </mergeCells>
  <hyperlinks>
    <hyperlink ref="M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pane xSplit="1" ySplit="3" topLeftCell="B4" activePane="bottomRight" state="frozen"/>
      <selection pane="topRight"/>
      <selection pane="bottomLeft"/>
      <selection pane="bottomRight" activeCell="P1" sqref="P1"/>
    </sheetView>
  </sheetViews>
  <sheetFormatPr baseColWidth="10" defaultRowHeight="12" x14ac:dyDescent="0.2"/>
  <cols>
    <col min="1" max="1" width="30.140625" style="171" customWidth="1"/>
    <col min="2" max="12" width="8.28515625" style="171" customWidth="1"/>
    <col min="13" max="13" width="6.5703125" style="171" bestFit="1" customWidth="1"/>
    <col min="14" max="14" width="9.28515625" style="171" customWidth="1"/>
    <col min="15" max="15" width="7" style="171" customWidth="1"/>
    <col min="16" max="16384" width="11.42578125" style="171"/>
  </cols>
  <sheetData>
    <row r="1" spans="1:16" s="167" customFormat="1" ht="15" x14ac:dyDescent="0.2">
      <c r="A1" s="165" t="s">
        <v>294</v>
      </c>
      <c r="B1" s="166"/>
      <c r="C1" s="166"/>
      <c r="D1" s="166"/>
      <c r="E1" s="166"/>
      <c r="F1" s="166"/>
      <c r="G1" s="166"/>
      <c r="P1" s="168" t="s">
        <v>60</v>
      </c>
    </row>
    <row r="2" spans="1:16" s="167" customFormat="1" ht="15" x14ac:dyDescent="0.25">
      <c r="A2" s="169"/>
      <c r="B2" s="166"/>
      <c r="C2" s="166"/>
      <c r="D2" s="166"/>
      <c r="E2" s="166"/>
      <c r="F2" s="166"/>
      <c r="G2" s="166"/>
      <c r="P2" s="170"/>
    </row>
    <row r="3" spans="1:16" x14ac:dyDescent="0.2">
      <c r="A3" s="312"/>
      <c r="B3" s="311" t="s">
        <v>131</v>
      </c>
      <c r="C3" s="310" t="s">
        <v>291</v>
      </c>
      <c r="D3" s="310">
        <v>43952</v>
      </c>
      <c r="E3" s="310">
        <v>43983</v>
      </c>
      <c r="F3" s="310">
        <v>44013</v>
      </c>
      <c r="G3" s="310">
        <v>44044</v>
      </c>
      <c r="H3" s="310">
        <v>44075</v>
      </c>
      <c r="I3" s="310">
        <v>44105</v>
      </c>
      <c r="J3" s="310">
        <v>44136</v>
      </c>
      <c r="K3" s="310">
        <v>44166</v>
      </c>
      <c r="L3" s="310">
        <v>44197</v>
      </c>
      <c r="M3" s="310">
        <v>44228</v>
      </c>
      <c r="N3" s="309">
        <v>44256</v>
      </c>
    </row>
    <row r="4" spans="1:16" s="173" customFormat="1" ht="36" x14ac:dyDescent="0.2">
      <c r="A4" s="304" t="s">
        <v>132</v>
      </c>
      <c r="B4" s="307">
        <v>6.7005150000000002</v>
      </c>
      <c r="C4" s="306">
        <v>8.3754819999999999</v>
      </c>
      <c r="D4" s="306">
        <v>6.9791900259415245</v>
      </c>
      <c r="E4" s="306">
        <v>3.2119648893292378</v>
      </c>
      <c r="F4" s="306">
        <v>1.8401448810295815</v>
      </c>
      <c r="G4" s="306">
        <v>1.1142760015598561</v>
      </c>
      <c r="H4" s="306">
        <v>1.1655669721793029</v>
      </c>
      <c r="I4" s="306">
        <v>1.7986893957311709</v>
      </c>
      <c r="J4" s="306">
        <v>3.0974363487810401</v>
      </c>
      <c r="K4" s="306">
        <v>2.425155257077011</v>
      </c>
      <c r="L4" s="306">
        <v>2.2138389451119003</v>
      </c>
      <c r="M4" s="306">
        <v>2.2344337454817866</v>
      </c>
      <c r="N4" s="308">
        <v>2.2797444895411649</v>
      </c>
      <c r="O4" s="172"/>
    </row>
    <row r="5" spans="1:16" s="173" customFormat="1" ht="36" x14ac:dyDescent="0.2">
      <c r="A5" s="304" t="s">
        <v>133</v>
      </c>
      <c r="B5" s="307">
        <v>2.2409031720714285</v>
      </c>
      <c r="C5" s="306">
        <v>4.6374068029142901</v>
      </c>
      <c r="D5" s="306">
        <v>3.0706405232285943</v>
      </c>
      <c r="E5" s="306">
        <v>1.403278020544247</v>
      </c>
      <c r="F5" s="306">
        <v>0.63653559782929547</v>
      </c>
      <c r="G5" s="306">
        <v>0.43803090510656501</v>
      </c>
      <c r="H5" s="306">
        <v>0.49543308024019861</v>
      </c>
      <c r="I5" s="306">
        <v>0.46276014842771557</v>
      </c>
      <c r="J5" s="306">
        <v>1.6629664153293551</v>
      </c>
      <c r="K5" s="306">
        <v>1.055483157271905</v>
      </c>
      <c r="L5" s="306">
        <v>1.125378384665322</v>
      </c>
      <c r="M5" s="306">
        <v>1.1732168913576149</v>
      </c>
      <c r="N5" s="305">
        <v>1.1232984664330519</v>
      </c>
    </row>
    <row r="6" spans="1:16" s="173" customFormat="1" x14ac:dyDescent="0.2">
      <c r="A6" s="304" t="s">
        <v>134</v>
      </c>
      <c r="B6" s="303">
        <v>313.72644408999997</v>
      </c>
      <c r="C6" s="302">
        <v>811.54619051000009</v>
      </c>
      <c r="D6" s="302">
        <v>429.88967325200309</v>
      </c>
      <c r="E6" s="302">
        <v>196.45892287619452</v>
      </c>
      <c r="F6" s="302">
        <v>111.39372962012671</v>
      </c>
      <c r="G6" s="302">
        <v>61.324326714919096</v>
      </c>
      <c r="H6" s="302">
        <v>69.360631233627814</v>
      </c>
      <c r="I6" s="302">
        <v>80.983025974850236</v>
      </c>
      <c r="J6" s="302">
        <v>232.8152981461096</v>
      </c>
      <c r="K6" s="302">
        <v>184.70955252258341</v>
      </c>
      <c r="L6" s="302">
        <v>157.55297385314509</v>
      </c>
      <c r="M6" s="302">
        <v>164.2503647900661</v>
      </c>
      <c r="N6" s="301">
        <v>196.57723162578418</v>
      </c>
    </row>
    <row r="7" spans="1:16" s="173" customFormat="1" ht="24" x14ac:dyDescent="0.2">
      <c r="A7" s="304" t="s">
        <v>135</v>
      </c>
      <c r="B7" s="303">
        <v>4</v>
      </c>
      <c r="C7" s="302">
        <v>5</v>
      </c>
      <c r="D7" s="302">
        <v>4</v>
      </c>
      <c r="E7" s="302">
        <v>4</v>
      </c>
      <c r="F7" s="302">
        <v>5</v>
      </c>
      <c r="G7" s="302">
        <v>4</v>
      </c>
      <c r="H7" s="302">
        <v>4</v>
      </c>
      <c r="I7" s="302">
        <v>5</v>
      </c>
      <c r="J7" s="302">
        <v>4</v>
      </c>
      <c r="K7" s="302">
        <v>5</v>
      </c>
      <c r="L7" s="302">
        <v>4</v>
      </c>
      <c r="M7" s="302">
        <v>4</v>
      </c>
      <c r="N7" s="301">
        <v>5</v>
      </c>
    </row>
    <row r="8" spans="1:16" x14ac:dyDescent="0.2">
      <c r="A8" s="300" t="s">
        <v>136</v>
      </c>
      <c r="B8" s="299">
        <v>3.1846708323799997</v>
      </c>
      <c r="C8" s="298">
        <v>8.5161072095599994</v>
      </c>
      <c r="D8" s="298">
        <v>4.6510634034948266</v>
      </c>
      <c r="E8" s="298">
        <v>2.1055865332981032</v>
      </c>
      <c r="F8" s="298">
        <v>1.2251191875423757</v>
      </c>
      <c r="G8" s="298">
        <v>0.68462375520786067</v>
      </c>
      <c r="H8" s="298">
        <v>0.78897541747550282</v>
      </c>
      <c r="I8" s="298">
        <v>0.88439549227643877</v>
      </c>
      <c r="J8" s="298">
        <v>2.3158981066818471</v>
      </c>
      <c r="K8" s="298">
        <v>1.875154142097057</v>
      </c>
      <c r="L8" s="298">
        <v>1.628440041368906</v>
      </c>
      <c r="M8" s="298">
        <v>1.6699510098968111</v>
      </c>
      <c r="N8" s="297">
        <v>1.96102802310128</v>
      </c>
    </row>
    <row r="9" spans="1:16" x14ac:dyDescent="0.2">
      <c r="A9" s="174"/>
      <c r="B9" s="174"/>
      <c r="C9" s="174"/>
      <c r="D9" s="174"/>
      <c r="E9" s="174"/>
      <c r="F9" s="174"/>
      <c r="G9" s="174"/>
      <c r="H9" s="174"/>
      <c r="I9" s="174"/>
      <c r="J9" s="174"/>
      <c r="K9" s="174"/>
      <c r="L9" s="174"/>
      <c r="M9" s="174"/>
      <c r="N9" s="174"/>
    </row>
    <row r="10" spans="1:16" x14ac:dyDescent="0.2">
      <c r="A10" s="296" t="s">
        <v>137</v>
      </c>
      <c r="B10" s="296"/>
      <c r="C10" s="296"/>
      <c r="D10" s="296"/>
      <c r="E10" s="296"/>
      <c r="F10" s="296"/>
      <c r="G10" s="296"/>
      <c r="H10" s="296"/>
      <c r="I10" s="296"/>
      <c r="J10" s="296"/>
      <c r="K10" s="296"/>
      <c r="L10" s="296"/>
      <c r="M10" s="296"/>
      <c r="N10" s="295"/>
    </row>
    <row r="11" spans="1:16" x14ac:dyDescent="0.2">
      <c r="A11" s="296" t="s">
        <v>138</v>
      </c>
      <c r="B11" s="296"/>
      <c r="C11" s="296"/>
      <c r="D11" s="296"/>
      <c r="E11" s="296"/>
      <c r="F11" s="296"/>
      <c r="G11" s="296"/>
      <c r="H11" s="296"/>
      <c r="I11" s="296"/>
      <c r="J11" s="296"/>
      <c r="K11" s="296"/>
      <c r="L11" s="296"/>
      <c r="M11" s="296"/>
      <c r="N11" s="295"/>
    </row>
    <row r="12" spans="1:16" ht="27.75" customHeight="1" x14ac:dyDescent="0.2">
      <c r="A12" s="294" t="s">
        <v>139</v>
      </c>
      <c r="B12" s="294"/>
      <c r="C12" s="294"/>
      <c r="D12" s="294"/>
      <c r="E12" s="294"/>
      <c r="F12" s="294"/>
      <c r="G12" s="294"/>
      <c r="H12" s="294"/>
      <c r="I12" s="294"/>
      <c r="J12" s="294"/>
      <c r="K12" s="294"/>
      <c r="L12" s="294"/>
      <c r="M12" s="294"/>
      <c r="N12" s="293"/>
    </row>
    <row r="17" spans="5:6" ht="15" x14ac:dyDescent="0.25">
      <c r="F17" s="175"/>
    </row>
    <row r="18" spans="5:6" ht="15" x14ac:dyDescent="0.25">
      <c r="E18" s="175"/>
      <c r="F18" s="176"/>
    </row>
    <row r="19" spans="5:6" x14ac:dyDescent="0.2">
      <c r="E19" s="176"/>
    </row>
  </sheetData>
  <mergeCells count="3">
    <mergeCell ref="A12:M12"/>
    <mergeCell ref="A10:M10"/>
    <mergeCell ref="A11:M11"/>
  </mergeCells>
  <hyperlinks>
    <hyperlink ref="P1" location="'Lisez-moi'!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P1" sqref="P1"/>
    </sheetView>
  </sheetViews>
  <sheetFormatPr baseColWidth="10" defaultRowHeight="12" x14ac:dyDescent="0.25"/>
  <cols>
    <col min="1" max="1" width="30.7109375" style="179" customWidth="1"/>
    <col min="2" max="2" width="21.7109375" style="179" customWidth="1"/>
    <col min="3" max="3" width="10.85546875" style="180" customWidth="1"/>
    <col min="4" max="14" width="8" style="179" customWidth="1"/>
    <col min="15" max="15" width="4.5703125" style="179" customWidth="1"/>
    <col min="16" max="16384" width="11.42578125" style="179"/>
  </cols>
  <sheetData>
    <row r="1" spans="1:16" s="167" customFormat="1" ht="15" x14ac:dyDescent="0.2">
      <c r="A1" s="165" t="s">
        <v>293</v>
      </c>
      <c r="B1" s="177"/>
      <c r="C1" s="166"/>
      <c r="D1" s="166"/>
      <c r="E1" s="166"/>
      <c r="F1" s="166"/>
      <c r="G1" s="166"/>
      <c r="P1" s="168" t="s">
        <v>60</v>
      </c>
    </row>
    <row r="3" spans="1:16" x14ac:dyDescent="0.25">
      <c r="A3" s="178"/>
      <c r="B3" s="312"/>
      <c r="C3" s="311" t="s">
        <v>131</v>
      </c>
      <c r="D3" s="310" t="s">
        <v>291</v>
      </c>
      <c r="E3" s="310">
        <v>43952</v>
      </c>
      <c r="F3" s="310">
        <v>43983</v>
      </c>
      <c r="G3" s="310">
        <v>44013</v>
      </c>
      <c r="H3" s="310">
        <v>44044</v>
      </c>
      <c r="I3" s="310">
        <v>44075</v>
      </c>
      <c r="J3" s="310">
        <v>44105</v>
      </c>
      <c r="K3" s="310">
        <v>44136</v>
      </c>
      <c r="L3" s="310">
        <v>44166</v>
      </c>
      <c r="M3" s="310">
        <v>44197</v>
      </c>
      <c r="N3" s="309">
        <v>44228</v>
      </c>
      <c r="O3" s="341"/>
    </row>
    <row r="4" spans="1:16" ht="17.45" customHeight="1" x14ac:dyDescent="0.25">
      <c r="A4" s="340" t="s">
        <v>132</v>
      </c>
      <c r="B4" s="323" t="s">
        <v>292</v>
      </c>
      <c r="C4" s="322">
        <v>6.6997610000000014</v>
      </c>
      <c r="D4" s="315">
        <v>8.3856054899640355</v>
      </c>
      <c r="E4" s="315">
        <v>6.9713529871524704</v>
      </c>
      <c r="F4" s="315">
        <v>3.2128260694022699</v>
      </c>
      <c r="G4" s="315">
        <v>1.739924131550403</v>
      </c>
      <c r="H4" s="315">
        <v>1.1126143001898712</v>
      </c>
      <c r="I4" s="315">
        <v>1.166552938747571</v>
      </c>
      <c r="J4" s="315">
        <v>1.84528592729795</v>
      </c>
      <c r="K4" s="315">
        <v>3.1182630508819913</v>
      </c>
      <c r="L4" s="315">
        <v>2.5177668463993421</v>
      </c>
      <c r="M4" s="315">
        <v>2.2579807012505499</v>
      </c>
      <c r="N4" s="321">
        <v>2.1290205344389537</v>
      </c>
      <c r="O4" s="315"/>
    </row>
    <row r="5" spans="1:16" x14ac:dyDescent="0.25">
      <c r="A5" s="330"/>
      <c r="B5" s="329" t="s">
        <v>141</v>
      </c>
      <c r="C5" s="335">
        <v>6.7005150000000002</v>
      </c>
      <c r="D5" s="334">
        <v>8.3754819999999999</v>
      </c>
      <c r="E5" s="334">
        <v>6.9791900259415245</v>
      </c>
      <c r="F5" s="334">
        <v>3.2119648893292378</v>
      </c>
      <c r="G5" s="334">
        <v>1.8401448810295815</v>
      </c>
      <c r="H5" s="334">
        <v>1.1142760015598561</v>
      </c>
      <c r="I5" s="334">
        <v>1.1655669721793029</v>
      </c>
      <c r="J5" s="334">
        <v>1.7986893957311709</v>
      </c>
      <c r="K5" s="334">
        <v>3.0974363487810401</v>
      </c>
      <c r="L5" s="334">
        <v>2.425155257077011</v>
      </c>
      <c r="M5" s="334">
        <v>2.2138389451119003</v>
      </c>
      <c r="N5" s="333">
        <v>2.2344337454817866</v>
      </c>
      <c r="O5" s="315"/>
    </row>
    <row r="6" spans="1:16" ht="17.45" customHeight="1" x14ac:dyDescent="0.25">
      <c r="A6" s="339" t="s">
        <v>133</v>
      </c>
      <c r="B6" s="323" t="s">
        <v>292</v>
      </c>
      <c r="C6" s="338">
        <v>2.240509229642857</v>
      </c>
      <c r="D6" s="337">
        <v>4.6690317497932794</v>
      </c>
      <c r="E6" s="337">
        <v>3.0687827396465828</v>
      </c>
      <c r="F6" s="337">
        <v>1.4041536957605056</v>
      </c>
      <c r="G6" s="337">
        <v>0.62524471642413937</v>
      </c>
      <c r="H6" s="337">
        <v>0.43760436262448305</v>
      </c>
      <c r="I6" s="337">
        <v>0.39688253400702911</v>
      </c>
      <c r="J6" s="337">
        <v>0.59826714779997536</v>
      </c>
      <c r="K6" s="337">
        <v>1.6789743741677379</v>
      </c>
      <c r="L6" s="337">
        <v>1.1050295025367709</v>
      </c>
      <c r="M6" s="337">
        <v>1.1588849306777163</v>
      </c>
      <c r="N6" s="336">
        <v>1.1742788089298417</v>
      </c>
      <c r="O6" s="315"/>
    </row>
    <row r="7" spans="1:16" x14ac:dyDescent="0.25">
      <c r="A7" s="330"/>
      <c r="B7" s="329" t="s">
        <v>141</v>
      </c>
      <c r="C7" s="335">
        <v>2.2409031720714285</v>
      </c>
      <c r="D7" s="334">
        <v>4.6374068029142856</v>
      </c>
      <c r="E7" s="334">
        <v>3.0706405232285943</v>
      </c>
      <c r="F7" s="334">
        <v>1.403278020544247</v>
      </c>
      <c r="G7" s="334">
        <v>0.63653559782929547</v>
      </c>
      <c r="H7" s="334">
        <v>0.43803090510656501</v>
      </c>
      <c r="I7" s="334">
        <v>0.49543308024019861</v>
      </c>
      <c r="J7" s="334">
        <v>0.46276014842771557</v>
      </c>
      <c r="K7" s="334">
        <v>1.6629664153293551</v>
      </c>
      <c r="L7" s="334">
        <v>1.055483157271905</v>
      </c>
      <c r="M7" s="334">
        <v>1.125378384665322</v>
      </c>
      <c r="N7" s="333">
        <v>1.1732168913576149</v>
      </c>
      <c r="O7" s="315"/>
    </row>
    <row r="8" spans="1:16" ht="15" customHeight="1" x14ac:dyDescent="0.25">
      <c r="A8" s="324" t="s">
        <v>142</v>
      </c>
      <c r="B8" s="323" t="s">
        <v>292</v>
      </c>
      <c r="C8" s="332">
        <v>313.67129215</v>
      </c>
      <c r="D8" s="325">
        <v>817.08055621382391</v>
      </c>
      <c r="E8" s="325">
        <v>429.6295835505216</v>
      </c>
      <c r="F8" s="325">
        <v>196.58151740647079</v>
      </c>
      <c r="G8" s="325">
        <v>109.41782537422439</v>
      </c>
      <c r="H8" s="325">
        <v>61.264610767427627</v>
      </c>
      <c r="I8" s="325">
        <v>69.454443451230091</v>
      </c>
      <c r="J8" s="325">
        <v>83.757400691996551</v>
      </c>
      <c r="K8" s="325">
        <v>235.05641238348329</v>
      </c>
      <c r="L8" s="325">
        <v>193.38016294393489</v>
      </c>
      <c r="M8" s="325">
        <v>162.24389029488029</v>
      </c>
      <c r="N8" s="331">
        <v>164.39903325017784</v>
      </c>
      <c r="O8" s="325"/>
    </row>
    <row r="9" spans="1:16" x14ac:dyDescent="0.25">
      <c r="A9" s="330"/>
      <c r="B9" s="329" t="s">
        <v>141</v>
      </c>
      <c r="C9" s="328">
        <v>313.72644408999997</v>
      </c>
      <c r="D9" s="327">
        <v>811.54619051000009</v>
      </c>
      <c r="E9" s="327">
        <v>429.88967325200309</v>
      </c>
      <c r="F9" s="327">
        <v>196.45892287619452</v>
      </c>
      <c r="G9" s="327">
        <v>111.39372962012671</v>
      </c>
      <c r="H9" s="327">
        <v>61.324326714919096</v>
      </c>
      <c r="I9" s="327">
        <v>69.360631233627814</v>
      </c>
      <c r="J9" s="327">
        <v>80.983025974850236</v>
      </c>
      <c r="K9" s="327">
        <v>232.8152981461096</v>
      </c>
      <c r="L9" s="327">
        <v>184.70955252258341</v>
      </c>
      <c r="M9" s="327">
        <v>157.55297385314509</v>
      </c>
      <c r="N9" s="326">
        <v>164.2503647900661</v>
      </c>
      <c r="O9" s="325"/>
    </row>
    <row r="10" spans="1:16" ht="15" customHeight="1" x14ac:dyDescent="0.25">
      <c r="A10" s="324" t="s">
        <v>136</v>
      </c>
      <c r="B10" s="323" t="s">
        <v>292</v>
      </c>
      <c r="C10" s="322">
        <v>3.1842543751000001</v>
      </c>
      <c r="D10" s="315">
        <v>8.577362639411426</v>
      </c>
      <c r="E10" s="315">
        <v>4.6483000386295465</v>
      </c>
      <c r="F10" s="315">
        <v>2.1067072921555949</v>
      </c>
      <c r="G10" s="315">
        <v>1.2048536282776798</v>
      </c>
      <c r="H10" s="315">
        <v>0.68413577257050107</v>
      </c>
      <c r="I10" s="315">
        <v>0.79358685269062212</v>
      </c>
      <c r="J10" s="315">
        <v>0.93465183916231465</v>
      </c>
      <c r="K10" s="315">
        <v>2.3497483770404171</v>
      </c>
      <c r="L10" s="315">
        <v>1.9679321188986461</v>
      </c>
      <c r="M10" s="315">
        <v>1.7009978529537202</v>
      </c>
      <c r="N10" s="321">
        <v>1.6645165775761648</v>
      </c>
      <c r="O10" s="315"/>
    </row>
    <row r="11" spans="1:16" x14ac:dyDescent="0.25">
      <c r="A11" s="320"/>
      <c r="B11" s="319" t="s">
        <v>141</v>
      </c>
      <c r="C11" s="318">
        <v>3.1846708323799997</v>
      </c>
      <c r="D11" s="317">
        <v>8.5161072095599994</v>
      </c>
      <c r="E11" s="317">
        <v>4.6510634034948266</v>
      </c>
      <c r="F11" s="317">
        <v>2.1055865332981032</v>
      </c>
      <c r="G11" s="317">
        <v>1.2251191875423757</v>
      </c>
      <c r="H11" s="317">
        <v>0.68462375520786067</v>
      </c>
      <c r="I11" s="317">
        <v>0.78897541747550282</v>
      </c>
      <c r="J11" s="317">
        <v>0.88439549227643877</v>
      </c>
      <c r="K11" s="317">
        <v>2.3158981066818471</v>
      </c>
      <c r="L11" s="317">
        <v>1.875154142097057</v>
      </c>
      <c r="M11" s="317">
        <v>1.628440041368906</v>
      </c>
      <c r="N11" s="316">
        <v>1.6699510098968111</v>
      </c>
      <c r="O11" s="315"/>
    </row>
    <row r="12" spans="1:16" s="171" customFormat="1" x14ac:dyDescent="0.2">
      <c r="A12" s="296" t="s">
        <v>137</v>
      </c>
      <c r="B12" s="296"/>
      <c r="C12" s="296"/>
      <c r="D12" s="296"/>
      <c r="E12" s="296"/>
      <c r="F12" s="296"/>
      <c r="G12" s="296"/>
      <c r="H12" s="296"/>
      <c r="I12" s="296"/>
      <c r="J12" s="296"/>
      <c r="K12" s="296"/>
      <c r="L12" s="296"/>
      <c r="M12" s="296"/>
      <c r="N12" s="179"/>
      <c r="O12" s="179"/>
    </row>
    <row r="13" spans="1:16" s="171" customFormat="1" x14ac:dyDescent="0.2">
      <c r="A13" s="314" t="s">
        <v>138</v>
      </c>
      <c r="B13" s="314"/>
      <c r="C13" s="314"/>
      <c r="D13" s="314"/>
      <c r="E13" s="314"/>
      <c r="F13" s="314"/>
      <c r="G13" s="314"/>
      <c r="H13" s="314"/>
      <c r="I13" s="314"/>
      <c r="J13" s="314"/>
      <c r="K13" s="314"/>
      <c r="L13" s="314"/>
      <c r="M13" s="314"/>
      <c r="N13" s="179"/>
      <c r="O13" s="179"/>
    </row>
    <row r="14" spans="1:16" s="171" customFormat="1" ht="27.75" customHeight="1" x14ac:dyDescent="0.2">
      <c r="A14" s="313" t="s">
        <v>139</v>
      </c>
      <c r="B14" s="313"/>
      <c r="C14" s="313"/>
      <c r="D14" s="313"/>
      <c r="E14" s="313"/>
      <c r="F14" s="313"/>
      <c r="G14" s="313"/>
      <c r="H14" s="313"/>
      <c r="I14" s="313"/>
      <c r="J14" s="313"/>
      <c r="K14" s="313"/>
      <c r="L14" s="313"/>
      <c r="M14" s="313"/>
      <c r="N14" s="179"/>
      <c r="O14" s="179"/>
    </row>
  </sheetData>
  <mergeCells count="7">
    <mergeCell ref="A13:M13"/>
    <mergeCell ref="A14:M14"/>
    <mergeCell ref="A4:A5"/>
    <mergeCell ref="A6:A7"/>
    <mergeCell ref="A8:A9"/>
    <mergeCell ref="A10:A11"/>
    <mergeCell ref="A12:M12"/>
  </mergeCells>
  <hyperlinks>
    <hyperlink ref="P1" location="'Lisez-moi'!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Lisez-moi</vt:lpstr>
      <vt:lpstr>Graphique 1</vt:lpstr>
      <vt:lpstr>Graphique 2</vt:lpstr>
      <vt:lpstr>Graphique 3</vt:lpstr>
      <vt:lpstr>Graphique 4</vt:lpstr>
      <vt:lpstr>Graphique 5</vt:lpstr>
      <vt:lpstr>Graphique 6</vt:lpstr>
      <vt:lpstr>Encadré 1 tableau récap.</vt:lpstr>
      <vt:lpstr>Encadré 1 tableau révisions</vt:lpstr>
      <vt:lpstr>Graphique A encadré 1 </vt:lpstr>
      <vt:lpstr>1- Graphique B (supplémentaire)</vt:lpstr>
      <vt:lpstr>1-Graphique  C (supplémentaire)</vt:lpstr>
      <vt:lpstr>Encadré 2- graphique 2 A</vt:lpstr>
      <vt:lpstr>Encadré 3-Tableau E1</vt:lpstr>
      <vt:lpstr>Encadré 3-Tableau E2</vt:lpstr>
      <vt:lpstr>Encadré 3-Figure E</vt:lpstr>
      <vt:lpstr>Encadré 4 - Graphique A</vt:lpstr>
      <vt:lpstr>Graphique A</vt:lpstr>
      <vt:lpstr>Graphique B</vt:lpstr>
      <vt:lpstr>Graphique C</vt:lpstr>
      <vt:lpstr>Graphique D</vt:lpstr>
      <vt:lpstr>Graphique E</vt:lpstr>
      <vt:lpstr>Graphique F</vt:lpstr>
      <vt:lpstr>Tab1</vt:lpstr>
      <vt:lpstr>Tab2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creator/>
  <cp:lastModifiedBy/>
  <dcterms:created xsi:type="dcterms:W3CDTF">2015-06-05T18:19:34Z</dcterms:created>
  <dcterms:modified xsi:type="dcterms:W3CDTF">2021-04-26T17:02:53Z</dcterms:modified>
</cp:coreProperties>
</file>