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SN\Acemo\TPE\Publication\Emploi TPE 2022\Infographie\"/>
    </mc:Choice>
  </mc:AlternateContent>
  <bookViews>
    <workbookView xWindow="0" yWindow="0" windowWidth="25200" windowHeight="11850"/>
  </bookViews>
  <sheets>
    <sheet name="Lisez-moi" sheetId="15" r:id="rId1"/>
    <sheet name="Graphiques 1 et 2" sheetId="1" r:id="rId2"/>
    <sheet name="Graphique 3" sheetId="2" r:id="rId3"/>
    <sheet name="Graphique 4" sheetId="3" r:id="rId4"/>
    <sheet name="Graphique 5" sheetId="6" r:id="rId5"/>
    <sheet name="Graphique 6" sheetId="9" r:id="rId6"/>
    <sheet name="Graphique 7" sheetId="8" r:id="rId7"/>
    <sheet name="Graphique 8" sheetId="10" r:id="rId8"/>
    <sheet name="Annexe I" sheetId="12" r:id="rId9"/>
    <sheet name="Annexe II" sheetId="14" r:id="rId10"/>
    <sheet name="Annexe III" sheetId="17" r:id="rId11"/>
  </sheets>
  <definedNames>
    <definedName name="TABLEAU_1" localSheetId="8">#REF!</definedName>
    <definedName name="TABLEAU_1">#REF!</definedName>
    <definedName name="TABLEAU_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B6" i="1"/>
  <c r="C21" i="12"/>
</calcChain>
</file>

<file path=xl/sharedStrings.xml><?xml version="1.0" encoding="utf-8"?>
<sst xmlns="http://schemas.openxmlformats.org/spreadsheetml/2006/main" count="196" uniqueCount="128">
  <si>
    <t>Nombre d'entreprises</t>
  </si>
  <si>
    <t>Effectif total</t>
  </si>
  <si>
    <t>TPE</t>
  </si>
  <si>
    <t>Entreprises de 10 salariés ou plus</t>
  </si>
  <si>
    <t>Taille</t>
  </si>
  <si>
    <t>Part des salariés</t>
  </si>
  <si>
    <t>1 salarié</t>
  </si>
  <si>
    <t>2 salariés</t>
  </si>
  <si>
    <t>3 à 5 salariés</t>
  </si>
  <si>
    <t>6 à 9 salariés</t>
  </si>
  <si>
    <t>secteur</t>
  </si>
  <si>
    <t>Industrie</t>
  </si>
  <si>
    <t>Construction</t>
  </si>
  <si>
    <t>Commerce, transport, hébergement et restauration</t>
  </si>
  <si>
    <t>Information et communication</t>
  </si>
  <si>
    <t>Finances et assurances</t>
  </si>
  <si>
    <t>Immobilier</t>
  </si>
  <si>
    <t>Services aux entreprises</t>
  </si>
  <si>
    <t>Arts et spectacles</t>
  </si>
  <si>
    <t>Tertiaire</t>
  </si>
  <si>
    <t>Année</t>
  </si>
  <si>
    <t>Ensemble des salariés</t>
  </si>
  <si>
    <t>Ensemble des salariés (hors apprentis)</t>
  </si>
  <si>
    <t>Secteur</t>
  </si>
  <si>
    <t>Commerce, transport, hébergement-restauration</t>
  </si>
  <si>
    <t>Finance et assurances</t>
  </si>
  <si>
    <t>10 à 19 salariés</t>
  </si>
  <si>
    <t>20 à 49 salariés</t>
  </si>
  <si>
    <t>50 à 99 salariés</t>
  </si>
  <si>
    <t>100 à 249 salariés</t>
  </si>
  <si>
    <t>250 à 499 salariés</t>
  </si>
  <si>
    <t>500 salariés et plus</t>
  </si>
  <si>
    <t>Ensemble</t>
  </si>
  <si>
    <t>Effectifs</t>
  </si>
  <si>
    <t>En % des
effectifs</t>
  </si>
  <si>
    <t>Part de femmes</t>
  </si>
  <si>
    <t>Temps partiel
ensemble</t>
  </si>
  <si>
    <t>Temps partiel
femmes</t>
  </si>
  <si>
    <t>Temps partiel
hommes</t>
  </si>
  <si>
    <t>CDD
ensemble</t>
  </si>
  <si>
    <t>CDD
femmes</t>
  </si>
  <si>
    <t>CDD
hommes</t>
  </si>
  <si>
    <t>Emploi aidé
ensemble</t>
  </si>
  <si>
    <t>Emploi aidé
femmes</t>
  </si>
  <si>
    <t>Emploi aidé
hommes</t>
  </si>
  <si>
    <t>Ensemble des salariés (Hors apprentis)</t>
  </si>
  <si>
    <t>dont</t>
  </si>
  <si>
    <t>Répartition</t>
  </si>
  <si>
    <t>Source : DSN-Sismmo, calculs Dares</t>
  </si>
  <si>
    <t>Données</t>
  </si>
  <si>
    <t>Les contrats à durée déterminée (CDD) comprennent les contrats de travail à durée déterminée de droit privé, les contrats d'engagements éducatifs (CEE) et les contrats d'engagement maritime à durée déterminée.</t>
  </si>
  <si>
    <t>Source</t>
  </si>
  <si>
    <t>Champ</t>
  </si>
  <si>
    <t>Entreprises de France hors Mayotte employant de 1 à 9 salariés à l’exception des secteurs suivants : agriculture, administration publique (État, collectivités locales, hôpitaux et administrations de sécurité sociale), particuliers employeurs et activités extraterritoriales. En outre, sont exclus les intérimaires et les stagiaires.</t>
  </si>
  <si>
    <t>Contenu des onglets</t>
  </si>
  <si>
    <t>Contact</t>
  </si>
  <si>
    <t>Pour tout renseignement concernant ces séries, vous pouvez nous contacter par e-mail à l'adresse suivante :</t>
  </si>
  <si>
    <t>dares.communication@dares.travail.gouv.fr</t>
  </si>
  <si>
    <t>Part des entreprises</t>
  </si>
  <si>
    <t>Graphiques 1 et 2</t>
  </si>
  <si>
    <t>Graphique 3</t>
  </si>
  <si>
    <t>Annexe I</t>
  </si>
  <si>
    <t>Graphique 4</t>
  </si>
  <si>
    <t>Graphique 6</t>
  </si>
  <si>
    <t>Graphique 5</t>
  </si>
  <si>
    <t>Graphique 7</t>
  </si>
  <si>
    <t>Graphique 8</t>
  </si>
  <si>
    <t>Durée de travail (en heures)</t>
  </si>
  <si>
    <t>Annexe II</t>
  </si>
  <si>
    <t>Les données de cette publication sont issues de la Déclaration Sociale Nominative (DSN). Jusqu’en 2018, les données étaient issues de l’enquête Acemo-TPE qui recueillait auprès de 60 000 entreprises et pour chacun de leurs salariés des informations sociodémographiques (catégorie socio-professionnelle, sexe), sur la forme d’emploi (libellé d’emploi, temps complet ou partiel, contrat à durée déterminée ou indéterminée, emploi aidé), sur la durée du travail. Depuis 2019, l’enquête a été allégée, les informations nécessaires étant présentes dans la DSN. Si cette dernière est obligatoire pour les entreprises privées dès 2017, les données qui en sont issues sont stabilisées depuis 2018.</t>
  </si>
  <si>
    <t>Note : les données sont présentées en nomenclature Naf rév. 2 en 10 postes.</t>
  </si>
  <si>
    <t>Ensemble des TPE</t>
  </si>
  <si>
    <t>Ensemble des entreprises de 10 salariés ou plus</t>
  </si>
  <si>
    <t>Entreprises de 10 salariés et plus</t>
  </si>
  <si>
    <t>Salariés à temps complet (hors forfait jours)</t>
  </si>
  <si>
    <t>Femmes</t>
  </si>
  <si>
    <t>Hommes</t>
  </si>
  <si>
    <t>Répartition de la durée de travail (en %)</t>
  </si>
  <si>
    <t>Moins de 36 heures</t>
  </si>
  <si>
    <t>Entre 36 et moins de 39 heures</t>
  </si>
  <si>
    <t>Entre 39 et moins de 40 heures</t>
  </si>
  <si>
    <t>40 heures ou plus</t>
  </si>
  <si>
    <t>Durée hebdomadaire moyenne de travail (en heures)</t>
  </si>
  <si>
    <t>Salariés à temps partiel</t>
  </si>
  <si>
    <t>Moins de 16 heures</t>
  </si>
  <si>
    <t>Entre 16 et moins de 24 heures</t>
  </si>
  <si>
    <t>24 heures ou plus</t>
  </si>
  <si>
    <t>Annexe III</t>
  </si>
  <si>
    <t>L'emploi dans les très petites entreprises fin 2022</t>
  </si>
  <si>
    <t>Répartition des entreprises et des salariés des TPE du secteur privé, en 2022</t>
  </si>
  <si>
    <t>Répartition des entreprises et des salariés des TPE par taille, en 2022</t>
  </si>
  <si>
    <t>Répartition des salariés du secteur privé (hors agriculture), par secteur d'activité, en 2022</t>
  </si>
  <si>
    <t>Part des salariés des TPE employés à temps partiel, de 2018 à 2022</t>
  </si>
  <si>
    <t>Part des salariés des TPE employés en CDD, de 2018 à 2022</t>
  </si>
  <si>
    <t>Durée hebdomadaire de travail des salariés à temps complet dans le secteur privé, en 2022</t>
  </si>
  <si>
    <t>Proportion et répartition des salariés au forfait jour dans les TPE par secteur d'activité, en %, au 31 décembre 2022</t>
  </si>
  <si>
    <t>Proportion de salariés à temps partiel ou en CDD dans les TPE au 31 décembre 2022</t>
  </si>
  <si>
    <t>Graphiques 1 et 2 - Répartition des entreprises et des salariés des TPE du secteur privé, en 2022</t>
  </si>
  <si>
    <t>Graphique 3 - Répartition des entreprises et des salariés des TPE par taille, en 2022</t>
  </si>
  <si>
    <t>Graphique 4 - Répartition des salariés du secteur privé (hors agriculture), par secteur d'activité, en 2022</t>
  </si>
  <si>
    <t>Graphique 5 - Part des salariés des TPE employés à temps partiel, de 2018 à 2022</t>
  </si>
  <si>
    <t>Graphique 7 - Part des salariés des TPE employés en CDD, de 2018 à 2022</t>
  </si>
  <si>
    <t>Graphique 8 - Durée hebdomadaire de travail des salariés à temps complet dans le secteur privé, en 2022</t>
  </si>
  <si>
    <t>Annexe I - Proportion de salariés à temps partiel, en CDD ou en emploi aidé dans les TPE au 31 décembre 2022</t>
  </si>
  <si>
    <t>Annexe II - Proportion et répartition des salariés au forfait jour dans les TPE par secteur d'activité, en %, au 31 décembre 2022</t>
  </si>
  <si>
    <t>Annexe III - Durée hebdomadaire contractuelle de travail des salariés dans les TPE en décembre 2022</t>
  </si>
  <si>
    <t>Durée hebdomadaire contractuelle de travail des salariés dans les TPE en décembre 2022</t>
  </si>
  <si>
    <t>Lecture : au 31 décembre 2022, 36,9 % des salariés des TPE du secteur de l'information et de la communication sont des femmes; 21,2 % de ces salariées sont à temps partiel, et 21,4 % sont en CDD.</t>
  </si>
  <si>
    <t>TPE 2022</t>
  </si>
  <si>
    <t>Secteur privé 2022</t>
  </si>
  <si>
    <t>TPE 2019</t>
  </si>
  <si>
    <t>Secteur privé 2019</t>
  </si>
  <si>
    <t>Proportion</t>
  </si>
  <si>
    <t>Part des salariés en apprentissage, en 2019 et en 2022</t>
  </si>
  <si>
    <t>Graphique 6 - Part des salariés en apprentissage, en 2019 et en 2022</t>
  </si>
  <si>
    <t>La DSN est une déclaration en ligne mensuelle qui a permis d'alléger la charge qui incombait aux entreprises : il leur est demandé moins de choses et en une seule fois. Chaque mois, les informations concernant chacun des salariés sont directement transmises à partir du logiciel de paie des entreprises. Autrement dit, une ligne de la base de données représente un contrat à un mois donné.  
Pour un salarié qui a travaillé une année complète sans changer de contrat, la DSN aura donc 12 lignes avec, pour chaque mois, les informations concernant la paie des salariés et celles liées aux périodes d'activité du salarié : arrêt de travail, maladie, maternité, paternité, fin de contrat, etc.
Pour rendre ces données exploitables, la Dares a développé le Système d’information sur les mouvements de main-d'œuvre (Sismmo) : il recrée le parcours des salariés en compilant toutes les informations concernant chacun d'entre eux.</t>
  </si>
  <si>
    <t xml:space="preserve">Lecture : au 31 décembre 2022, 14,5 % des TPE du secteur privé non agricole emploient de 6 à 9 salariés, ce qui représente 36,4 % des effectifs salariés de ces TPE. </t>
  </si>
  <si>
    <t>Champ : ensemble des entreprises privées de 1 à 9 salariés hors agriculture, particuliers employeurs et activités extraterritoriales ; France (hors Mayotte).</t>
  </si>
  <si>
    <t>Lecture : au 31 décembre 2022, le secteur du commerce-transport-hébergement-restauration emploie 35,6 % des salariés des TPE du secteur privé non agricole, et 29,8 % des salariés des entreprises privées non agricoles de 10 salariés ou plus.</t>
  </si>
  <si>
    <t>Lecture : au 31 décembre 2022, 24,4 % des salariés des TPE du privé non agricole sont à temps partiel.</t>
  </si>
  <si>
    <t>Lecture : au 31 décembre 2022, 0,8 % des salariés des TPE de la construction sont sous le régime du forfait jour; ce secteur regroupe 4,9 % des salariés au forfait jour dans les TPE du secteur privé non agricole.</t>
  </si>
  <si>
    <t>Lecture : au 31 décembre 2022, 9,2 % des salariés (hors apprentis) des TPE du privé non agricole sont en CDD.</t>
  </si>
  <si>
    <t>Champ : ensemble des entreprises privées hors agriculture, particuliers employeurs et activités extraterritoriales ; France (hors Mayotte).</t>
  </si>
  <si>
    <t>Lecture : au 31 décembre 2022, 13,0 % des salariés des TPE du secteur privé des arts et spectacles sont apprentis.</t>
  </si>
  <si>
    <t>Lecture : la durée hebdomadaire contractuelle moyenne de travail des salariés à temps complet des entreprises privées non agricoles de 6 à 9 salariés est de 36,3 heures en décembre 2022.</t>
  </si>
  <si>
    <t>Lecture : en décembre 2022, la durée de travail hebdomadaire moyenne des salariés à temps complet des TPE du secteur privé non agricole est de 36,1 heures ; 73,5 % d'entre eux travaillent moins de 36 heures par semaine.</t>
  </si>
  <si>
    <t>Lecture : au 31 décembre 2022, 82,1 % des entreprises du secteur privé non agricole sont des TPE. Ces entreprises représentent 18,3 % des effectifs salariés privés non agricole.</t>
  </si>
  <si>
    <t>Enseignement, santé et action sociale privés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</si>
</sst>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MS Sans Serif"/>
      <family val="2"/>
    </font>
    <font>
      <sz val="12"/>
      <name val="Calibri"/>
      <family val="2"/>
      <scheme val="minor"/>
    </font>
    <font>
      <sz val="10"/>
      <name val="Calibri"/>
      <family val="2"/>
      <scheme val="minor"/>
    </font>
    <font>
      <sz val="11"/>
      <name val="Calibri"/>
      <family val="2"/>
    </font>
    <font>
      <sz val="10"/>
      <name val="Calibri"/>
      <family val="2"/>
    </font>
    <font>
      <i/>
      <sz val="11"/>
      <name val="Calibri"/>
      <family val="2"/>
      <scheme val="minor"/>
    </font>
    <font>
      <b/>
      <sz val="11"/>
      <name val="Calibri"/>
      <family val="2"/>
      <scheme val="minor"/>
    </font>
    <font>
      <b/>
      <sz val="10"/>
      <name val="Arial"/>
      <family val="2"/>
    </font>
    <font>
      <sz val="8"/>
      <name val="Arial"/>
      <family val="2"/>
    </font>
    <font>
      <b/>
      <sz val="8"/>
      <name val="Arial"/>
      <family val="2"/>
    </font>
    <font>
      <sz val="9"/>
      <color indexed="8"/>
      <name val="Arial"/>
      <family val="2"/>
    </font>
    <font>
      <sz val="9"/>
      <name val="Arial"/>
      <family val="2"/>
    </font>
    <font>
      <u/>
      <sz val="10"/>
      <color indexed="12"/>
      <name val="Arial"/>
      <family val="2"/>
    </font>
    <font>
      <sz val="8"/>
      <color indexed="8"/>
      <name val="Arial"/>
      <family val="2"/>
    </font>
    <font>
      <u/>
      <sz val="9"/>
      <color indexed="12"/>
      <name val="Arial"/>
      <family val="2"/>
    </font>
    <font>
      <sz val="10"/>
      <color theme="1"/>
      <name val="Calibri"/>
      <family val="2"/>
      <scheme val="minor"/>
    </font>
    <font>
      <i/>
      <sz val="11"/>
      <name val="Calibri"/>
      <family val="2"/>
    </font>
    <font>
      <i/>
      <sz val="11"/>
      <color theme="1"/>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4" fillId="0" borderId="0"/>
    <xf numFmtId="0" fontId="16" fillId="0" borderId="0" applyNumberFormat="0" applyFill="0" applyBorder="0" applyAlignment="0" applyProtection="0">
      <alignment vertical="top"/>
      <protection locked="0"/>
    </xf>
  </cellStyleXfs>
  <cellXfs count="143">
    <xf numFmtId="0" fontId="0" fillId="0" borderId="0" xfId="0"/>
    <xf numFmtId="0" fontId="2" fillId="0" borderId="0" xfId="0" applyFont="1"/>
    <xf numFmtId="164" fontId="0" fillId="0" borderId="0" xfId="1" applyNumberFormat="1" applyFont="1"/>
    <xf numFmtId="0" fontId="3" fillId="0" borderId="0" xfId="0" applyFont="1"/>
    <xf numFmtId="165" fontId="0" fillId="0" borderId="0" xfId="0" applyNumberFormat="1"/>
    <xf numFmtId="0" fontId="0" fillId="0" borderId="0" xfId="0" applyFill="1"/>
    <xf numFmtId="0" fontId="3" fillId="0" borderId="0" xfId="2" applyFont="1"/>
    <xf numFmtId="0" fontId="5" fillId="0" borderId="0" xfId="2" applyFont="1"/>
    <xf numFmtId="0" fontId="6" fillId="0" borderId="0" xfId="2" applyFont="1"/>
    <xf numFmtId="3" fontId="3" fillId="0" borderId="0" xfId="2" applyNumberFormat="1" applyFont="1"/>
    <xf numFmtId="0" fontId="3" fillId="0" borderId="1" xfId="2" applyFont="1" applyBorder="1"/>
    <xf numFmtId="3" fontId="3" fillId="0" borderId="2" xfId="2" applyNumberFormat="1" applyFont="1" applyBorder="1"/>
    <xf numFmtId="165" fontId="3" fillId="0" borderId="1" xfId="2" applyNumberFormat="1" applyFont="1" applyBorder="1" applyAlignment="1">
      <alignment wrapText="1"/>
    </xf>
    <xf numFmtId="165" fontId="3" fillId="0" borderId="3" xfId="2" applyNumberFormat="1" applyFont="1" applyBorder="1"/>
    <xf numFmtId="165" fontId="3" fillId="0" borderId="2" xfId="2" applyNumberFormat="1" applyFont="1" applyBorder="1" applyAlignment="1">
      <alignment wrapText="1"/>
    </xf>
    <xf numFmtId="165" fontId="3" fillId="0" borderId="3" xfId="2" applyNumberFormat="1" applyFont="1" applyBorder="1" applyAlignment="1">
      <alignment wrapText="1"/>
    </xf>
    <xf numFmtId="165" fontId="3" fillId="0" borderId="1" xfId="2" applyNumberFormat="1" applyFont="1" applyBorder="1"/>
    <xf numFmtId="0" fontId="8" fillId="0" borderId="0" xfId="2" applyFont="1"/>
    <xf numFmtId="165" fontId="3" fillId="0" borderId="0" xfId="2" applyNumberFormat="1" applyFont="1" applyBorder="1"/>
    <xf numFmtId="165" fontId="3" fillId="0" borderId="5" xfId="2" applyNumberFormat="1" applyFont="1" applyBorder="1"/>
    <xf numFmtId="165" fontId="3" fillId="0" borderId="4" xfId="2" applyNumberFormat="1" applyFont="1" applyBorder="1"/>
    <xf numFmtId="165" fontId="9" fillId="0" borderId="0" xfId="2" applyNumberFormat="1" applyFont="1" applyBorder="1"/>
    <xf numFmtId="165" fontId="9" fillId="0" borderId="5" xfId="2" applyNumberFormat="1" applyFont="1" applyBorder="1"/>
    <xf numFmtId="165" fontId="9" fillId="0" borderId="4" xfId="2" applyNumberFormat="1" applyFont="1" applyBorder="1"/>
    <xf numFmtId="165" fontId="9" fillId="0" borderId="6" xfId="2" applyNumberFormat="1" applyFont="1" applyBorder="1"/>
    <xf numFmtId="165" fontId="9" fillId="0" borderId="7" xfId="2" applyNumberFormat="1" applyFont="1" applyBorder="1"/>
    <xf numFmtId="165" fontId="9" fillId="0" borderId="8" xfId="2" applyNumberFormat="1" applyFont="1" applyBorder="1"/>
    <xf numFmtId="165" fontId="3" fillId="0" borderId="2" xfId="2" applyNumberFormat="1" applyFont="1" applyBorder="1"/>
    <xf numFmtId="165" fontId="3" fillId="0" borderId="7" xfId="2" applyNumberFormat="1" applyFont="1" applyBorder="1"/>
    <xf numFmtId="165" fontId="3" fillId="0" borderId="8" xfId="2" applyNumberFormat="1" applyFont="1" applyBorder="1"/>
    <xf numFmtId="165" fontId="3" fillId="0" borderId="6" xfId="2" applyNumberFormat="1" applyFont="1" applyBorder="1"/>
    <xf numFmtId="165" fontId="3" fillId="0" borderId="11" xfId="2" applyNumberFormat="1" applyFont="1" applyBorder="1"/>
    <xf numFmtId="165" fontId="3" fillId="0" borderId="10" xfId="2" applyNumberFormat="1" applyFont="1" applyBorder="1"/>
    <xf numFmtId="165" fontId="3" fillId="0" borderId="9" xfId="2" applyNumberFormat="1" applyFont="1" applyBorder="1"/>
    <xf numFmtId="3" fontId="6" fillId="0" borderId="0" xfId="2" applyNumberFormat="1" applyFont="1"/>
    <xf numFmtId="165" fontId="6" fillId="0" borderId="0" xfId="2" applyNumberFormat="1" applyFont="1"/>
    <xf numFmtId="166" fontId="6" fillId="0" borderId="0" xfId="2" applyNumberFormat="1" applyFont="1"/>
    <xf numFmtId="0" fontId="13" fillId="2" borderId="0" xfId="0" applyFont="1" applyFill="1" applyAlignment="1">
      <alignment horizontal="left" wrapText="1"/>
    </xf>
    <xf numFmtId="0" fontId="15" fillId="0" borderId="0" xfId="0" applyFont="1"/>
    <xf numFmtId="0" fontId="19" fillId="0" borderId="0" xfId="0" applyFont="1"/>
    <xf numFmtId="0" fontId="10" fillId="0" borderId="0" xfId="2" applyFont="1"/>
    <xf numFmtId="3" fontId="10" fillId="0" borderId="0" xfId="2" applyNumberFormat="1" applyFont="1"/>
    <xf numFmtId="0" fontId="0" fillId="0" borderId="0" xfId="0" applyFont="1"/>
    <xf numFmtId="0" fontId="3" fillId="0" borderId="12" xfId="0" applyFont="1" applyBorder="1"/>
    <xf numFmtId="0" fontId="3" fillId="0" borderId="12" xfId="0" applyFont="1" applyBorder="1" applyAlignment="1">
      <alignment wrapText="1"/>
    </xf>
    <xf numFmtId="0" fontId="3" fillId="0" borderId="11" xfId="0" applyFont="1" applyBorder="1" applyAlignment="1">
      <alignment wrapText="1"/>
    </xf>
    <xf numFmtId="165" fontId="0" fillId="0" borderId="0" xfId="0" applyNumberFormat="1" applyFont="1"/>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13" xfId="0" applyFont="1" applyFill="1" applyBorder="1"/>
    <xf numFmtId="0" fontId="10" fillId="0" borderId="14" xfId="0" applyFont="1" applyFill="1" applyBorder="1"/>
    <xf numFmtId="0" fontId="9" fillId="0" borderId="14" xfId="0" applyFont="1" applyFill="1" applyBorder="1" applyAlignment="1">
      <alignment horizontal="left" indent="1"/>
    </xf>
    <xf numFmtId="0" fontId="9" fillId="0" borderId="14" xfId="0" applyFont="1" applyFill="1" applyBorder="1" applyAlignment="1">
      <alignment horizontal="left" wrapText="1" indent="1"/>
    </xf>
    <xf numFmtId="0" fontId="9" fillId="0" borderId="15" xfId="0" applyFont="1" applyFill="1" applyBorder="1" applyAlignment="1">
      <alignment horizontal="left" indent="1"/>
    </xf>
    <xf numFmtId="0" fontId="10" fillId="0" borderId="12" xfId="0" applyFont="1" applyFill="1" applyBorder="1" applyAlignment="1"/>
    <xf numFmtId="0" fontId="3" fillId="0" borderId="0" xfId="0" applyFont="1" applyFill="1" applyBorder="1" applyAlignment="1">
      <alignment vertical="center"/>
    </xf>
    <xf numFmtId="0" fontId="3"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NumberFormat="1" applyFont="1" applyFill="1" applyBorder="1" applyAlignment="1">
      <alignment vertical="center"/>
    </xf>
    <xf numFmtId="0" fontId="17" fillId="3" borderId="0" xfId="0" applyFont="1" applyFill="1" applyAlignment="1">
      <alignment horizontal="left" vertical="center" wrapText="1"/>
    </xf>
    <xf numFmtId="0" fontId="0" fillId="0" borderId="0" xfId="0"/>
    <xf numFmtId="0" fontId="0" fillId="0" borderId="0" xfId="0" applyFill="1"/>
    <xf numFmtId="0" fontId="6" fillId="0" borderId="0" xfId="2" applyFont="1"/>
    <xf numFmtId="0" fontId="8" fillId="0" borderId="0" xfId="2" applyFont="1"/>
    <xf numFmtId="165" fontId="3" fillId="0" borderId="0" xfId="2" applyNumberFormat="1" applyFont="1" applyBorder="1"/>
    <xf numFmtId="165" fontId="6" fillId="0" borderId="0" xfId="2" applyNumberFormat="1" applyFont="1"/>
    <xf numFmtId="165" fontId="0" fillId="0" borderId="16" xfId="0" applyNumberFormat="1" applyFont="1" applyBorder="1" applyAlignment="1">
      <alignment horizontal="center"/>
    </xf>
    <xf numFmtId="0" fontId="0" fillId="0" borderId="16" xfId="0" applyFont="1" applyBorder="1" applyAlignment="1">
      <alignment horizontal="center"/>
    </xf>
    <xf numFmtId="0" fontId="10" fillId="0" borderId="0" xfId="0" applyFont="1" applyFill="1" applyBorder="1" applyAlignment="1"/>
    <xf numFmtId="0" fontId="0" fillId="0" borderId="0" xfId="0" applyFont="1" applyAlignment="1"/>
    <xf numFmtId="0" fontId="10" fillId="0" borderId="0" xfId="0" applyFont="1" applyFill="1" applyBorder="1" applyAlignment="1">
      <alignment horizontal="left" vertical="center"/>
    </xf>
    <xf numFmtId="0" fontId="0" fillId="0" borderId="0" xfId="0" applyFont="1" applyBorder="1" applyAlignment="1"/>
    <xf numFmtId="0" fontId="0" fillId="0" borderId="16" xfId="0" applyFont="1" applyBorder="1" applyAlignment="1"/>
    <xf numFmtId="0" fontId="0" fillId="0" borderId="4" xfId="0" applyFont="1" applyBorder="1" applyAlignment="1"/>
    <xf numFmtId="0" fontId="0" fillId="0" borderId="5" xfId="0" applyFont="1" applyBorder="1" applyAlignment="1"/>
    <xf numFmtId="0" fontId="0" fillId="0" borderId="8" xfId="0" applyFont="1" applyBorder="1" applyAlignment="1"/>
    <xf numFmtId="0" fontId="10" fillId="0" borderId="7" xfId="0" applyFont="1" applyBorder="1" applyAlignment="1"/>
    <xf numFmtId="164" fontId="0" fillId="0" borderId="0" xfId="1" applyNumberFormat="1" applyFont="1" applyFill="1"/>
    <xf numFmtId="165" fontId="0" fillId="0" borderId="0" xfId="0" applyNumberFormat="1" applyFill="1"/>
    <xf numFmtId="0" fontId="0" fillId="0" borderId="0" xfId="0" applyFill="1" applyAlignment="1"/>
    <xf numFmtId="165" fontId="0" fillId="0" borderId="17" xfId="0" applyNumberFormat="1" applyFont="1" applyFill="1" applyBorder="1" applyAlignment="1"/>
    <xf numFmtId="165" fontId="10" fillId="0" borderId="17" xfId="0" applyNumberFormat="1" applyFont="1" applyFill="1" applyBorder="1" applyAlignment="1"/>
    <xf numFmtId="165" fontId="0" fillId="0" borderId="12" xfId="0" applyNumberFormat="1" applyFont="1" applyFill="1" applyBorder="1" applyAlignment="1"/>
    <xf numFmtId="165"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xf numFmtId="165" fontId="3" fillId="0" borderId="3" xfId="0" applyNumberFormat="1" applyFont="1" applyFill="1" applyBorder="1"/>
    <xf numFmtId="165" fontId="3" fillId="0" borderId="5" xfId="0" applyNumberFormat="1" applyFont="1" applyFill="1" applyBorder="1"/>
    <xf numFmtId="165" fontId="9" fillId="0" borderId="5" xfId="0" applyNumberFormat="1" applyFont="1" applyFill="1" applyBorder="1"/>
    <xf numFmtId="165" fontId="3" fillId="0" borderId="12" xfId="0" applyNumberFormat="1" applyFont="1" applyFill="1" applyBorder="1"/>
    <xf numFmtId="0" fontId="3" fillId="0" borderId="3" xfId="2" applyFont="1" applyFill="1" applyBorder="1"/>
    <xf numFmtId="3" fontId="7" fillId="0" borderId="2" xfId="2" applyNumberFormat="1" applyFont="1" applyFill="1" applyBorder="1"/>
    <xf numFmtId="165" fontId="3" fillId="0" borderId="1" xfId="2" applyNumberFormat="1" applyFont="1" applyFill="1" applyBorder="1"/>
    <xf numFmtId="165" fontId="3" fillId="0" borderId="3" xfId="2" applyNumberFormat="1" applyFont="1" applyFill="1" applyBorder="1"/>
    <xf numFmtId="0" fontId="3" fillId="0" borderId="0" xfId="2" applyFont="1" applyFill="1" applyBorder="1"/>
    <xf numFmtId="3" fontId="7" fillId="0" borderId="4" xfId="2" applyNumberFormat="1" applyFont="1" applyFill="1" applyBorder="1"/>
    <xf numFmtId="165" fontId="3" fillId="0" borderId="0" xfId="2" applyNumberFormat="1" applyFont="1" applyFill="1" applyBorder="1"/>
    <xf numFmtId="165" fontId="3" fillId="0" borderId="5" xfId="2" applyNumberFormat="1" applyFont="1" applyFill="1" applyBorder="1"/>
    <xf numFmtId="165" fontId="3" fillId="0" borderId="4" xfId="2" applyNumberFormat="1" applyFont="1" applyFill="1" applyBorder="1"/>
    <xf numFmtId="0" fontId="9" fillId="0" borderId="0" xfId="2" applyFont="1" applyFill="1" applyBorder="1"/>
    <xf numFmtId="165" fontId="9" fillId="0" borderId="0" xfId="2" applyNumberFormat="1" applyFont="1" applyFill="1" applyBorder="1"/>
    <xf numFmtId="165" fontId="9" fillId="0" borderId="5" xfId="2" applyNumberFormat="1" applyFont="1" applyFill="1" applyBorder="1"/>
    <xf numFmtId="165" fontId="9" fillId="0" borderId="4" xfId="2" applyNumberFormat="1" applyFont="1" applyFill="1" applyBorder="1"/>
    <xf numFmtId="0" fontId="9" fillId="0" borderId="0" xfId="2" applyFont="1" applyFill="1" applyBorder="1" applyAlignment="1">
      <alignment wrapText="1"/>
    </xf>
    <xf numFmtId="0" fontId="9" fillId="0" borderId="6" xfId="2" applyFont="1" applyFill="1" applyBorder="1"/>
    <xf numFmtId="165" fontId="9" fillId="0" borderId="6" xfId="2" applyNumberFormat="1" applyFont="1" applyFill="1" applyBorder="1"/>
    <xf numFmtId="165" fontId="9" fillId="0" borderId="7" xfId="2" applyNumberFormat="1" applyFont="1" applyFill="1" applyBorder="1"/>
    <xf numFmtId="165" fontId="9" fillId="0" borderId="8" xfId="2" applyNumberFormat="1" applyFont="1" applyFill="1" applyBorder="1"/>
    <xf numFmtId="0" fontId="3" fillId="0" borderId="1" xfId="2" applyFont="1" applyFill="1" applyBorder="1"/>
    <xf numFmtId="165" fontId="3" fillId="0" borderId="2" xfId="2" applyNumberFormat="1" applyFont="1" applyFill="1" applyBorder="1"/>
    <xf numFmtId="0" fontId="3" fillId="0" borderId="6" xfId="2" applyFont="1" applyFill="1" applyBorder="1"/>
    <xf numFmtId="3" fontId="7" fillId="0" borderId="8" xfId="2" applyNumberFormat="1" applyFont="1" applyFill="1" applyBorder="1"/>
    <xf numFmtId="165" fontId="3" fillId="0" borderId="7" xfId="2" applyNumberFormat="1" applyFont="1" applyFill="1" applyBorder="1"/>
    <xf numFmtId="165" fontId="3" fillId="0" borderId="8" xfId="2" applyNumberFormat="1" applyFont="1" applyFill="1" applyBorder="1"/>
    <xf numFmtId="165" fontId="3" fillId="0" borderId="6" xfId="2" applyNumberFormat="1" applyFont="1" applyFill="1" applyBorder="1"/>
    <xf numFmtId="0" fontId="3" fillId="0" borderId="9" xfId="2" applyFont="1" applyFill="1" applyBorder="1"/>
    <xf numFmtId="3" fontId="7" fillId="0" borderId="10" xfId="2" applyNumberFormat="1" applyFont="1" applyFill="1" applyBorder="1"/>
    <xf numFmtId="165" fontId="3" fillId="0" borderId="11" xfId="2" applyNumberFormat="1" applyFont="1" applyFill="1" applyBorder="1"/>
    <xf numFmtId="165" fontId="3" fillId="0" borderId="10" xfId="2" applyNumberFormat="1" applyFont="1" applyFill="1" applyBorder="1"/>
    <xf numFmtId="165" fontId="3" fillId="0" borderId="9" xfId="2" applyNumberFormat="1" applyFont="1" applyFill="1" applyBorder="1"/>
    <xf numFmtId="0" fontId="9" fillId="0" borderId="12" xfId="2" applyFont="1" applyFill="1" applyBorder="1"/>
    <xf numFmtId="3" fontId="20" fillId="0" borderId="10" xfId="2" applyNumberFormat="1" applyFont="1" applyFill="1" applyBorder="1"/>
    <xf numFmtId="165" fontId="9" fillId="0" borderId="9" xfId="2" applyNumberFormat="1" applyFont="1" applyFill="1" applyBorder="1"/>
    <xf numFmtId="165" fontId="9" fillId="0" borderId="11" xfId="2" applyNumberFormat="1" applyFont="1" applyFill="1" applyBorder="1"/>
    <xf numFmtId="165" fontId="9" fillId="0" borderId="10" xfId="2" applyNumberFormat="1" applyFont="1" applyFill="1" applyBorder="1"/>
    <xf numFmtId="165" fontId="3" fillId="0" borderId="0" xfId="0" applyNumberFormat="1" applyFont="1" applyFill="1"/>
    <xf numFmtId="164" fontId="0" fillId="0" borderId="0" xfId="0" applyNumberFormat="1"/>
    <xf numFmtId="0" fontId="17" fillId="3" borderId="0" xfId="0" applyFont="1" applyFill="1" applyAlignment="1">
      <alignment horizontal="left" vertical="center" wrapText="1"/>
    </xf>
    <xf numFmtId="0" fontId="11" fillId="0" borderId="0" xfId="0" applyFont="1" applyAlignment="1">
      <alignment horizontal="center" vertical="center" wrapText="1"/>
    </xf>
    <xf numFmtId="0" fontId="14" fillId="3" borderId="0" xfId="0" applyFont="1" applyFill="1" applyAlignment="1">
      <alignment horizontal="left" vertical="center" wrapText="1"/>
    </xf>
    <xf numFmtId="0" fontId="14" fillId="0" borderId="0" xfId="0" applyFont="1" applyFill="1" applyAlignment="1">
      <alignment horizontal="left" vertical="center" wrapText="1"/>
    </xf>
    <xf numFmtId="0" fontId="13" fillId="2" borderId="0" xfId="0" applyFont="1" applyFill="1" applyAlignment="1">
      <alignment horizontal="left" vertical="center" wrapText="1"/>
    </xf>
    <xf numFmtId="0" fontId="15" fillId="0" borderId="0" xfId="0" applyFont="1" applyAlignment="1">
      <alignment horizontal="left" vertical="center" wrapText="1"/>
    </xf>
    <xf numFmtId="0" fontId="13" fillId="2" borderId="0" xfId="0" applyFont="1" applyFill="1" applyAlignment="1">
      <alignment horizontal="left" wrapText="1"/>
    </xf>
    <xf numFmtId="0" fontId="12" fillId="0" borderId="0" xfId="0" applyFont="1" applyAlignment="1">
      <alignment wrapText="1"/>
    </xf>
    <xf numFmtId="0" fontId="16" fillId="4" borderId="0" xfId="3" applyFill="1" applyAlignment="1" applyProtection="1">
      <alignment horizontal="left" vertical="center" wrapText="1"/>
    </xf>
    <xf numFmtId="0" fontId="16" fillId="4" borderId="0" xfId="3" applyFill="1" applyAlignment="1" applyProtection="1">
      <alignment vertical="center" wrapText="1"/>
    </xf>
    <xf numFmtId="0" fontId="16" fillId="4" borderId="0" xfId="3" applyFill="1" applyAlignment="1" applyProtection="1">
      <alignment horizontal="left" vertical="center"/>
    </xf>
    <xf numFmtId="0" fontId="18" fillId="3" borderId="0" xfId="3" applyFont="1" applyFill="1" applyAlignment="1" applyProtection="1">
      <alignment horizontal="left" vertical="center" wrapText="1"/>
    </xf>
    <xf numFmtId="0" fontId="21" fillId="0" borderId="2" xfId="0" applyFont="1" applyBorder="1" applyAlignment="1">
      <alignment horizontal="left"/>
    </xf>
    <xf numFmtId="0" fontId="21" fillId="0" borderId="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cellXfs>
  <cellStyles count="4">
    <cellStyle name="Lien hypertexte" xfId="3" builtinId="8"/>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entreprises</a:t>
            </a:r>
          </a:p>
        </c:rich>
      </c:tx>
      <c:layout/>
      <c:overlay val="0"/>
      <c:spPr>
        <a:noFill/>
        <a:ln>
          <a:noFill/>
        </a:ln>
        <a:effectLst/>
      </c:spPr>
    </c:title>
    <c:autoTitleDeleted val="0"/>
    <c:plotArea>
      <c:layout/>
      <c:pieChart>
        <c:varyColors val="1"/>
        <c:ser>
          <c:idx val="1"/>
          <c:order val="0"/>
          <c:dPt>
            <c:idx val="0"/>
            <c:bubble3D val="0"/>
            <c:spPr>
              <a:solidFill>
                <a:srgbClr val="0070C0"/>
              </a:solidFill>
              <a:ln>
                <a:solidFill>
                  <a:schemeClr val="bg1"/>
                </a:solidFill>
              </a:ln>
            </c:spPr>
            <c:extLst>
              <c:ext xmlns:c16="http://schemas.microsoft.com/office/drawing/2014/chart" uri="{C3380CC4-5D6E-409C-BE32-E72D297353CC}">
                <c16:uniqueId val="{00000001-AA60-4376-895B-1CDF29CE9836}"/>
              </c:ext>
            </c:extLst>
          </c:dPt>
          <c:dPt>
            <c:idx val="1"/>
            <c:bubble3D val="0"/>
            <c:spPr>
              <a:solidFill>
                <a:srgbClr val="FF0000"/>
              </a:solidFill>
              <a:ln>
                <a:solidFill>
                  <a:schemeClr val="bg1"/>
                </a:solidFill>
              </a:ln>
            </c:spPr>
            <c:extLst>
              <c:ext xmlns:c16="http://schemas.microsoft.com/office/drawing/2014/chart" uri="{C3380CC4-5D6E-409C-BE32-E72D297353CC}">
                <c16:uniqueId val="{00000003-AA60-4376-895B-1CDF29CE9836}"/>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'Graphiques 1 et 2'!$A$5:$A$6</c:f>
              <c:strCache>
                <c:ptCount val="2"/>
                <c:pt idx="0">
                  <c:v>TPE</c:v>
                </c:pt>
                <c:pt idx="1">
                  <c:v>Entreprises de 10 salariés ou plus</c:v>
                </c:pt>
              </c:strCache>
            </c:strRef>
          </c:cat>
          <c:val>
            <c:numRef>
              <c:f>'Graphiques 1 et 2'!$B$5:$B$6</c:f>
              <c:numCache>
                <c:formatCode>0.0%</c:formatCode>
                <c:ptCount val="2"/>
                <c:pt idx="0">
                  <c:v>0.82138930369999996</c:v>
                </c:pt>
                <c:pt idx="1">
                  <c:v>0.17861069630000004</c:v>
                </c:pt>
              </c:numCache>
            </c:numRef>
          </c:val>
          <c:extLst>
            <c:ext xmlns:c16="http://schemas.microsoft.com/office/drawing/2014/chart" uri="{C3380CC4-5D6E-409C-BE32-E72D297353CC}">
              <c16:uniqueId val="{00000004-AA60-4376-895B-1CDF29CE983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Répartition des effectifs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9F69-42D5-972C-9A4166794FC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F69-42D5-972C-9A4166794F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'Graphiques 1 et 2'!$G$5:$G$6</c:f>
              <c:strCache>
                <c:ptCount val="2"/>
                <c:pt idx="0">
                  <c:v>TPE</c:v>
                </c:pt>
                <c:pt idx="1">
                  <c:v>Entreprises de 10 salariés ou plus</c:v>
                </c:pt>
              </c:strCache>
            </c:strRef>
          </c:cat>
          <c:val>
            <c:numRef>
              <c:f>'Graphiques 1 et 2'!$H$5:$H$6</c:f>
              <c:numCache>
                <c:formatCode>0.0%</c:formatCode>
                <c:ptCount val="2"/>
                <c:pt idx="0">
                  <c:v>0.18286737410000001</c:v>
                </c:pt>
                <c:pt idx="1">
                  <c:v>0.81713262590000002</c:v>
                </c:pt>
              </c:numCache>
            </c:numRef>
          </c:val>
          <c:extLst>
            <c:ext xmlns:c16="http://schemas.microsoft.com/office/drawing/2014/chart" uri="{C3380CC4-5D6E-409C-BE32-E72D297353CC}">
              <c16:uniqueId val="{00000004-9F69-42D5-972C-9A4166794FC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TPE</a:t>
            </a:r>
            <a:r>
              <a:rPr lang="fr-FR" baseline="0"/>
              <a:t> et de leurs salariés par taille, en %</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'Graphique 3'!$B$4</c:f>
              <c:strCache>
                <c:ptCount val="1"/>
                <c:pt idx="0">
                  <c:v>Part des entreprises</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1 salarié</c:v>
                </c:pt>
                <c:pt idx="1">
                  <c:v>2 salariés</c:v>
                </c:pt>
                <c:pt idx="2">
                  <c:v>3 à 5 salariés</c:v>
                </c:pt>
                <c:pt idx="3">
                  <c:v>6 à 9 salariés</c:v>
                </c:pt>
              </c:strCache>
            </c:strRef>
          </c:cat>
          <c:val>
            <c:numRef>
              <c:f>'Graphique 3'!$B$5:$B$8</c:f>
              <c:numCache>
                <c:formatCode>0.0</c:formatCode>
                <c:ptCount val="4"/>
                <c:pt idx="0">
                  <c:v>37.874696225000001</c:v>
                </c:pt>
                <c:pt idx="1">
                  <c:v>19.778023935</c:v>
                </c:pt>
                <c:pt idx="2">
                  <c:v>27.844988403999999</c:v>
                </c:pt>
                <c:pt idx="3">
                  <c:v>14.502291436</c:v>
                </c:pt>
              </c:numCache>
            </c:numRef>
          </c:val>
          <c:extLst>
            <c:ext xmlns:c16="http://schemas.microsoft.com/office/drawing/2014/chart" uri="{C3380CC4-5D6E-409C-BE32-E72D297353CC}">
              <c16:uniqueId val="{00000000-A4E0-48A8-A26D-935B68F47C0D}"/>
            </c:ext>
          </c:extLst>
        </c:ser>
        <c:ser>
          <c:idx val="1"/>
          <c:order val="1"/>
          <c:tx>
            <c:strRef>
              <c:f>'Graphique 3'!$C$4</c:f>
              <c:strCache>
                <c:ptCount val="1"/>
                <c:pt idx="0">
                  <c:v>Part des salariés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1 salarié</c:v>
                </c:pt>
                <c:pt idx="1">
                  <c:v>2 salariés</c:v>
                </c:pt>
                <c:pt idx="2">
                  <c:v>3 à 5 salariés</c:v>
                </c:pt>
                <c:pt idx="3">
                  <c:v>6 à 9 salariés</c:v>
                </c:pt>
              </c:strCache>
            </c:strRef>
          </c:cat>
          <c:val>
            <c:numRef>
              <c:f>'Graphique 3'!$C$5:$C$8</c:f>
              <c:numCache>
                <c:formatCode>0.0</c:formatCode>
                <c:ptCount val="4"/>
                <c:pt idx="0">
                  <c:v>13.173345255999999</c:v>
                </c:pt>
                <c:pt idx="1">
                  <c:v>13.756715756</c:v>
                </c:pt>
                <c:pt idx="2">
                  <c:v>36.627133639</c:v>
                </c:pt>
                <c:pt idx="3">
                  <c:v>36.442805348999997</c:v>
                </c:pt>
              </c:numCache>
            </c:numRef>
          </c:val>
          <c:extLst>
            <c:ext xmlns:c16="http://schemas.microsoft.com/office/drawing/2014/chart" uri="{C3380CC4-5D6E-409C-BE32-E72D297353CC}">
              <c16:uniqueId val="{00000001-A4E0-48A8-A26D-935B68F47C0D}"/>
            </c:ext>
          </c:extLst>
        </c:ser>
        <c:dLbls>
          <c:dLblPos val="outEnd"/>
          <c:showLegendKey val="0"/>
          <c:showVal val="1"/>
          <c:showCatName val="0"/>
          <c:showSerName val="0"/>
          <c:showPercent val="0"/>
          <c:showBubbleSize val="0"/>
        </c:dLbls>
        <c:gapWidth val="182"/>
        <c:axId val="522801760"/>
        <c:axId val="522800776"/>
      </c:barChart>
      <c:catAx>
        <c:axId val="522801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2800776"/>
        <c:crosses val="autoZero"/>
        <c:auto val="1"/>
        <c:lblAlgn val="ctr"/>
        <c:lblOffset val="100"/>
        <c:noMultiLvlLbl val="0"/>
      </c:catAx>
      <c:valAx>
        <c:axId val="5228007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2801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a:t>
            </a:r>
            <a:r>
              <a:rPr lang="fr-FR" baseline="0"/>
              <a:t> en 2022</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'Graphique 4'!$A$5</c:f>
              <c:strCache>
                <c:ptCount val="1"/>
                <c:pt idx="0">
                  <c:v>Industrie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4'!$B$5:$C$5</c:f>
              <c:numCache>
                <c:formatCode>0.0%</c:formatCode>
                <c:ptCount val="2"/>
                <c:pt idx="0">
                  <c:v>7.5578795870000007E-2</c:v>
                </c:pt>
                <c:pt idx="1">
                  <c:v>0.17738082857999998</c:v>
                </c:pt>
              </c:numCache>
            </c:numRef>
          </c:val>
          <c:extLst>
            <c:ext xmlns:c16="http://schemas.microsoft.com/office/drawing/2014/chart" uri="{C3380CC4-5D6E-409C-BE32-E72D297353CC}">
              <c16:uniqueId val="{00000000-A358-4B8F-B8CF-F7DFECFEB9DC}"/>
            </c:ext>
          </c:extLst>
        </c:ser>
        <c:ser>
          <c:idx val="1"/>
          <c:order val="1"/>
          <c:tx>
            <c:strRef>
              <c:f>'Graphique 4'!$A$6</c:f>
              <c:strCache>
                <c:ptCount val="1"/>
                <c:pt idx="0">
                  <c:v>Construction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4'!$B$6:$C$6</c:f>
              <c:numCache>
                <c:formatCode>0.0%</c:formatCode>
                <c:ptCount val="2"/>
                <c:pt idx="0">
                  <c:v>0.15300954824999999</c:v>
                </c:pt>
                <c:pt idx="1">
                  <c:v>6.6287442079999995E-2</c:v>
                </c:pt>
              </c:numCache>
            </c:numRef>
          </c:val>
          <c:extLst>
            <c:ext xmlns:c16="http://schemas.microsoft.com/office/drawing/2014/chart" uri="{C3380CC4-5D6E-409C-BE32-E72D297353CC}">
              <c16:uniqueId val="{00000001-A358-4B8F-B8CF-F7DFECFEB9DC}"/>
            </c:ext>
          </c:extLst>
        </c:ser>
        <c:ser>
          <c:idx val="2"/>
          <c:order val="2"/>
          <c:tx>
            <c:strRef>
              <c:f>'Graphique 4'!$A$7</c:f>
              <c:strCache>
                <c:ptCount val="1"/>
                <c:pt idx="0">
                  <c:v>Commerce, transport, hébergement et restauration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4'!$B$7:$C$7</c:f>
              <c:numCache>
                <c:formatCode>0.0%</c:formatCode>
                <c:ptCount val="2"/>
                <c:pt idx="0">
                  <c:v>0.35556837633999999</c:v>
                </c:pt>
                <c:pt idx="1">
                  <c:v>0.29752731039000002</c:v>
                </c:pt>
              </c:numCache>
            </c:numRef>
          </c:val>
          <c:extLst>
            <c:ext xmlns:c16="http://schemas.microsoft.com/office/drawing/2014/chart" uri="{C3380CC4-5D6E-409C-BE32-E72D297353CC}">
              <c16:uniqueId val="{00000002-A358-4B8F-B8CF-F7DFECFEB9DC}"/>
            </c:ext>
          </c:extLst>
        </c:ser>
        <c:ser>
          <c:idx val="3"/>
          <c:order val="3"/>
          <c:tx>
            <c:strRef>
              <c:f>'Graphique 4'!$A$8</c:f>
              <c:strCache>
                <c:ptCount val="1"/>
                <c:pt idx="0">
                  <c:v>Information et communication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4'!$B$8:$C$8</c:f>
              <c:numCache>
                <c:formatCode>0.0%</c:formatCode>
                <c:ptCount val="2"/>
                <c:pt idx="0">
                  <c:v>2.6370864710000001E-2</c:v>
                </c:pt>
                <c:pt idx="1">
                  <c:v>5.1843922620000003E-2</c:v>
                </c:pt>
              </c:numCache>
            </c:numRef>
          </c:val>
          <c:extLst>
            <c:ext xmlns:c16="http://schemas.microsoft.com/office/drawing/2014/chart" uri="{C3380CC4-5D6E-409C-BE32-E72D297353CC}">
              <c16:uniqueId val="{00000003-A358-4B8F-B8CF-F7DFECFEB9DC}"/>
            </c:ext>
          </c:extLst>
        </c:ser>
        <c:ser>
          <c:idx val="4"/>
          <c:order val="4"/>
          <c:tx>
            <c:strRef>
              <c:f>'Graphique 4'!$A$9</c:f>
              <c:strCache>
                <c:ptCount val="1"/>
                <c:pt idx="0">
                  <c:v>Finances et assurances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4'!$B$9:$C$9</c:f>
              <c:numCache>
                <c:formatCode>0.0%</c:formatCode>
                <c:ptCount val="2"/>
                <c:pt idx="0">
                  <c:v>3.7605153580000002E-2</c:v>
                </c:pt>
                <c:pt idx="1">
                  <c:v>6.2694639859999998E-2</c:v>
                </c:pt>
              </c:numCache>
            </c:numRef>
          </c:val>
          <c:extLst>
            <c:ext xmlns:c16="http://schemas.microsoft.com/office/drawing/2014/chart" uri="{C3380CC4-5D6E-409C-BE32-E72D297353CC}">
              <c16:uniqueId val="{00000004-A358-4B8F-B8CF-F7DFECFEB9DC}"/>
            </c:ext>
          </c:extLst>
        </c:ser>
        <c:ser>
          <c:idx val="5"/>
          <c:order val="5"/>
          <c:tx>
            <c:strRef>
              <c:f>'Graphique 4'!$A$10</c:f>
              <c:strCache>
                <c:ptCount val="1"/>
                <c:pt idx="0">
                  <c:v>Immobilier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4'!$B$10:$C$10</c:f>
              <c:numCache>
                <c:formatCode>0.0%</c:formatCode>
                <c:ptCount val="2"/>
                <c:pt idx="0">
                  <c:v>2.98064553E-2</c:v>
                </c:pt>
                <c:pt idx="1">
                  <c:v>1.2153684810000001E-2</c:v>
                </c:pt>
              </c:numCache>
            </c:numRef>
          </c:val>
          <c:extLst>
            <c:ext xmlns:c16="http://schemas.microsoft.com/office/drawing/2014/chart" uri="{C3380CC4-5D6E-409C-BE32-E72D297353CC}">
              <c16:uniqueId val="{00000005-A358-4B8F-B8CF-F7DFECFEB9DC}"/>
            </c:ext>
          </c:extLst>
        </c:ser>
        <c:ser>
          <c:idx val="6"/>
          <c:order val="6"/>
          <c:tx>
            <c:strRef>
              <c:f>'Graphique 4'!$A$11</c:f>
              <c:strCache>
                <c:ptCount val="1"/>
                <c:pt idx="0">
                  <c:v>Services aux entreprises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4'!$B$11:$C$11</c:f>
              <c:numCache>
                <c:formatCode>0.0%</c:formatCode>
                <c:ptCount val="2"/>
                <c:pt idx="0">
                  <c:v>0.15822938519999999</c:v>
                </c:pt>
                <c:pt idx="1">
                  <c:v>0.16415481874000001</c:v>
                </c:pt>
              </c:numCache>
            </c:numRef>
          </c:val>
          <c:extLst>
            <c:ext xmlns:c16="http://schemas.microsoft.com/office/drawing/2014/chart" uri="{C3380CC4-5D6E-409C-BE32-E72D297353CC}">
              <c16:uniqueId val="{00000006-A358-4B8F-B8CF-F7DFECFEB9DC}"/>
            </c:ext>
          </c:extLst>
        </c:ser>
        <c:ser>
          <c:idx val="7"/>
          <c:order val="7"/>
          <c:tx>
            <c:strRef>
              <c:f>'Graphique 4'!$A$12</c:f>
              <c:strCache>
                <c:ptCount val="1"/>
                <c:pt idx="0">
                  <c:v>Enseignement, santé et action sociale privés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4'!$B$12:$C$12</c:f>
              <c:numCache>
                <c:formatCode>0.0%</c:formatCode>
                <c:ptCount val="2"/>
                <c:pt idx="0">
                  <c:v>6.1965418580000001E-2</c:v>
                </c:pt>
                <c:pt idx="1">
                  <c:v>0.12927714662000001</c:v>
                </c:pt>
              </c:numCache>
            </c:numRef>
          </c:val>
          <c:extLst>
            <c:ext xmlns:c16="http://schemas.microsoft.com/office/drawing/2014/chart" uri="{C3380CC4-5D6E-409C-BE32-E72D297353CC}">
              <c16:uniqueId val="{00000007-A358-4B8F-B8CF-F7DFECFEB9DC}"/>
            </c:ext>
          </c:extLst>
        </c:ser>
        <c:ser>
          <c:idx val="8"/>
          <c:order val="8"/>
          <c:tx>
            <c:strRef>
              <c:f>'Graphique 4'!$A$13</c:f>
              <c:strCache>
                <c:ptCount val="1"/>
                <c:pt idx="0">
                  <c:v>Arts et spectacles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4'!$B$4:$C$4</c:f>
              <c:strCache>
                <c:ptCount val="2"/>
                <c:pt idx="0">
                  <c:v>TPE</c:v>
                </c:pt>
                <c:pt idx="1">
                  <c:v>Entreprises de 10 salariés ou plus</c:v>
                </c:pt>
              </c:strCache>
            </c:strRef>
          </c:cat>
          <c:val>
            <c:numRef>
              <c:f>'Graphique 4'!$B$13:$C$13</c:f>
              <c:numCache>
                <c:formatCode>0.0%</c:formatCode>
                <c:ptCount val="2"/>
                <c:pt idx="0">
                  <c:v>0.10186600217000001</c:v>
                </c:pt>
                <c:pt idx="1">
                  <c:v>3.8680206289999998E-2</c:v>
                </c:pt>
              </c:numCache>
            </c:numRef>
          </c:val>
          <c:extLst>
            <c:ext xmlns:c16="http://schemas.microsoft.com/office/drawing/2014/chart" uri="{C3380CC4-5D6E-409C-BE32-E72D297353CC}">
              <c16:uniqueId val="{00000008-A358-4B8F-B8CF-F7DFECFEB9DC}"/>
            </c:ext>
          </c:extLst>
        </c:ser>
        <c:dLbls>
          <c:showLegendKey val="0"/>
          <c:showVal val="0"/>
          <c:showCatName val="0"/>
          <c:showSerName val="0"/>
          <c:showPercent val="0"/>
          <c:showBubbleSize val="0"/>
        </c:dLbls>
        <c:gapWidth val="150"/>
        <c:overlap val="100"/>
        <c:axId val="308837272"/>
        <c:axId val="308837600"/>
      </c:barChart>
      <c:catAx>
        <c:axId val="30883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8837600"/>
        <c:crosses val="autoZero"/>
        <c:auto val="1"/>
        <c:lblAlgn val="ctr"/>
        <c:lblOffset val="100"/>
        <c:noMultiLvlLbl val="0"/>
      </c:catAx>
      <c:valAx>
        <c:axId val="308837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88372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Part des salariés des TPE employés à temps partiel, en</a:t>
            </a:r>
            <a:r>
              <a:rPr lang="fr-FR" baseline="0"/>
              <a:t> %</a:t>
            </a:r>
            <a:endParaRPr lang="fr-FR"/>
          </a:p>
        </c:rich>
      </c:tx>
      <c:layout>
        <c:manualLayout>
          <c:xMode val="edge"/>
          <c:yMode val="edge"/>
          <c:x val="0.11349614192962722"/>
          <c:y val="2.32558139534883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1"/>
          <c:tx>
            <c:strRef>
              <c:f>'Graphique 5'!$A$5</c:f>
              <c:strCache>
                <c:ptCount val="1"/>
                <c:pt idx="0">
                  <c:v>Ensemble des salariés</c:v>
                </c:pt>
              </c:strCache>
            </c:strRef>
          </c:tx>
          <c:spPr>
            <a:ln w="28575" cap="rnd">
              <a:solidFill>
                <a:srgbClr val="FF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5'!$B$4:$F$4</c:f>
              <c:numCache>
                <c:formatCode>General</c:formatCode>
                <c:ptCount val="5"/>
                <c:pt idx="0">
                  <c:v>2018</c:v>
                </c:pt>
                <c:pt idx="1">
                  <c:v>2019</c:v>
                </c:pt>
                <c:pt idx="2">
                  <c:v>2020</c:v>
                </c:pt>
                <c:pt idx="3">
                  <c:v>2021</c:v>
                </c:pt>
                <c:pt idx="4">
                  <c:v>2022</c:v>
                </c:pt>
              </c:numCache>
            </c:numRef>
          </c:cat>
          <c:val>
            <c:numRef>
              <c:f>'Graphique 5'!$B$5:$F$5</c:f>
              <c:numCache>
                <c:formatCode>0.0</c:formatCode>
                <c:ptCount val="5"/>
                <c:pt idx="0">
                  <c:v>27.662955373999999</c:v>
                </c:pt>
                <c:pt idx="1">
                  <c:v>27.390060192</c:v>
                </c:pt>
                <c:pt idx="2">
                  <c:v>25.968851078</c:v>
                </c:pt>
                <c:pt idx="3">
                  <c:v>25.049501813999999</c:v>
                </c:pt>
                <c:pt idx="4">
                  <c:v>24.394399867000001</c:v>
                </c:pt>
              </c:numCache>
            </c:numRef>
          </c:val>
          <c:smooth val="0"/>
          <c:extLst>
            <c:ext xmlns:c16="http://schemas.microsoft.com/office/drawing/2014/chart" uri="{C3380CC4-5D6E-409C-BE32-E72D297353CC}">
              <c16:uniqueId val="{00000001-73A2-42E0-BEC5-2C110DA5B4CD}"/>
            </c:ext>
          </c:extLst>
        </c:ser>
        <c:ser>
          <c:idx val="2"/>
          <c:order val="2"/>
          <c:tx>
            <c:strRef>
              <c:f>'Graphique 5'!$A$6</c:f>
              <c:strCache>
                <c:ptCount val="1"/>
                <c:pt idx="0">
                  <c:v>Ensemble des salariés (hors apprentis)</c:v>
                </c:pt>
              </c:strCache>
            </c:strRef>
          </c:tx>
          <c:spPr>
            <a:ln w="28575" cap="rnd">
              <a:solidFill>
                <a:srgbClr val="0070C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5'!$B$4:$F$4</c:f>
              <c:numCache>
                <c:formatCode>General</c:formatCode>
                <c:ptCount val="5"/>
                <c:pt idx="0">
                  <c:v>2018</c:v>
                </c:pt>
                <c:pt idx="1">
                  <c:v>2019</c:v>
                </c:pt>
                <c:pt idx="2">
                  <c:v>2020</c:v>
                </c:pt>
                <c:pt idx="3">
                  <c:v>2021</c:v>
                </c:pt>
                <c:pt idx="4">
                  <c:v>2022</c:v>
                </c:pt>
              </c:numCache>
            </c:numRef>
          </c:cat>
          <c:val>
            <c:numRef>
              <c:f>'Graphique 5'!$B$6:$F$6</c:f>
              <c:numCache>
                <c:formatCode>0.0</c:formatCode>
                <c:ptCount val="5"/>
                <c:pt idx="0">
                  <c:v>28.917893861</c:v>
                </c:pt>
                <c:pt idx="1">
                  <c:v>28.750795975999999</c:v>
                </c:pt>
                <c:pt idx="2">
                  <c:v>27.797576730999999</c:v>
                </c:pt>
                <c:pt idx="3">
                  <c:v>27.230624812999999</c:v>
                </c:pt>
                <c:pt idx="4">
                  <c:v>26.734095396000001</c:v>
                </c:pt>
              </c:numCache>
            </c:numRef>
          </c:val>
          <c:smooth val="0"/>
          <c:extLst>
            <c:ext xmlns:c16="http://schemas.microsoft.com/office/drawing/2014/chart" uri="{C3380CC4-5D6E-409C-BE32-E72D297353CC}">
              <c16:uniqueId val="{00000002-73A2-42E0-BEC5-2C110DA5B4CD}"/>
            </c:ext>
          </c:extLst>
        </c:ser>
        <c:dLbls>
          <c:dLblPos val="t"/>
          <c:showLegendKey val="0"/>
          <c:showVal val="1"/>
          <c:showCatName val="0"/>
          <c:showSerName val="0"/>
          <c:showPercent val="0"/>
          <c:showBubbleSize val="0"/>
        </c:dLbls>
        <c:smooth val="0"/>
        <c:axId val="697114384"/>
        <c:axId val="697109136"/>
        <c:extLst>
          <c:ext xmlns:c15="http://schemas.microsoft.com/office/drawing/2012/chart" uri="{02D57815-91ED-43cb-92C2-25804820EDAC}">
            <c15:filteredLineSeries>
              <c15:ser>
                <c:idx val="0"/>
                <c:order val="0"/>
                <c:tx>
                  <c:strRef>
                    <c:extLst>
                      <c:ext uri="{02D57815-91ED-43cb-92C2-25804820EDAC}">
                        <c15:formulaRef>
                          <c15:sqref>'Graphique 5'!$A$4</c15:sqref>
                        </c15:formulaRef>
                      </c:ext>
                    </c:extLst>
                    <c:strCache>
                      <c:ptCount val="1"/>
                      <c:pt idx="0">
                        <c:v>Année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'Graphique 5'!$B$4:$F$4</c15:sqref>
                        </c15:formulaRef>
                      </c:ext>
                    </c:extLst>
                    <c:numCache>
                      <c:formatCode>General</c:formatCode>
                      <c:ptCount val="5"/>
                      <c:pt idx="0">
                        <c:v>2018</c:v>
                      </c:pt>
                      <c:pt idx="1">
                        <c:v>2019</c:v>
                      </c:pt>
                      <c:pt idx="2">
                        <c:v>2020</c:v>
                      </c:pt>
                      <c:pt idx="3">
                        <c:v>2021</c:v>
                      </c:pt>
                      <c:pt idx="4">
                        <c:v>2022</c:v>
                      </c:pt>
                    </c:numCache>
                  </c:numRef>
                </c:cat>
                <c:val>
                  <c:numRef>
                    <c:extLst>
                      <c:ext uri="{02D57815-91ED-43cb-92C2-25804820EDAC}">
                        <c15:formulaRef>
                          <c15:sqref>'Graphique 5'!$B$4:$F$4</c15:sqref>
                        </c15:formulaRef>
                      </c:ext>
                    </c:extLst>
                    <c:numCache>
                      <c:formatCode>General</c:formatCode>
                      <c:ptCount val="5"/>
                      <c:pt idx="0">
                        <c:v>2018</c:v>
                      </c:pt>
                      <c:pt idx="1">
                        <c:v>2019</c:v>
                      </c:pt>
                      <c:pt idx="2">
                        <c:v>2020</c:v>
                      </c:pt>
                      <c:pt idx="3">
                        <c:v>2021</c:v>
                      </c:pt>
                      <c:pt idx="4">
                        <c:v>2022</c:v>
                      </c:pt>
                    </c:numCache>
                  </c:numRef>
                </c:val>
                <c:smooth val="0"/>
                <c:extLst>
                  <c:ext xmlns:c16="http://schemas.microsoft.com/office/drawing/2014/chart" uri="{C3380CC4-5D6E-409C-BE32-E72D297353CC}">
                    <c16:uniqueId val="{00000000-73A2-42E0-BEC5-2C110DA5B4CD}"/>
                  </c:ext>
                </c:extLst>
              </c15:ser>
            </c15:filteredLineSeries>
          </c:ext>
        </c:extLst>
      </c:lineChart>
      <c:catAx>
        <c:axId val="69711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7109136"/>
        <c:crosses val="autoZero"/>
        <c:auto val="1"/>
        <c:lblAlgn val="ctr"/>
        <c:lblOffset val="100"/>
        <c:noMultiLvlLbl val="0"/>
      </c:catAx>
      <c:valAx>
        <c:axId val="697109136"/>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7114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Part des salariés en apprentissage, par secteur, en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'Graphique 6'!$B$5</c:f>
              <c:strCache>
                <c:ptCount val="1"/>
                <c:pt idx="0">
                  <c:v>TPE 2019</c:v>
                </c:pt>
              </c:strCache>
            </c:strRef>
          </c:tx>
          <c:spPr>
            <a:solidFill>
              <a:srgbClr val="00B0F0"/>
            </a:solidFill>
            <a:ln>
              <a:solidFill>
                <a:srgbClr val="00B0F0"/>
              </a:solidFill>
            </a:ln>
            <a:effectLst/>
          </c:spPr>
          <c:invertIfNegative val="0"/>
          <c:cat>
            <c:strRef>
              <c:f>'Graphique 6'!$A$6:$A$14</c:f>
              <c:strCache>
                <c:ptCount val="9"/>
                <c:pt idx="0">
                  <c:v>Industrie</c:v>
                </c:pt>
                <c:pt idx="1">
                  <c:v>Construction</c:v>
                </c:pt>
                <c:pt idx="2">
                  <c:v>Commerce, transport, hébergement-restauration</c:v>
                </c:pt>
                <c:pt idx="3">
                  <c:v>Information et communication</c:v>
                </c:pt>
                <c:pt idx="4">
                  <c:v>Finance et assurances</c:v>
                </c:pt>
                <c:pt idx="5">
                  <c:v>Immobilier</c:v>
                </c:pt>
                <c:pt idx="6">
                  <c:v>Services aux entreprises</c:v>
                </c:pt>
                <c:pt idx="7">
                  <c:v>Enseignement, santé et action sociale privés</c:v>
                </c:pt>
                <c:pt idx="8">
                  <c:v>Arts et spectacles</c:v>
                </c:pt>
              </c:strCache>
            </c:strRef>
          </c:cat>
          <c:val>
            <c:numRef>
              <c:f>'Graphique 6'!$B$6:$B$14</c:f>
              <c:numCache>
                <c:formatCode>0.0</c:formatCode>
                <c:ptCount val="9"/>
                <c:pt idx="0">
                  <c:v>8.3182594529999996</c:v>
                </c:pt>
                <c:pt idx="1">
                  <c:v>6.5777687570000003</c:v>
                </c:pt>
                <c:pt idx="2">
                  <c:v>4.7035147210000003</c:v>
                </c:pt>
                <c:pt idx="3">
                  <c:v>3.1807343819999998</c:v>
                </c:pt>
                <c:pt idx="4">
                  <c:v>1.5461511830000001</c:v>
                </c:pt>
                <c:pt idx="5">
                  <c:v>2.4355218010000002</c:v>
                </c:pt>
                <c:pt idx="6">
                  <c:v>3.01228652</c:v>
                </c:pt>
                <c:pt idx="7">
                  <c:v>0.81657058599999999</c:v>
                </c:pt>
                <c:pt idx="8">
                  <c:v>6.5609461470000001</c:v>
                </c:pt>
              </c:numCache>
            </c:numRef>
          </c:val>
          <c:extLst>
            <c:ext xmlns:c16="http://schemas.microsoft.com/office/drawing/2014/chart" uri="{C3380CC4-5D6E-409C-BE32-E72D297353CC}">
              <c16:uniqueId val="{00000000-B3F7-426F-B57F-36A0DA004A7B}"/>
            </c:ext>
          </c:extLst>
        </c:ser>
        <c:ser>
          <c:idx val="1"/>
          <c:order val="1"/>
          <c:tx>
            <c:strRef>
              <c:f>'Graphique 6'!$C$5</c:f>
              <c:strCache>
                <c:ptCount val="1"/>
                <c:pt idx="0">
                  <c:v>TPE 2022</c:v>
                </c:pt>
              </c:strCache>
            </c:strRef>
          </c:tx>
          <c:spPr>
            <a:solidFill>
              <a:srgbClr val="0070C0"/>
            </a:solidFill>
            <a:ln>
              <a:solidFill>
                <a:srgbClr val="0070C0"/>
              </a:solidFill>
            </a:ln>
            <a:effectLst/>
          </c:spPr>
          <c:invertIfNegative val="0"/>
          <c:cat>
            <c:strRef>
              <c:f>'Graphique 6'!$A$6:$A$14</c:f>
              <c:strCache>
                <c:ptCount val="9"/>
                <c:pt idx="0">
                  <c:v>Industrie</c:v>
                </c:pt>
                <c:pt idx="1">
                  <c:v>Construction</c:v>
                </c:pt>
                <c:pt idx="2">
                  <c:v>Commerce, transport, hébergement-restauration</c:v>
                </c:pt>
                <c:pt idx="3">
                  <c:v>Information et communication</c:v>
                </c:pt>
                <c:pt idx="4">
                  <c:v>Finance et assurances</c:v>
                </c:pt>
                <c:pt idx="5">
                  <c:v>Immobilier</c:v>
                </c:pt>
                <c:pt idx="6">
                  <c:v>Services aux entreprises</c:v>
                </c:pt>
                <c:pt idx="7">
                  <c:v>Enseignement, santé et action sociale privés</c:v>
                </c:pt>
                <c:pt idx="8">
                  <c:v>Arts et spectacles</c:v>
                </c:pt>
              </c:strCache>
            </c:strRef>
          </c:cat>
          <c:val>
            <c:numRef>
              <c:f>'Graphique 6'!$C$6:$C$14</c:f>
              <c:numCache>
                <c:formatCode>0.0</c:formatCode>
                <c:ptCount val="9"/>
                <c:pt idx="0">
                  <c:v>10.419535379999999</c:v>
                </c:pt>
                <c:pt idx="1">
                  <c:v>8.8855617159999998</c:v>
                </c:pt>
                <c:pt idx="2">
                  <c:v>7.9675467050000002</c:v>
                </c:pt>
                <c:pt idx="3">
                  <c:v>14.230255203</c:v>
                </c:pt>
                <c:pt idx="4">
                  <c:v>5.9415664130000003</c:v>
                </c:pt>
                <c:pt idx="5">
                  <c:v>11.724675227000001</c:v>
                </c:pt>
                <c:pt idx="6">
                  <c:v>8.2759425499999999</c:v>
                </c:pt>
                <c:pt idx="7">
                  <c:v>4.7026048319999996</c:v>
                </c:pt>
                <c:pt idx="8">
                  <c:v>13.014007141</c:v>
                </c:pt>
              </c:numCache>
            </c:numRef>
          </c:val>
          <c:extLst>
            <c:ext xmlns:c16="http://schemas.microsoft.com/office/drawing/2014/chart" uri="{C3380CC4-5D6E-409C-BE32-E72D297353CC}">
              <c16:uniqueId val="{00000001-B3F7-426F-B57F-36A0DA004A7B}"/>
            </c:ext>
          </c:extLst>
        </c:ser>
        <c:ser>
          <c:idx val="2"/>
          <c:order val="2"/>
          <c:tx>
            <c:strRef>
              <c:f>'Graphique 6'!$D$5</c:f>
              <c:strCache>
                <c:ptCount val="1"/>
                <c:pt idx="0">
                  <c:v>Secteur privé 2019</c:v>
                </c:pt>
              </c:strCache>
            </c:strRef>
          </c:tx>
          <c:spPr>
            <a:solidFill>
              <a:schemeClr val="accent4">
                <a:lumMod val="60000"/>
                <a:lumOff val="40000"/>
              </a:schemeClr>
            </a:solidFill>
            <a:ln>
              <a:solidFill>
                <a:schemeClr val="accent4">
                  <a:lumMod val="60000"/>
                  <a:lumOff val="40000"/>
                </a:schemeClr>
              </a:solidFill>
            </a:ln>
            <a:effectLst/>
          </c:spPr>
          <c:invertIfNegative val="0"/>
          <c:cat>
            <c:strRef>
              <c:f>'Graphique 6'!$A$6:$A$14</c:f>
              <c:strCache>
                <c:ptCount val="9"/>
                <c:pt idx="0">
                  <c:v>Industrie</c:v>
                </c:pt>
                <c:pt idx="1">
                  <c:v>Construction</c:v>
                </c:pt>
                <c:pt idx="2">
                  <c:v>Commerce, transport, hébergement-restauration</c:v>
                </c:pt>
                <c:pt idx="3">
                  <c:v>Information et communication</c:v>
                </c:pt>
                <c:pt idx="4">
                  <c:v>Finance et assurances</c:v>
                </c:pt>
                <c:pt idx="5">
                  <c:v>Immobilier</c:v>
                </c:pt>
                <c:pt idx="6">
                  <c:v>Services aux entreprises</c:v>
                </c:pt>
                <c:pt idx="7">
                  <c:v>Enseignement, santé et action sociale privés</c:v>
                </c:pt>
                <c:pt idx="8">
                  <c:v>Arts et spectacles</c:v>
                </c:pt>
              </c:strCache>
            </c:strRef>
          </c:cat>
          <c:val>
            <c:numRef>
              <c:f>'Graphique 6'!$D$6:$D$14</c:f>
              <c:numCache>
                <c:formatCode>0.0</c:formatCode>
                <c:ptCount val="9"/>
                <c:pt idx="0">
                  <c:v>3.0756243909999998</c:v>
                </c:pt>
                <c:pt idx="1">
                  <c:v>4.7669065179999999</c:v>
                </c:pt>
                <c:pt idx="2">
                  <c:v>2.3846748170000001</c:v>
                </c:pt>
                <c:pt idx="3">
                  <c:v>1.8585675960000001</c:v>
                </c:pt>
                <c:pt idx="4">
                  <c:v>1.6002802469999999</c:v>
                </c:pt>
                <c:pt idx="5">
                  <c:v>1.5729404870000001</c:v>
                </c:pt>
                <c:pt idx="6">
                  <c:v>1.5534993669999999</c:v>
                </c:pt>
                <c:pt idx="7">
                  <c:v>0.46662958700000001</c:v>
                </c:pt>
                <c:pt idx="8">
                  <c:v>3.2512709630000001</c:v>
                </c:pt>
              </c:numCache>
            </c:numRef>
          </c:val>
          <c:extLst>
            <c:ext xmlns:c16="http://schemas.microsoft.com/office/drawing/2014/chart" uri="{C3380CC4-5D6E-409C-BE32-E72D297353CC}">
              <c16:uniqueId val="{00000002-B3F7-426F-B57F-36A0DA004A7B}"/>
            </c:ext>
          </c:extLst>
        </c:ser>
        <c:ser>
          <c:idx val="3"/>
          <c:order val="3"/>
          <c:tx>
            <c:strRef>
              <c:f>'Graphique 6'!$E$5</c:f>
              <c:strCache>
                <c:ptCount val="1"/>
                <c:pt idx="0">
                  <c:v>Secteur privé 2022</c:v>
                </c:pt>
              </c:strCache>
            </c:strRef>
          </c:tx>
          <c:spPr>
            <a:solidFill>
              <a:schemeClr val="accent4"/>
            </a:solidFill>
            <a:ln>
              <a:noFill/>
            </a:ln>
            <a:effectLst/>
          </c:spPr>
          <c:invertIfNegative val="0"/>
          <c:cat>
            <c:strRef>
              <c:f>'Graphique 6'!$A$6:$A$14</c:f>
              <c:strCache>
                <c:ptCount val="9"/>
                <c:pt idx="0">
                  <c:v>Industrie</c:v>
                </c:pt>
                <c:pt idx="1">
                  <c:v>Construction</c:v>
                </c:pt>
                <c:pt idx="2">
                  <c:v>Commerce, transport, hébergement-restauration</c:v>
                </c:pt>
                <c:pt idx="3">
                  <c:v>Information et communication</c:v>
                </c:pt>
                <c:pt idx="4">
                  <c:v>Finance et assurances</c:v>
                </c:pt>
                <c:pt idx="5">
                  <c:v>Immobilier</c:v>
                </c:pt>
                <c:pt idx="6">
                  <c:v>Services aux entreprises</c:v>
                </c:pt>
                <c:pt idx="7">
                  <c:v>Enseignement, santé et action sociale privés</c:v>
                </c:pt>
                <c:pt idx="8">
                  <c:v>Arts et spectacles</c:v>
                </c:pt>
              </c:strCache>
            </c:strRef>
          </c:cat>
          <c:val>
            <c:numRef>
              <c:f>'Graphique 6'!$E$6:$E$14</c:f>
              <c:numCache>
                <c:formatCode>0.0</c:formatCode>
                <c:ptCount val="9"/>
                <c:pt idx="0">
                  <c:v>4.4932379420000004</c:v>
                </c:pt>
                <c:pt idx="1">
                  <c:v>6.8201307130000002</c:v>
                </c:pt>
                <c:pt idx="2">
                  <c:v>4.6771669539999996</c:v>
                </c:pt>
                <c:pt idx="3">
                  <c:v>5.2222049960000003</c:v>
                </c:pt>
                <c:pt idx="4">
                  <c:v>4.212125908</c:v>
                </c:pt>
                <c:pt idx="5">
                  <c:v>7.3247878030000004</c:v>
                </c:pt>
                <c:pt idx="6">
                  <c:v>4.2523561809999997</c:v>
                </c:pt>
                <c:pt idx="7">
                  <c:v>2.1930233160000001</c:v>
                </c:pt>
                <c:pt idx="8">
                  <c:v>7.5101076449999997</c:v>
                </c:pt>
              </c:numCache>
            </c:numRef>
          </c:val>
          <c:extLst>
            <c:ext xmlns:c16="http://schemas.microsoft.com/office/drawing/2014/chart" uri="{C3380CC4-5D6E-409C-BE32-E72D297353CC}">
              <c16:uniqueId val="{00000003-B3F7-426F-B57F-36A0DA004A7B}"/>
            </c:ext>
          </c:extLst>
        </c:ser>
        <c:dLbls>
          <c:showLegendKey val="0"/>
          <c:showVal val="0"/>
          <c:showCatName val="0"/>
          <c:showSerName val="0"/>
          <c:showPercent val="0"/>
          <c:showBubbleSize val="0"/>
        </c:dLbls>
        <c:gapWidth val="182"/>
        <c:axId val="545093096"/>
        <c:axId val="545092112"/>
      </c:barChart>
      <c:catAx>
        <c:axId val="545093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092112"/>
        <c:crosses val="autoZero"/>
        <c:auto val="1"/>
        <c:lblAlgn val="ctr"/>
        <c:lblOffset val="100"/>
        <c:noMultiLvlLbl val="0"/>
      </c:catAx>
      <c:valAx>
        <c:axId val="54509211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093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Part des salariés des TPE employés en CDD, en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1"/>
          <c:tx>
            <c:strRef>
              <c:f>'Graphique 7'!$A$5</c:f>
              <c:strCache>
                <c:ptCount val="1"/>
                <c:pt idx="0">
                  <c:v>Ensemble des salariés</c:v>
                </c:pt>
              </c:strCache>
            </c:strRef>
          </c:tx>
          <c:spPr>
            <a:ln w="28575" cap="rnd">
              <a:solidFill>
                <a:srgbClr val="FF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7'!$B$4:$F$4</c:f>
              <c:numCache>
                <c:formatCode>General</c:formatCode>
                <c:ptCount val="5"/>
                <c:pt idx="0">
                  <c:v>2018</c:v>
                </c:pt>
                <c:pt idx="1">
                  <c:v>2019</c:v>
                </c:pt>
                <c:pt idx="2">
                  <c:v>2020</c:v>
                </c:pt>
                <c:pt idx="3">
                  <c:v>2021</c:v>
                </c:pt>
                <c:pt idx="4">
                  <c:v>2022</c:v>
                </c:pt>
              </c:numCache>
            </c:numRef>
          </c:cat>
          <c:val>
            <c:numRef>
              <c:f>'Graphique 7'!$B$5:$F$5</c:f>
              <c:numCache>
                <c:formatCode>0.0</c:formatCode>
                <c:ptCount val="5"/>
                <c:pt idx="0">
                  <c:v>13.796882478000001</c:v>
                </c:pt>
                <c:pt idx="1">
                  <c:v>14.115735817999999</c:v>
                </c:pt>
                <c:pt idx="2">
                  <c:v>14.58216567</c:v>
                </c:pt>
                <c:pt idx="3">
                  <c:v>16.895588557</c:v>
                </c:pt>
                <c:pt idx="4">
                  <c:v>17.020037168000002</c:v>
                </c:pt>
              </c:numCache>
            </c:numRef>
          </c:val>
          <c:smooth val="0"/>
          <c:extLst>
            <c:ext xmlns:c16="http://schemas.microsoft.com/office/drawing/2014/chart" uri="{C3380CC4-5D6E-409C-BE32-E72D297353CC}">
              <c16:uniqueId val="{00000001-31AE-414D-8BDA-19DB50E3C201}"/>
            </c:ext>
          </c:extLst>
        </c:ser>
        <c:ser>
          <c:idx val="2"/>
          <c:order val="2"/>
          <c:tx>
            <c:strRef>
              <c:f>'Graphique 7'!$A$6</c:f>
              <c:strCache>
                <c:ptCount val="1"/>
                <c:pt idx="0">
                  <c:v>Ensemble des salariés (hors apprentis)</c:v>
                </c:pt>
              </c:strCache>
            </c:strRef>
          </c:tx>
          <c:spPr>
            <a:ln w="28575" cap="rnd">
              <a:solidFill>
                <a:srgbClr val="0070C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7'!$B$4:$F$4</c:f>
              <c:numCache>
                <c:formatCode>General</c:formatCode>
                <c:ptCount val="5"/>
                <c:pt idx="0">
                  <c:v>2018</c:v>
                </c:pt>
                <c:pt idx="1">
                  <c:v>2019</c:v>
                </c:pt>
                <c:pt idx="2">
                  <c:v>2020</c:v>
                </c:pt>
                <c:pt idx="3">
                  <c:v>2021</c:v>
                </c:pt>
                <c:pt idx="4">
                  <c:v>2022</c:v>
                </c:pt>
              </c:numCache>
            </c:numRef>
          </c:cat>
          <c:val>
            <c:numRef>
              <c:f>'Graphique 7'!$B$6:$F$6</c:f>
              <c:numCache>
                <c:formatCode>0.0</c:formatCode>
                <c:ptCount val="5"/>
                <c:pt idx="0">
                  <c:v>10.20344789</c:v>
                </c:pt>
                <c:pt idx="1">
                  <c:v>10.128743329000001</c:v>
                </c:pt>
                <c:pt idx="2">
                  <c:v>8.8533384159999997</c:v>
                </c:pt>
                <c:pt idx="3">
                  <c:v>9.8881106459999994</c:v>
                </c:pt>
                <c:pt idx="4">
                  <c:v>9.2194379659999992</c:v>
                </c:pt>
              </c:numCache>
            </c:numRef>
          </c:val>
          <c:smooth val="0"/>
          <c:extLst>
            <c:ext xmlns:c16="http://schemas.microsoft.com/office/drawing/2014/chart" uri="{C3380CC4-5D6E-409C-BE32-E72D297353CC}">
              <c16:uniqueId val="{00000002-31AE-414D-8BDA-19DB50E3C201}"/>
            </c:ext>
          </c:extLst>
        </c:ser>
        <c:dLbls>
          <c:dLblPos val="t"/>
          <c:showLegendKey val="0"/>
          <c:showVal val="1"/>
          <c:showCatName val="0"/>
          <c:showSerName val="0"/>
          <c:showPercent val="0"/>
          <c:showBubbleSize val="0"/>
        </c:dLbls>
        <c:smooth val="0"/>
        <c:axId val="697114384"/>
        <c:axId val="697109136"/>
        <c:extLst>
          <c:ext xmlns:c15="http://schemas.microsoft.com/office/drawing/2012/chart" uri="{02D57815-91ED-43cb-92C2-25804820EDAC}">
            <c15:filteredLineSeries>
              <c15:ser>
                <c:idx val="0"/>
                <c:order val="0"/>
                <c:tx>
                  <c:strRef>
                    <c:extLst>
                      <c:ext uri="{02D57815-91ED-43cb-92C2-25804820EDAC}">
                        <c15:formulaRef>
                          <c15:sqref>'Graphique 7'!$A$4</c15:sqref>
                        </c15:formulaRef>
                      </c:ext>
                    </c:extLst>
                    <c:strCache>
                      <c:ptCount val="1"/>
                      <c:pt idx="0">
                        <c:v>Année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'Graphique 7'!$B$4:$F$4</c15:sqref>
                        </c15:formulaRef>
                      </c:ext>
                    </c:extLst>
                    <c:numCache>
                      <c:formatCode>General</c:formatCode>
                      <c:ptCount val="5"/>
                      <c:pt idx="0">
                        <c:v>2018</c:v>
                      </c:pt>
                      <c:pt idx="1">
                        <c:v>2019</c:v>
                      </c:pt>
                      <c:pt idx="2">
                        <c:v>2020</c:v>
                      </c:pt>
                      <c:pt idx="3">
                        <c:v>2021</c:v>
                      </c:pt>
                      <c:pt idx="4">
                        <c:v>2022</c:v>
                      </c:pt>
                    </c:numCache>
                  </c:numRef>
                </c:cat>
                <c:val>
                  <c:numRef>
                    <c:extLst>
                      <c:ext uri="{02D57815-91ED-43cb-92C2-25804820EDAC}">
                        <c15:formulaRef>
                          <c15:sqref>'Graphique 7'!$B$4:$F$4</c15:sqref>
                        </c15:formulaRef>
                      </c:ext>
                    </c:extLst>
                    <c:numCache>
                      <c:formatCode>General</c:formatCode>
                      <c:ptCount val="5"/>
                      <c:pt idx="0">
                        <c:v>2018</c:v>
                      </c:pt>
                      <c:pt idx="1">
                        <c:v>2019</c:v>
                      </c:pt>
                      <c:pt idx="2">
                        <c:v>2020</c:v>
                      </c:pt>
                      <c:pt idx="3">
                        <c:v>2021</c:v>
                      </c:pt>
                      <c:pt idx="4">
                        <c:v>2022</c:v>
                      </c:pt>
                    </c:numCache>
                  </c:numRef>
                </c:val>
                <c:smooth val="0"/>
                <c:extLst>
                  <c:ext xmlns:c16="http://schemas.microsoft.com/office/drawing/2014/chart" uri="{C3380CC4-5D6E-409C-BE32-E72D297353CC}">
                    <c16:uniqueId val="{00000000-31AE-414D-8BDA-19DB50E3C201}"/>
                  </c:ext>
                </c:extLst>
              </c15:ser>
            </c15:filteredLineSeries>
          </c:ext>
        </c:extLst>
      </c:lineChart>
      <c:catAx>
        <c:axId val="69711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7109136"/>
        <c:crosses val="autoZero"/>
        <c:auto val="1"/>
        <c:lblAlgn val="ctr"/>
        <c:lblOffset val="100"/>
        <c:noMultiLvlLbl val="0"/>
      </c:catAx>
      <c:valAx>
        <c:axId val="69710913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7114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Durée hebdomadaire de travail des salariés à temps complet dans le secteur privé, en 2022,</a:t>
            </a:r>
            <a:r>
              <a:rPr lang="fr-FR" baseline="0"/>
              <a:t> en heures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4-0BFF-44F5-BB2E-EE08B01204AB}"/>
              </c:ext>
            </c:extLst>
          </c:dPt>
          <c:dPt>
            <c:idx val="1"/>
            <c:invertIfNegative val="0"/>
            <c:bubble3D val="0"/>
            <c:spPr>
              <a:solidFill>
                <a:srgbClr val="0070C0"/>
              </a:solidFill>
              <a:ln>
                <a:noFill/>
              </a:ln>
              <a:effectLst/>
            </c:spPr>
            <c:extLst>
              <c:ext xmlns:c16="http://schemas.microsoft.com/office/drawing/2014/chart" uri="{C3380CC4-5D6E-409C-BE32-E72D297353CC}">
                <c16:uniqueId val="{00000005-0BFF-44F5-BB2E-EE08B01204AB}"/>
              </c:ext>
            </c:extLst>
          </c:dPt>
          <c:dPt>
            <c:idx val="2"/>
            <c:invertIfNegative val="0"/>
            <c:bubble3D val="0"/>
            <c:spPr>
              <a:solidFill>
                <a:srgbClr val="0070C0"/>
              </a:solidFill>
              <a:ln>
                <a:noFill/>
              </a:ln>
              <a:effectLst/>
            </c:spPr>
            <c:extLst>
              <c:ext xmlns:c16="http://schemas.microsoft.com/office/drawing/2014/chart" uri="{C3380CC4-5D6E-409C-BE32-E72D297353CC}">
                <c16:uniqueId val="{00000006-0BFF-44F5-BB2E-EE08B01204AB}"/>
              </c:ext>
            </c:extLst>
          </c:dPt>
          <c:dPt>
            <c:idx val="3"/>
            <c:invertIfNegative val="0"/>
            <c:bubble3D val="0"/>
            <c:spPr>
              <a:solidFill>
                <a:srgbClr val="0070C0"/>
              </a:solidFill>
              <a:ln>
                <a:noFill/>
              </a:ln>
              <a:effectLst/>
            </c:spPr>
            <c:extLst>
              <c:ext xmlns:c16="http://schemas.microsoft.com/office/drawing/2014/chart" uri="{C3380CC4-5D6E-409C-BE32-E72D297353CC}">
                <c16:uniqueId val="{00000007-0BFF-44F5-BB2E-EE08B01204AB}"/>
              </c:ext>
            </c:extLst>
          </c:dPt>
          <c:dPt>
            <c:idx val="4"/>
            <c:invertIfNegative val="0"/>
            <c:bubble3D val="0"/>
            <c:spPr>
              <a:solidFill>
                <a:srgbClr val="FF0000"/>
              </a:solidFill>
              <a:ln>
                <a:noFill/>
              </a:ln>
              <a:effectLst/>
            </c:spPr>
            <c:extLst>
              <c:ext xmlns:c16="http://schemas.microsoft.com/office/drawing/2014/chart" uri="{C3380CC4-5D6E-409C-BE32-E72D297353CC}">
                <c16:uniqueId val="{00000008-0BFF-44F5-BB2E-EE08B01204AB}"/>
              </c:ext>
            </c:extLst>
          </c:dPt>
          <c:dPt>
            <c:idx val="5"/>
            <c:invertIfNegative val="0"/>
            <c:bubble3D val="0"/>
            <c:spPr>
              <a:solidFill>
                <a:srgbClr val="FF0000"/>
              </a:solidFill>
              <a:ln>
                <a:noFill/>
              </a:ln>
              <a:effectLst/>
            </c:spPr>
            <c:extLst>
              <c:ext xmlns:c16="http://schemas.microsoft.com/office/drawing/2014/chart" uri="{C3380CC4-5D6E-409C-BE32-E72D297353CC}">
                <c16:uniqueId val="{00000009-0BFF-44F5-BB2E-EE08B01204AB}"/>
              </c:ext>
            </c:extLst>
          </c:dPt>
          <c:dPt>
            <c:idx val="6"/>
            <c:invertIfNegative val="0"/>
            <c:bubble3D val="0"/>
            <c:spPr>
              <a:solidFill>
                <a:srgbClr val="FF0000"/>
              </a:solidFill>
              <a:ln>
                <a:noFill/>
              </a:ln>
              <a:effectLst/>
            </c:spPr>
            <c:extLst>
              <c:ext xmlns:c16="http://schemas.microsoft.com/office/drawing/2014/chart" uri="{C3380CC4-5D6E-409C-BE32-E72D297353CC}">
                <c16:uniqueId val="{0000000A-0BFF-44F5-BB2E-EE08B01204AB}"/>
              </c:ext>
            </c:extLst>
          </c:dPt>
          <c:dPt>
            <c:idx val="7"/>
            <c:invertIfNegative val="0"/>
            <c:bubble3D val="0"/>
            <c:spPr>
              <a:solidFill>
                <a:srgbClr val="FF0000"/>
              </a:solidFill>
              <a:ln>
                <a:noFill/>
              </a:ln>
              <a:effectLst/>
            </c:spPr>
            <c:extLst>
              <c:ext xmlns:c16="http://schemas.microsoft.com/office/drawing/2014/chart" uri="{C3380CC4-5D6E-409C-BE32-E72D297353CC}">
                <c16:uniqueId val="{0000000B-0BFF-44F5-BB2E-EE08B01204AB}"/>
              </c:ext>
            </c:extLst>
          </c:dPt>
          <c:dPt>
            <c:idx val="8"/>
            <c:invertIfNegative val="0"/>
            <c:bubble3D val="0"/>
            <c:spPr>
              <a:solidFill>
                <a:srgbClr val="FF0000"/>
              </a:solidFill>
              <a:ln>
                <a:noFill/>
              </a:ln>
              <a:effectLst/>
            </c:spPr>
            <c:extLst>
              <c:ext xmlns:c16="http://schemas.microsoft.com/office/drawing/2014/chart" uri="{C3380CC4-5D6E-409C-BE32-E72D297353CC}">
                <c16:uniqueId val="{0000000C-0BFF-44F5-BB2E-EE08B01204AB}"/>
              </c:ext>
            </c:extLst>
          </c:dPt>
          <c:dPt>
            <c:idx val="9"/>
            <c:invertIfNegative val="0"/>
            <c:bubble3D val="0"/>
            <c:spPr>
              <a:solidFill>
                <a:srgbClr val="FF0000"/>
              </a:solidFill>
              <a:ln>
                <a:noFill/>
              </a:ln>
              <a:effectLst/>
            </c:spPr>
            <c:extLst>
              <c:ext xmlns:c16="http://schemas.microsoft.com/office/drawing/2014/chart" uri="{C3380CC4-5D6E-409C-BE32-E72D297353CC}">
                <c16:uniqueId val="{0000000D-0BFF-44F5-BB2E-EE08B01204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8'!$A$5:$A$14</c:f>
              <c:strCache>
                <c:ptCount val="10"/>
                <c:pt idx="0">
                  <c:v>1 salarié</c:v>
                </c:pt>
                <c:pt idx="1">
                  <c:v>2 salariés</c:v>
                </c:pt>
                <c:pt idx="2">
                  <c:v>3 à 5 salariés</c:v>
                </c:pt>
                <c:pt idx="3">
                  <c:v>6 à 9 salariés</c:v>
                </c:pt>
                <c:pt idx="4">
                  <c:v>10 à 19 salariés</c:v>
                </c:pt>
                <c:pt idx="5">
                  <c:v>20 à 49 salariés</c:v>
                </c:pt>
                <c:pt idx="6">
                  <c:v>50 à 99 salariés</c:v>
                </c:pt>
                <c:pt idx="7">
                  <c:v>100 à 249 salariés</c:v>
                </c:pt>
                <c:pt idx="8">
                  <c:v>250 à 499 salariés</c:v>
                </c:pt>
                <c:pt idx="9">
                  <c:v>500 salariés et plus</c:v>
                </c:pt>
              </c:strCache>
            </c:strRef>
          </c:cat>
          <c:val>
            <c:numRef>
              <c:f>'Graphique 8'!$B$5:$B$14</c:f>
              <c:numCache>
                <c:formatCode>0.0</c:formatCode>
                <c:ptCount val="10"/>
                <c:pt idx="0">
                  <c:v>35.741246441999998</c:v>
                </c:pt>
                <c:pt idx="1">
                  <c:v>35.866556009</c:v>
                </c:pt>
                <c:pt idx="2">
                  <c:v>36.061054681000002</c:v>
                </c:pt>
                <c:pt idx="3">
                  <c:v>36.283620421000002</c:v>
                </c:pt>
                <c:pt idx="4">
                  <c:v>36.424059988000003</c:v>
                </c:pt>
                <c:pt idx="5">
                  <c:v>36.343400852999999</c:v>
                </c:pt>
                <c:pt idx="6">
                  <c:v>36.007186160000003</c:v>
                </c:pt>
                <c:pt idx="7">
                  <c:v>35.801769632000003</c:v>
                </c:pt>
                <c:pt idx="8">
                  <c:v>35.541428750000001</c:v>
                </c:pt>
                <c:pt idx="9">
                  <c:v>35.340345235000001</c:v>
                </c:pt>
              </c:numCache>
            </c:numRef>
          </c:val>
          <c:extLst>
            <c:ext xmlns:c16="http://schemas.microsoft.com/office/drawing/2014/chart" uri="{C3380CC4-5D6E-409C-BE32-E72D297353CC}">
              <c16:uniqueId val="{00000000-0BFF-44F5-BB2E-EE08B01204AB}"/>
            </c:ext>
          </c:extLst>
        </c:ser>
        <c:dLbls>
          <c:showLegendKey val="0"/>
          <c:showVal val="1"/>
          <c:showCatName val="0"/>
          <c:showSerName val="0"/>
          <c:showPercent val="0"/>
          <c:showBubbleSize val="0"/>
        </c:dLbls>
        <c:gapWidth val="219"/>
        <c:overlap val="-27"/>
        <c:axId val="563872552"/>
        <c:axId val="563868944"/>
      </c:barChart>
      <c:lineChart>
        <c:grouping val="standard"/>
        <c:varyColors val="0"/>
        <c:ser>
          <c:idx val="1"/>
          <c:order val="1"/>
          <c:spPr>
            <a:ln w="28575" cap="rnd">
              <a:solidFill>
                <a:schemeClr val="accent2"/>
              </a:solidFill>
              <a:round/>
            </a:ln>
            <a:effectLst/>
          </c:spPr>
          <c:marker>
            <c:symbol val="none"/>
          </c:marker>
          <c:dLbls>
            <c:delete val="1"/>
          </c:dLbls>
          <c:cat>
            <c:strRef>
              <c:f>'Graphique 8'!$A$5:$A$14</c:f>
              <c:strCache>
                <c:ptCount val="10"/>
                <c:pt idx="0">
                  <c:v>1 salarié</c:v>
                </c:pt>
                <c:pt idx="1">
                  <c:v>2 salariés</c:v>
                </c:pt>
                <c:pt idx="2">
                  <c:v>3 à 5 salariés</c:v>
                </c:pt>
                <c:pt idx="3">
                  <c:v>6 à 9 salariés</c:v>
                </c:pt>
                <c:pt idx="4">
                  <c:v>10 à 19 salariés</c:v>
                </c:pt>
                <c:pt idx="5">
                  <c:v>20 à 49 salariés</c:v>
                </c:pt>
                <c:pt idx="6">
                  <c:v>50 à 99 salariés</c:v>
                </c:pt>
                <c:pt idx="7">
                  <c:v>100 à 249 salariés</c:v>
                </c:pt>
                <c:pt idx="8">
                  <c:v>250 à 499 salariés</c:v>
                </c:pt>
                <c:pt idx="9">
                  <c:v>500 salariés et plus</c:v>
                </c:pt>
              </c:strCache>
            </c:strRef>
          </c:cat>
          <c:val>
            <c:numRef>
              <c:f>'Graphique 8'!$C$5:$C$14</c:f>
              <c:numCache>
                <c:formatCode>0.0</c:formatCode>
                <c:ptCount val="10"/>
                <c:pt idx="0">
                  <c:v>36.092373588000001</c:v>
                </c:pt>
                <c:pt idx="1">
                  <c:v>36.092373588000001</c:v>
                </c:pt>
                <c:pt idx="2">
                  <c:v>36.092373588000001</c:v>
                </c:pt>
                <c:pt idx="3">
                  <c:v>36.092373588000001</c:v>
                </c:pt>
              </c:numCache>
            </c:numRef>
          </c:val>
          <c:smooth val="0"/>
          <c:extLst>
            <c:ext xmlns:c16="http://schemas.microsoft.com/office/drawing/2014/chart" uri="{C3380CC4-5D6E-409C-BE32-E72D297353CC}">
              <c16:uniqueId val="{00000001-0BFF-44F5-BB2E-EE08B01204AB}"/>
            </c:ext>
          </c:extLst>
        </c:ser>
        <c:ser>
          <c:idx val="2"/>
          <c:order val="2"/>
          <c:spPr>
            <a:ln w="28575" cap="rnd">
              <a:solidFill>
                <a:schemeClr val="accent3"/>
              </a:solidFill>
              <a:round/>
            </a:ln>
            <a:effectLst/>
          </c:spPr>
          <c:marker>
            <c:symbol val="none"/>
          </c:marker>
          <c:dLbls>
            <c:delete val="1"/>
          </c:dLbls>
          <c:cat>
            <c:strRef>
              <c:f>'Graphique 8'!$A$5:$A$14</c:f>
              <c:strCache>
                <c:ptCount val="10"/>
                <c:pt idx="0">
                  <c:v>1 salarié</c:v>
                </c:pt>
                <c:pt idx="1">
                  <c:v>2 salariés</c:v>
                </c:pt>
                <c:pt idx="2">
                  <c:v>3 à 5 salariés</c:v>
                </c:pt>
                <c:pt idx="3">
                  <c:v>6 à 9 salariés</c:v>
                </c:pt>
                <c:pt idx="4">
                  <c:v>10 à 19 salariés</c:v>
                </c:pt>
                <c:pt idx="5">
                  <c:v>20 à 49 salariés</c:v>
                </c:pt>
                <c:pt idx="6">
                  <c:v>50 à 99 salariés</c:v>
                </c:pt>
                <c:pt idx="7">
                  <c:v>100 à 249 salariés</c:v>
                </c:pt>
                <c:pt idx="8">
                  <c:v>250 à 499 salariés</c:v>
                </c:pt>
                <c:pt idx="9">
                  <c:v>500 salariés et plus</c:v>
                </c:pt>
              </c:strCache>
            </c:strRef>
          </c:cat>
          <c:val>
            <c:numRef>
              <c:f>'Graphique 8'!$D$5:$D$14</c:f>
              <c:numCache>
                <c:formatCode>0.0</c:formatCode>
                <c:ptCount val="10"/>
                <c:pt idx="4">
                  <c:v>35.810194772999999</c:v>
                </c:pt>
                <c:pt idx="5">
                  <c:v>35.810194772999999</c:v>
                </c:pt>
                <c:pt idx="6">
                  <c:v>35.810194772999999</c:v>
                </c:pt>
                <c:pt idx="7">
                  <c:v>35.810194772999999</c:v>
                </c:pt>
                <c:pt idx="8">
                  <c:v>35.810194772999999</c:v>
                </c:pt>
                <c:pt idx="9">
                  <c:v>35.810194772999999</c:v>
                </c:pt>
              </c:numCache>
            </c:numRef>
          </c:val>
          <c:smooth val="0"/>
          <c:extLst>
            <c:ext xmlns:c16="http://schemas.microsoft.com/office/drawing/2014/chart" uri="{C3380CC4-5D6E-409C-BE32-E72D297353CC}">
              <c16:uniqueId val="{00000002-0BFF-44F5-BB2E-EE08B01204AB}"/>
            </c:ext>
          </c:extLst>
        </c:ser>
        <c:dLbls>
          <c:showLegendKey val="0"/>
          <c:showVal val="1"/>
          <c:showCatName val="0"/>
          <c:showSerName val="0"/>
          <c:showPercent val="0"/>
          <c:showBubbleSize val="0"/>
        </c:dLbls>
        <c:marker val="1"/>
        <c:smooth val="0"/>
        <c:axId val="563872552"/>
        <c:axId val="563868944"/>
      </c:lineChart>
      <c:catAx>
        <c:axId val="563872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3868944"/>
        <c:crosses val="autoZero"/>
        <c:auto val="1"/>
        <c:lblAlgn val="ctr"/>
        <c:lblOffset val="100"/>
        <c:noMultiLvlLbl val="0"/>
      </c:catAx>
      <c:valAx>
        <c:axId val="563868944"/>
        <c:scaling>
          <c:orientation val="minMax"/>
          <c:min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3872552"/>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1114425</xdr:colOff>
      <xdr:row>6</xdr:row>
      <xdr:rowOff>133350</xdr:rowOff>
    </xdr:from>
    <xdr:to>
      <xdr:col>5</xdr:col>
      <xdr:colOff>314324</xdr:colOff>
      <xdr:row>21</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1057275</xdr:colOff>
      <xdr:row>6</xdr:row>
      <xdr:rowOff>161925</xdr:rowOff>
    </xdr:from>
    <xdr:to>
      <xdr:col>11</xdr:col>
      <xdr:colOff>333375</xdr:colOff>
      <xdr:row>21</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8</xdr:row>
      <xdr:rowOff>104775</xdr:rowOff>
    </xdr:from>
    <xdr:to>
      <xdr:col>7</xdr:col>
      <xdr:colOff>133350</xdr:colOff>
      <xdr:row>25</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13</xdr:row>
      <xdr:rowOff>180975</xdr:rowOff>
    </xdr:from>
    <xdr:to>
      <xdr:col>11</xdr:col>
      <xdr:colOff>66675</xdr:colOff>
      <xdr:row>35</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314324</xdr:colOff>
      <xdr:row>8</xdr:row>
      <xdr:rowOff>142875</xdr:rowOff>
    </xdr:from>
    <xdr:to>
      <xdr:col>7</xdr:col>
      <xdr:colOff>647699</xdr:colOff>
      <xdr:row>25</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142874</xdr:colOff>
      <xdr:row>16</xdr:row>
      <xdr:rowOff>114300</xdr:rowOff>
    </xdr:from>
    <xdr:to>
      <xdr:col>6</xdr:col>
      <xdr:colOff>209549</xdr:colOff>
      <xdr:row>36</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8</xdr:row>
      <xdr:rowOff>142875</xdr:rowOff>
    </xdr:from>
    <xdr:to>
      <xdr:col>7</xdr:col>
      <xdr:colOff>723900</xdr:colOff>
      <xdr:row>25</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17</xdr:row>
      <xdr:rowOff>95250</xdr:rowOff>
    </xdr:from>
    <xdr:to>
      <xdr:col>10</xdr:col>
      <xdr:colOff>495300</xdr:colOff>
      <xdr:row>40</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tabSelected="1" workbookViewId="0">
      <selection sqref="A1:L1"/>
    </sheetView>
  </sheetViews>
  <sheetFormatPr baseColWidth="10" defaultRowHeight="15" x14ac:dyDescent="0.25"/>
  <sheetData>
    <row r="1" spans="1:12" ht="42.75" customHeight="1" x14ac:dyDescent="0.25">
      <c r="A1" s="128" t="s">
        <v>88</v>
      </c>
      <c r="B1" s="128"/>
      <c r="C1" s="128"/>
      <c r="D1" s="128"/>
      <c r="E1" s="128"/>
      <c r="F1" s="128"/>
      <c r="G1" s="128"/>
      <c r="H1" s="128"/>
      <c r="I1" s="128"/>
      <c r="J1" s="128"/>
      <c r="K1" s="128"/>
      <c r="L1" s="128"/>
    </row>
    <row r="2" spans="1:12" x14ac:dyDescent="0.25">
      <c r="A2" s="37" t="s">
        <v>49</v>
      </c>
      <c r="B2" s="37"/>
      <c r="C2" s="37"/>
      <c r="D2" s="37"/>
      <c r="E2" s="37"/>
      <c r="F2" s="37"/>
      <c r="G2" s="37"/>
      <c r="H2" s="37"/>
      <c r="I2" s="37"/>
      <c r="J2" s="37"/>
      <c r="K2" s="37"/>
      <c r="L2" s="37"/>
    </row>
    <row r="3" spans="1:12" ht="68.25" customHeight="1" x14ac:dyDescent="0.25">
      <c r="A3" s="129" t="s">
        <v>69</v>
      </c>
      <c r="B3" s="129"/>
      <c r="C3" s="129"/>
      <c r="D3" s="129"/>
      <c r="E3" s="129"/>
      <c r="F3" s="129"/>
      <c r="G3" s="129"/>
      <c r="H3" s="129"/>
      <c r="I3" s="129"/>
      <c r="J3" s="129"/>
      <c r="K3" s="129"/>
      <c r="L3" s="129"/>
    </row>
    <row r="4" spans="1:12" ht="30" customHeight="1" x14ac:dyDescent="0.25">
      <c r="A4" s="130" t="s">
        <v>50</v>
      </c>
      <c r="B4" s="130"/>
      <c r="C4" s="130"/>
      <c r="D4" s="130"/>
      <c r="E4" s="130"/>
      <c r="F4" s="130"/>
      <c r="G4" s="130"/>
      <c r="H4" s="130"/>
      <c r="I4" s="130"/>
      <c r="J4" s="130"/>
      <c r="K4" s="130"/>
      <c r="L4" s="130"/>
    </row>
    <row r="5" spans="1:12" x14ac:dyDescent="0.25">
      <c r="A5" s="37" t="s">
        <v>51</v>
      </c>
      <c r="B5" s="37"/>
      <c r="C5" s="37"/>
      <c r="D5" s="37"/>
      <c r="E5" s="37"/>
      <c r="F5" s="37"/>
      <c r="G5" s="37"/>
      <c r="H5" s="37"/>
      <c r="I5" s="37"/>
      <c r="J5" s="37"/>
      <c r="K5" s="37"/>
      <c r="L5" s="37"/>
    </row>
    <row r="6" spans="1:12" ht="102" customHeight="1" x14ac:dyDescent="0.25">
      <c r="A6" s="130" t="s">
        <v>115</v>
      </c>
      <c r="B6" s="130"/>
      <c r="C6" s="130"/>
      <c r="D6" s="130"/>
      <c r="E6" s="130"/>
      <c r="F6" s="130"/>
      <c r="G6" s="130"/>
      <c r="H6" s="130"/>
      <c r="I6" s="130"/>
      <c r="J6" s="130"/>
      <c r="K6" s="130"/>
      <c r="L6" s="130"/>
    </row>
    <row r="7" spans="1:12" ht="15" customHeight="1" x14ac:dyDescent="0.25">
      <c r="A7" s="131" t="s">
        <v>52</v>
      </c>
      <c r="B7" s="131"/>
      <c r="C7" s="131"/>
      <c r="D7" s="131"/>
      <c r="E7" s="131"/>
      <c r="F7" s="131"/>
      <c r="G7" s="131"/>
      <c r="H7" s="131"/>
      <c r="I7" s="131"/>
      <c r="J7" s="131"/>
      <c r="K7" s="131"/>
      <c r="L7" s="131"/>
    </row>
    <row r="8" spans="1:12" ht="36" customHeight="1" x14ac:dyDescent="0.25">
      <c r="A8" s="132" t="s">
        <v>53</v>
      </c>
      <c r="B8" s="132"/>
      <c r="C8" s="132"/>
      <c r="D8" s="132"/>
      <c r="E8" s="132"/>
      <c r="F8" s="132"/>
      <c r="G8" s="132"/>
      <c r="H8" s="132"/>
      <c r="I8" s="132"/>
      <c r="J8" s="132"/>
      <c r="K8" s="132"/>
      <c r="L8" s="132"/>
    </row>
    <row r="9" spans="1:12" x14ac:dyDescent="0.25">
      <c r="A9" s="133" t="s">
        <v>54</v>
      </c>
      <c r="B9" s="133"/>
      <c r="C9" s="133"/>
      <c r="D9" s="133"/>
      <c r="E9" s="133"/>
      <c r="F9" s="133"/>
      <c r="G9" s="133"/>
      <c r="H9" s="133"/>
      <c r="I9" s="133"/>
      <c r="J9" s="133"/>
      <c r="K9" s="133"/>
      <c r="L9" s="133"/>
    </row>
    <row r="10" spans="1:12" x14ac:dyDescent="0.25">
      <c r="A10" s="134"/>
      <c r="B10" s="134"/>
      <c r="C10" s="134"/>
      <c r="D10" s="134"/>
      <c r="E10" s="134"/>
      <c r="F10" s="134"/>
      <c r="G10" s="134"/>
      <c r="H10" s="134"/>
      <c r="I10" s="134"/>
      <c r="J10" s="134"/>
      <c r="K10" s="134"/>
      <c r="L10" s="134"/>
    </row>
    <row r="11" spans="1:12" x14ac:dyDescent="0.25">
      <c r="A11" s="135" t="s">
        <v>97</v>
      </c>
      <c r="B11" s="135"/>
      <c r="C11" s="135"/>
      <c r="D11" s="135"/>
      <c r="E11" s="135"/>
      <c r="F11" s="135"/>
      <c r="G11" s="135"/>
      <c r="H11" s="135"/>
      <c r="I11" s="135"/>
      <c r="J11" s="135"/>
      <c r="K11" s="135"/>
      <c r="L11" s="135"/>
    </row>
    <row r="12" spans="1:12" x14ac:dyDescent="0.25">
      <c r="A12" s="134"/>
      <c r="B12" s="134"/>
      <c r="C12" s="134"/>
      <c r="D12" s="134"/>
      <c r="E12" s="134"/>
      <c r="F12" s="134"/>
      <c r="G12" s="134"/>
      <c r="H12" s="134"/>
      <c r="I12" s="134"/>
      <c r="J12" s="134"/>
      <c r="K12" s="134"/>
      <c r="L12" s="134"/>
    </row>
    <row r="13" spans="1:12" x14ac:dyDescent="0.25">
      <c r="A13" s="135" t="s">
        <v>98</v>
      </c>
      <c r="B13" s="135"/>
      <c r="C13" s="135"/>
      <c r="D13" s="135"/>
      <c r="E13" s="135"/>
      <c r="F13" s="135"/>
      <c r="G13" s="135"/>
      <c r="H13" s="135"/>
      <c r="I13" s="135"/>
      <c r="J13" s="135"/>
      <c r="K13" s="135"/>
      <c r="L13" s="135"/>
    </row>
    <row r="14" spans="1:12" x14ac:dyDescent="0.25">
      <c r="A14" s="127"/>
      <c r="B14" s="127"/>
      <c r="C14" s="127"/>
      <c r="D14" s="127"/>
      <c r="E14" s="127"/>
      <c r="F14" s="127"/>
      <c r="G14" s="127"/>
      <c r="H14" s="127"/>
      <c r="I14" s="127"/>
      <c r="J14" s="127"/>
      <c r="K14" s="127"/>
      <c r="L14" s="127"/>
    </row>
    <row r="15" spans="1:12" x14ac:dyDescent="0.25">
      <c r="A15" s="136" t="s">
        <v>99</v>
      </c>
      <c r="B15" s="136"/>
      <c r="C15" s="136"/>
      <c r="D15" s="136"/>
      <c r="E15" s="136"/>
      <c r="F15" s="136"/>
      <c r="G15" s="136"/>
      <c r="H15" s="136"/>
      <c r="I15" s="136"/>
      <c r="J15" s="136"/>
      <c r="K15" s="136"/>
      <c r="L15" s="136"/>
    </row>
    <row r="16" spans="1:12" x14ac:dyDescent="0.25">
      <c r="A16" s="127"/>
      <c r="B16" s="127"/>
      <c r="C16" s="127"/>
      <c r="D16" s="127"/>
      <c r="E16" s="127"/>
      <c r="F16" s="127"/>
      <c r="G16" s="127"/>
      <c r="H16" s="127"/>
      <c r="I16" s="127"/>
      <c r="J16" s="127"/>
      <c r="K16" s="127"/>
      <c r="L16" s="127"/>
    </row>
    <row r="17" spans="1:12" x14ac:dyDescent="0.25">
      <c r="A17" s="137" t="s">
        <v>100</v>
      </c>
      <c r="B17" s="137"/>
      <c r="C17" s="137"/>
      <c r="D17" s="137"/>
      <c r="E17" s="137"/>
      <c r="F17" s="137"/>
      <c r="G17" s="137"/>
      <c r="H17" s="137"/>
      <c r="I17" s="137"/>
      <c r="J17" s="137"/>
      <c r="K17" s="137"/>
      <c r="L17" s="137"/>
    </row>
    <row r="18" spans="1:12" x14ac:dyDescent="0.25">
      <c r="A18" s="127"/>
      <c r="B18" s="127"/>
      <c r="C18" s="127"/>
      <c r="D18" s="127"/>
      <c r="E18" s="127"/>
      <c r="F18" s="127"/>
      <c r="G18" s="127"/>
      <c r="H18" s="127"/>
      <c r="I18" s="127"/>
      <c r="J18" s="127"/>
      <c r="K18" s="127"/>
      <c r="L18" s="127"/>
    </row>
    <row r="19" spans="1:12" x14ac:dyDescent="0.25">
      <c r="A19" s="136" t="s">
        <v>114</v>
      </c>
      <c r="B19" s="136"/>
      <c r="C19" s="136"/>
      <c r="D19" s="136"/>
      <c r="E19" s="136"/>
      <c r="F19" s="136"/>
      <c r="G19" s="136"/>
      <c r="H19" s="136"/>
      <c r="I19" s="136"/>
      <c r="J19" s="136"/>
      <c r="K19" s="136"/>
      <c r="L19" s="136"/>
    </row>
    <row r="20" spans="1:12" x14ac:dyDescent="0.25">
      <c r="A20" s="127"/>
      <c r="B20" s="127"/>
      <c r="C20" s="127"/>
      <c r="D20" s="127"/>
      <c r="E20" s="127"/>
      <c r="F20" s="127"/>
      <c r="G20" s="127"/>
      <c r="H20" s="127"/>
      <c r="I20" s="127"/>
      <c r="J20" s="127"/>
      <c r="K20" s="127"/>
      <c r="L20" s="127"/>
    </row>
    <row r="21" spans="1:12" x14ac:dyDescent="0.25">
      <c r="A21" s="137" t="s">
        <v>101</v>
      </c>
      <c r="B21" s="137"/>
      <c r="C21" s="137"/>
      <c r="D21" s="137"/>
      <c r="E21" s="137"/>
      <c r="F21" s="137"/>
      <c r="G21" s="137"/>
      <c r="H21" s="137"/>
      <c r="I21" s="137"/>
      <c r="J21" s="137"/>
      <c r="K21" s="137"/>
      <c r="L21" s="137"/>
    </row>
    <row r="22" spans="1:12" x14ac:dyDescent="0.25">
      <c r="A22" s="127"/>
      <c r="B22" s="127"/>
      <c r="C22" s="127"/>
      <c r="D22" s="127"/>
      <c r="E22" s="127"/>
      <c r="F22" s="127"/>
      <c r="G22" s="127"/>
      <c r="H22" s="127"/>
      <c r="I22" s="127"/>
      <c r="J22" s="127"/>
      <c r="K22" s="127"/>
      <c r="L22" s="127"/>
    </row>
    <row r="23" spans="1:12" x14ac:dyDescent="0.25">
      <c r="A23" s="136" t="s">
        <v>102</v>
      </c>
      <c r="B23" s="136"/>
      <c r="C23" s="136"/>
      <c r="D23" s="136"/>
      <c r="E23" s="136"/>
      <c r="F23" s="136"/>
      <c r="G23" s="136"/>
      <c r="H23" s="136"/>
      <c r="I23" s="136"/>
      <c r="J23" s="136"/>
      <c r="K23" s="136"/>
      <c r="L23" s="136"/>
    </row>
    <row r="24" spans="1:12" x14ac:dyDescent="0.25">
      <c r="A24" s="127"/>
      <c r="B24" s="127"/>
      <c r="C24" s="127"/>
      <c r="D24" s="127"/>
      <c r="E24" s="127"/>
      <c r="F24" s="127"/>
      <c r="G24" s="127"/>
      <c r="H24" s="127"/>
      <c r="I24" s="127"/>
      <c r="J24" s="127"/>
      <c r="K24" s="127"/>
      <c r="L24" s="127"/>
    </row>
    <row r="25" spans="1:12" x14ac:dyDescent="0.25">
      <c r="A25" s="137" t="s">
        <v>103</v>
      </c>
      <c r="B25" s="137"/>
      <c r="C25" s="137"/>
      <c r="D25" s="137"/>
      <c r="E25" s="137"/>
      <c r="F25" s="137"/>
      <c r="G25" s="137"/>
      <c r="H25" s="137"/>
      <c r="I25" s="137"/>
      <c r="J25" s="137"/>
      <c r="K25" s="137"/>
      <c r="L25" s="137"/>
    </row>
    <row r="26" spans="1:12" x14ac:dyDescent="0.25">
      <c r="A26" s="127"/>
      <c r="B26" s="127"/>
      <c r="C26" s="127"/>
      <c r="D26" s="127"/>
      <c r="E26" s="127"/>
      <c r="F26" s="127"/>
      <c r="G26" s="127"/>
      <c r="H26" s="127"/>
      <c r="I26" s="127"/>
      <c r="J26" s="127"/>
      <c r="K26" s="127"/>
      <c r="L26" s="127"/>
    </row>
    <row r="27" spans="1:12" x14ac:dyDescent="0.25">
      <c r="A27" s="136" t="s">
        <v>104</v>
      </c>
      <c r="B27" s="136"/>
      <c r="C27" s="136"/>
      <c r="D27" s="136"/>
      <c r="E27" s="136"/>
      <c r="F27" s="136"/>
      <c r="G27" s="136"/>
      <c r="H27" s="136"/>
      <c r="I27" s="136"/>
      <c r="J27" s="136"/>
      <c r="K27" s="136"/>
      <c r="L27" s="136"/>
    </row>
    <row r="28" spans="1:12" x14ac:dyDescent="0.25">
      <c r="A28" s="127"/>
      <c r="B28" s="127"/>
      <c r="C28" s="127"/>
      <c r="D28" s="127"/>
      <c r="E28" s="127"/>
      <c r="F28" s="127"/>
      <c r="G28" s="127"/>
      <c r="H28" s="127"/>
      <c r="I28" s="127"/>
      <c r="J28" s="127"/>
      <c r="K28" s="127"/>
      <c r="L28" s="127"/>
    </row>
    <row r="29" spans="1:12" s="60" customFormat="1" x14ac:dyDescent="0.25">
      <c r="A29" s="136" t="s">
        <v>105</v>
      </c>
      <c r="B29" s="136"/>
      <c r="C29" s="136"/>
      <c r="D29" s="136"/>
      <c r="E29" s="136"/>
      <c r="F29" s="136"/>
      <c r="G29" s="136"/>
      <c r="H29" s="136"/>
      <c r="I29" s="136"/>
      <c r="J29" s="136"/>
      <c r="K29" s="136"/>
      <c r="L29" s="136"/>
    </row>
    <row r="30" spans="1:12" s="60" customFormat="1" x14ac:dyDescent="0.25">
      <c r="A30" s="59"/>
      <c r="B30" s="59"/>
      <c r="C30" s="59"/>
      <c r="D30" s="59"/>
      <c r="E30" s="59"/>
      <c r="F30" s="59"/>
      <c r="G30" s="59"/>
      <c r="H30" s="59"/>
      <c r="I30" s="59"/>
      <c r="J30" s="59"/>
      <c r="K30" s="59"/>
      <c r="L30" s="59"/>
    </row>
    <row r="31" spans="1:12" x14ac:dyDescent="0.25">
      <c r="A31" s="37" t="s">
        <v>55</v>
      </c>
      <c r="B31" s="37"/>
      <c r="C31" s="37"/>
      <c r="D31" s="37"/>
      <c r="E31" s="37"/>
      <c r="F31" s="37"/>
      <c r="G31" s="37"/>
      <c r="H31" s="37"/>
      <c r="I31" s="37"/>
      <c r="J31" s="37"/>
      <c r="K31" s="37"/>
      <c r="L31" s="37"/>
    </row>
    <row r="32" spans="1:12" x14ac:dyDescent="0.25">
      <c r="A32" s="129" t="s">
        <v>56</v>
      </c>
      <c r="B32" s="129"/>
      <c r="C32" s="129"/>
      <c r="D32" s="129"/>
      <c r="E32" s="129"/>
      <c r="F32" s="129"/>
      <c r="G32" s="129"/>
      <c r="H32" s="129"/>
      <c r="I32" s="129"/>
      <c r="J32" s="129"/>
      <c r="K32" s="129"/>
      <c r="L32" s="129"/>
    </row>
    <row r="33" spans="1:12" x14ac:dyDescent="0.25">
      <c r="A33" s="138" t="s">
        <v>57</v>
      </c>
      <c r="B33" s="129"/>
      <c r="C33" s="129"/>
      <c r="D33" s="129"/>
      <c r="E33" s="129"/>
      <c r="F33" s="129"/>
      <c r="G33" s="129"/>
      <c r="H33" s="129"/>
      <c r="I33" s="129"/>
      <c r="J33" s="129"/>
      <c r="K33" s="129"/>
      <c r="L33" s="129"/>
    </row>
    <row r="34" spans="1:12" x14ac:dyDescent="0.25">
      <c r="A34" s="38"/>
      <c r="B34" s="38"/>
      <c r="C34" s="38"/>
      <c r="D34" s="38"/>
      <c r="E34" s="38"/>
      <c r="F34" s="38"/>
      <c r="G34" s="38"/>
      <c r="H34" s="38"/>
      <c r="I34" s="38"/>
      <c r="J34" s="38"/>
      <c r="K34" s="38"/>
      <c r="L34" s="38"/>
    </row>
  </sheetData>
  <mergeCells count="29">
    <mergeCell ref="A32:L32"/>
    <mergeCell ref="A33:L33"/>
    <mergeCell ref="A25:L25"/>
    <mergeCell ref="A26:L26"/>
    <mergeCell ref="A27:L27"/>
    <mergeCell ref="A28:L28"/>
    <mergeCell ref="A29:L29"/>
    <mergeCell ref="A22:L22"/>
    <mergeCell ref="A15:L15"/>
    <mergeCell ref="A16:L16"/>
    <mergeCell ref="A23:L23"/>
    <mergeCell ref="A24:L24"/>
    <mergeCell ref="A17:L17"/>
    <mergeCell ref="A18:L18"/>
    <mergeCell ref="A21:L21"/>
    <mergeCell ref="A19:L19"/>
    <mergeCell ref="A20:L20"/>
    <mergeCell ref="A14:L14"/>
    <mergeCell ref="A1:L1"/>
    <mergeCell ref="A3:L3"/>
    <mergeCell ref="A4:L4"/>
    <mergeCell ref="A6:L6"/>
    <mergeCell ref="A7:L7"/>
    <mergeCell ref="A8:L8"/>
    <mergeCell ref="A9:L9"/>
    <mergeCell ref="A10:L10"/>
    <mergeCell ref="A11:L11"/>
    <mergeCell ref="A12:L12"/>
    <mergeCell ref="A13:L13"/>
  </mergeCells>
  <hyperlinks>
    <hyperlink ref="A33" r:id="rId1"/>
    <hyperlink ref="A23:L23" location="'Graphique 8'!A1" display="Graphique 8 -Durée hebdomadaire de travail des salariés à temps complet dans le secteur privé, en 2021"/>
    <hyperlink ref="A11:L11" location="'Graphiques 1 et 2'!A1" display="Graphiques 1 et 2 - Répartition des entreprises et des salariés des TPE du secteur privé, en 2021"/>
    <hyperlink ref="A19:L19" location="'Graphique 6'!A1" display="Graphique 6 - Part des salariés en apprentissage, en 2019 et en 2021"/>
    <hyperlink ref="A17:L17" location="'Graphique 5'!A1" display="Graphique 5 - Part des salariés des TPE employés à temps partiel, de 2018 à 2021"/>
    <hyperlink ref="A15:L15" location="'Graphique 3'!A1" display="Graphique 4 - Répartition des salariés du secteur privé (hors agriculture), par secteur, en 2021"/>
    <hyperlink ref="A13:L13" location="'Graphique 3'!A1" display="Graphique 3 - Répartition des entreprises et des salariés des TPE par taille, en 2021"/>
    <hyperlink ref="A21:L21" location="'Graphique 7'!A1" display="Graphique 7 - Part des salariés des TPE employés en CDD, de 2018 à 2021"/>
    <hyperlink ref="A25:L25" location="'Annexe I'!A1" display="Annexe I - Proportion de salariés à temps partiel, en CDD ou en emploi aidé dans les TPE au 31 décembre 2021"/>
    <hyperlink ref="A27:L27" location="'Annexe II'!A1" display="Annexe II - Proportion et répartition des salariés au forfait jour dans les TPE par secteur d'activité, en %, au 31 décembre 2021"/>
    <hyperlink ref="A29:L29" location="'Annexe III'!A1" display="Annexe III - Durée hebdomadaire contractuelle de travail des salariés dans les TPE en décembre 202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A13" sqref="A13"/>
    </sheetView>
  </sheetViews>
  <sheetFormatPr baseColWidth="10" defaultRowHeight="15" x14ac:dyDescent="0.25"/>
  <cols>
    <col min="1" max="1" width="66.140625" style="42" customWidth="1"/>
    <col min="2" max="3" width="11.42578125" style="42"/>
    <col min="4" max="4" width="14.42578125" style="42" bestFit="1" customWidth="1"/>
    <col min="5" max="16384" width="11.42578125" style="42"/>
  </cols>
  <sheetData>
    <row r="1" spans="1:13" x14ac:dyDescent="0.25">
      <c r="A1" s="1" t="s">
        <v>68</v>
      </c>
    </row>
    <row r="2" spans="1:13" x14ac:dyDescent="0.25">
      <c r="A2" s="47" t="s">
        <v>95</v>
      </c>
      <c r="B2" s="48"/>
      <c r="C2" s="48"/>
      <c r="D2" s="48"/>
      <c r="E2" s="48"/>
      <c r="F2" s="48"/>
      <c r="G2" s="48"/>
      <c r="H2" s="48"/>
      <c r="I2" s="48"/>
      <c r="J2" s="48"/>
      <c r="K2" s="48"/>
      <c r="L2" s="48"/>
      <c r="M2" s="48"/>
    </row>
    <row r="4" spans="1:13" x14ac:dyDescent="0.25">
      <c r="A4" s="43"/>
      <c r="B4" s="44" t="s">
        <v>112</v>
      </c>
      <c r="C4" s="45" t="s">
        <v>47</v>
      </c>
    </row>
    <row r="5" spans="1:13" x14ac:dyDescent="0.25">
      <c r="A5" s="49" t="s">
        <v>11</v>
      </c>
      <c r="B5" s="86">
        <v>2.16</v>
      </c>
      <c r="C5" s="86">
        <v>6.67</v>
      </c>
    </row>
    <row r="6" spans="1:13" x14ac:dyDescent="0.25">
      <c r="A6" s="50" t="s">
        <v>12</v>
      </c>
      <c r="B6" s="87">
        <v>0.78</v>
      </c>
      <c r="C6" s="87">
        <v>4.8899999999999997</v>
      </c>
    </row>
    <row r="7" spans="1:13" x14ac:dyDescent="0.25">
      <c r="A7" s="50" t="s">
        <v>19</v>
      </c>
      <c r="B7" s="87">
        <v>2.8</v>
      </c>
      <c r="C7" s="87">
        <v>88.44</v>
      </c>
    </row>
    <row r="8" spans="1:13" x14ac:dyDescent="0.25">
      <c r="A8" s="51" t="s">
        <v>24</v>
      </c>
      <c r="B8" s="88">
        <v>1.38</v>
      </c>
      <c r="C8" s="88">
        <v>20.09</v>
      </c>
    </row>
    <row r="9" spans="1:13" x14ac:dyDescent="0.25">
      <c r="A9" s="52" t="s">
        <v>14</v>
      </c>
      <c r="B9" s="88">
        <v>9.66</v>
      </c>
      <c r="C9" s="88">
        <v>10.42</v>
      </c>
    </row>
    <row r="10" spans="1:13" x14ac:dyDescent="0.25">
      <c r="A10" s="51" t="s">
        <v>25</v>
      </c>
      <c r="B10" s="88">
        <v>8.5500000000000007</v>
      </c>
      <c r="C10" s="88">
        <v>13.15</v>
      </c>
    </row>
    <row r="11" spans="1:13" x14ac:dyDescent="0.25">
      <c r="A11" s="51" t="s">
        <v>16</v>
      </c>
      <c r="B11" s="88">
        <v>3.036</v>
      </c>
      <c r="C11" s="88">
        <v>3.7</v>
      </c>
    </row>
    <row r="12" spans="1:13" x14ac:dyDescent="0.25">
      <c r="A12" s="51" t="s">
        <v>17</v>
      </c>
      <c r="B12" s="88">
        <v>4.76</v>
      </c>
      <c r="C12" s="88">
        <v>30.81</v>
      </c>
    </row>
    <row r="13" spans="1:13" x14ac:dyDescent="0.25">
      <c r="A13" s="51" t="s">
        <v>127</v>
      </c>
      <c r="B13" s="88">
        <v>1.37</v>
      </c>
      <c r="C13" s="88">
        <v>3.47</v>
      </c>
    </row>
    <row r="14" spans="1:13" x14ac:dyDescent="0.25">
      <c r="A14" s="53" t="s">
        <v>18</v>
      </c>
      <c r="B14" s="88">
        <v>1.63</v>
      </c>
      <c r="C14" s="88">
        <v>6.8</v>
      </c>
      <c r="D14" s="46"/>
    </row>
    <row r="15" spans="1:13" x14ac:dyDescent="0.25">
      <c r="A15" s="54" t="s">
        <v>32</v>
      </c>
      <c r="B15" s="89">
        <v>2.44</v>
      </c>
      <c r="C15" s="89">
        <v>100</v>
      </c>
    </row>
    <row r="17" spans="1:13" x14ac:dyDescent="0.25">
      <c r="A17" s="57" t="s">
        <v>70</v>
      </c>
      <c r="B17" s="55"/>
      <c r="C17" s="55"/>
      <c r="D17" s="55"/>
      <c r="E17" s="55"/>
      <c r="F17" s="55"/>
      <c r="G17" s="55"/>
      <c r="H17" s="55"/>
      <c r="I17" s="55"/>
      <c r="J17" s="55"/>
      <c r="K17" s="55"/>
      <c r="L17" s="55"/>
      <c r="M17" s="55"/>
    </row>
    <row r="18" spans="1:13" ht="15" customHeight="1" x14ac:dyDescent="0.25">
      <c r="A18" s="57" t="s">
        <v>120</v>
      </c>
      <c r="B18" s="55"/>
      <c r="C18" s="55"/>
      <c r="D18" s="55"/>
      <c r="E18" s="55"/>
      <c r="F18" s="55"/>
      <c r="G18" s="55"/>
      <c r="H18" s="55"/>
      <c r="I18" s="55"/>
      <c r="J18" s="55"/>
      <c r="K18" s="55"/>
      <c r="L18" s="55"/>
      <c r="M18" s="55"/>
    </row>
    <row r="19" spans="1:13" ht="15" customHeight="1" x14ac:dyDescent="0.25">
      <c r="A19" s="58" t="s">
        <v>117</v>
      </c>
      <c r="B19" s="56"/>
      <c r="C19" s="56"/>
      <c r="D19" s="56"/>
      <c r="E19" s="56"/>
      <c r="F19" s="56"/>
      <c r="G19" s="56"/>
      <c r="H19" s="56"/>
      <c r="I19" s="56"/>
      <c r="J19" s="56"/>
      <c r="K19" s="56"/>
      <c r="L19" s="56"/>
      <c r="M19" s="56"/>
    </row>
    <row r="20" spans="1:13" x14ac:dyDescent="0.25">
      <c r="A20" s="57" t="s">
        <v>48</v>
      </c>
      <c r="B20" s="55"/>
      <c r="C20" s="55"/>
      <c r="D20" s="55"/>
      <c r="E20" s="55"/>
      <c r="F20" s="55"/>
      <c r="G20" s="55"/>
      <c r="H20" s="55"/>
      <c r="I20" s="55"/>
      <c r="J20" s="55"/>
      <c r="K20" s="55"/>
      <c r="L20" s="55"/>
      <c r="M20" s="5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baseColWidth="10" defaultRowHeight="15" x14ac:dyDescent="0.25"/>
  <cols>
    <col min="1" max="1" width="11.42578125" style="69"/>
    <col min="2" max="2" width="38.5703125" style="69" customWidth="1"/>
    <col min="3" max="16384" width="11.42578125" style="69"/>
  </cols>
  <sheetData>
    <row r="1" spans="1:5" x14ac:dyDescent="0.25">
      <c r="A1" s="68" t="s">
        <v>87</v>
      </c>
      <c r="B1" s="68"/>
      <c r="C1" s="68"/>
      <c r="D1" s="68"/>
    </row>
    <row r="2" spans="1:5" x14ac:dyDescent="0.25">
      <c r="A2" s="47" t="s">
        <v>106</v>
      </c>
      <c r="B2" s="47"/>
      <c r="C2" s="47"/>
      <c r="D2" s="47"/>
      <c r="E2" s="47"/>
    </row>
    <row r="3" spans="1:5" x14ac:dyDescent="0.25">
      <c r="B3" s="70"/>
      <c r="C3" s="70"/>
      <c r="D3" s="70"/>
      <c r="E3" s="70"/>
    </row>
    <row r="4" spans="1:5" x14ac:dyDescent="0.25">
      <c r="A4" s="71" t="s">
        <v>74</v>
      </c>
      <c r="B4" s="71"/>
      <c r="C4" s="66" t="s">
        <v>32</v>
      </c>
      <c r="D4" s="67" t="s">
        <v>75</v>
      </c>
      <c r="E4" s="67" t="s">
        <v>76</v>
      </c>
    </row>
    <row r="5" spans="1:5" x14ac:dyDescent="0.25">
      <c r="A5" s="139" t="s">
        <v>77</v>
      </c>
      <c r="B5" s="140"/>
      <c r="C5" s="72"/>
      <c r="D5" s="72"/>
      <c r="E5" s="72"/>
    </row>
    <row r="6" spans="1:5" x14ac:dyDescent="0.25">
      <c r="A6" s="73"/>
      <c r="B6" s="74" t="s">
        <v>78</v>
      </c>
      <c r="C6" s="80">
        <v>73.468220618000004</v>
      </c>
      <c r="D6" s="80">
        <v>80.685812988999999</v>
      </c>
      <c r="E6" s="80">
        <v>68.665272143999999</v>
      </c>
    </row>
    <row r="7" spans="1:5" x14ac:dyDescent="0.25">
      <c r="A7" s="73"/>
      <c r="B7" s="74" t="s">
        <v>79</v>
      </c>
      <c r="C7" s="80">
        <v>3.6300489069999999</v>
      </c>
      <c r="D7" s="80">
        <v>3.707623253</v>
      </c>
      <c r="E7" s="80">
        <v>3.5784270409999999</v>
      </c>
    </row>
    <row r="8" spans="1:5" x14ac:dyDescent="0.25">
      <c r="A8" s="73"/>
      <c r="B8" s="74" t="s">
        <v>80</v>
      </c>
      <c r="C8" s="80">
        <v>19.602628621000001</v>
      </c>
      <c r="D8" s="80">
        <v>13.565526078</v>
      </c>
      <c r="E8" s="80">
        <v>23.620019872</v>
      </c>
    </row>
    <row r="9" spans="1:5" x14ac:dyDescent="0.25">
      <c r="A9" s="73"/>
      <c r="B9" s="74" t="s">
        <v>81</v>
      </c>
      <c r="C9" s="80">
        <v>3.2991018539999999</v>
      </c>
      <c r="D9" s="80">
        <v>2.0410376800000001</v>
      </c>
      <c r="E9" s="80">
        <v>4.136280943</v>
      </c>
    </row>
    <row r="10" spans="1:5" x14ac:dyDescent="0.25">
      <c r="A10" s="75"/>
      <c r="B10" s="76" t="s">
        <v>32</v>
      </c>
      <c r="C10" s="81">
        <v>100</v>
      </c>
      <c r="D10" s="81">
        <v>100</v>
      </c>
      <c r="E10" s="81">
        <v>100</v>
      </c>
    </row>
    <row r="11" spans="1:5" x14ac:dyDescent="0.25">
      <c r="A11" s="141" t="s">
        <v>82</v>
      </c>
      <c r="B11" s="142"/>
      <c r="C11" s="82">
        <v>36.092373588000001</v>
      </c>
      <c r="D11" s="82">
        <v>35.760393327000003</v>
      </c>
      <c r="E11" s="82">
        <v>36.313289928000003</v>
      </c>
    </row>
    <row r="12" spans="1:5" x14ac:dyDescent="0.25">
      <c r="A12" s="71" t="s">
        <v>83</v>
      </c>
      <c r="B12" s="71"/>
      <c r="C12" s="83" t="s">
        <v>32</v>
      </c>
      <c r="D12" s="84" t="s">
        <v>75</v>
      </c>
      <c r="E12" s="84" t="s">
        <v>76</v>
      </c>
    </row>
    <row r="13" spans="1:5" x14ac:dyDescent="0.25">
      <c r="A13" s="139" t="s">
        <v>77</v>
      </c>
      <c r="B13" s="140"/>
      <c r="C13" s="85"/>
      <c r="D13" s="85"/>
      <c r="E13" s="85"/>
    </row>
    <row r="14" spans="1:5" x14ac:dyDescent="0.25">
      <c r="A14" s="73"/>
      <c r="B14" s="74" t="s">
        <v>84</v>
      </c>
      <c r="C14" s="80">
        <v>43.875375435999999</v>
      </c>
      <c r="D14" s="80">
        <v>42.695044961000001</v>
      </c>
      <c r="E14" s="80">
        <v>46.344144344999997</v>
      </c>
    </row>
    <row r="15" spans="1:5" x14ac:dyDescent="0.25">
      <c r="A15" s="73"/>
      <c r="B15" s="74" t="s">
        <v>85</v>
      </c>
      <c r="C15" s="80">
        <v>22.886140368</v>
      </c>
      <c r="D15" s="80">
        <v>21.311027760000002</v>
      </c>
      <c r="E15" s="80">
        <v>26.180632137</v>
      </c>
    </row>
    <row r="16" spans="1:5" x14ac:dyDescent="0.25">
      <c r="A16" s="73"/>
      <c r="B16" s="74" t="s">
        <v>86</v>
      </c>
      <c r="C16" s="80">
        <v>33.238484194999998</v>
      </c>
      <c r="D16" s="80">
        <v>35.993927278000001</v>
      </c>
      <c r="E16" s="80">
        <v>27.475223518</v>
      </c>
    </row>
    <row r="17" spans="1:5" x14ac:dyDescent="0.25">
      <c r="A17" s="75"/>
      <c r="B17" s="76" t="s">
        <v>32</v>
      </c>
      <c r="C17" s="81">
        <v>100</v>
      </c>
      <c r="D17" s="81">
        <v>100</v>
      </c>
      <c r="E17" s="81">
        <v>100</v>
      </c>
    </row>
    <row r="18" spans="1:5" x14ac:dyDescent="0.25">
      <c r="A18" s="141" t="s">
        <v>82</v>
      </c>
      <c r="B18" s="142"/>
      <c r="C18" s="82">
        <v>17.034092276999999</v>
      </c>
      <c r="D18" s="82">
        <v>17.374592839000002</v>
      </c>
      <c r="E18" s="82">
        <v>16.321904278000002</v>
      </c>
    </row>
    <row r="20" spans="1:5" x14ac:dyDescent="0.25">
      <c r="A20" s="57" t="s">
        <v>125</v>
      </c>
      <c r="B20" s="55"/>
      <c r="C20" s="55"/>
      <c r="D20" s="55"/>
    </row>
    <row r="21" spans="1:5" x14ac:dyDescent="0.25">
      <c r="A21" s="58" t="s">
        <v>117</v>
      </c>
      <c r="B21" s="55"/>
      <c r="C21" s="55"/>
      <c r="D21" s="55"/>
    </row>
    <row r="22" spans="1:5" x14ac:dyDescent="0.25">
      <c r="A22" s="57" t="s">
        <v>48</v>
      </c>
      <c r="B22" s="55"/>
      <c r="C22" s="55"/>
      <c r="D22" s="55"/>
    </row>
  </sheetData>
  <mergeCells count="4">
    <mergeCell ref="A5:B5"/>
    <mergeCell ref="A11:B11"/>
    <mergeCell ref="A13:B13"/>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baseColWidth="10" defaultRowHeight="15" x14ac:dyDescent="0.25"/>
  <cols>
    <col min="1" max="1" width="16.85546875" customWidth="1"/>
    <col min="7" max="7" width="16" customWidth="1"/>
  </cols>
  <sheetData>
    <row r="1" spans="1:9" x14ac:dyDescent="0.25">
      <c r="A1" s="1" t="s">
        <v>59</v>
      </c>
    </row>
    <row r="2" spans="1:9" x14ac:dyDescent="0.25">
      <c r="A2" s="1" t="s">
        <v>89</v>
      </c>
    </row>
    <row r="4" spans="1:9" x14ac:dyDescent="0.25">
      <c r="B4" t="s">
        <v>0</v>
      </c>
      <c r="H4" t="s">
        <v>1</v>
      </c>
    </row>
    <row r="5" spans="1:9" x14ac:dyDescent="0.25">
      <c r="A5" t="s">
        <v>2</v>
      </c>
      <c r="B5" s="77">
        <v>0.82138930369999996</v>
      </c>
      <c r="C5" s="61"/>
      <c r="D5" s="77"/>
      <c r="E5" s="77"/>
      <c r="F5" s="61"/>
      <c r="G5" s="61" t="s">
        <v>2</v>
      </c>
      <c r="H5" s="77">
        <v>0.18286737410000001</v>
      </c>
      <c r="I5" s="60"/>
    </row>
    <row r="6" spans="1:9" x14ac:dyDescent="0.25">
      <c r="A6" t="s">
        <v>3</v>
      </c>
      <c r="B6" s="77">
        <f>1-B5</f>
        <v>0.17861069630000004</v>
      </c>
      <c r="C6" s="77"/>
      <c r="D6" s="77"/>
      <c r="E6" s="77"/>
      <c r="F6" s="61"/>
      <c r="G6" s="61" t="s">
        <v>3</v>
      </c>
      <c r="H6" s="77">
        <f>1-H5</f>
        <v>0.81713262590000002</v>
      </c>
    </row>
    <row r="23" spans="1:1" x14ac:dyDescent="0.25">
      <c r="A23" s="39" t="s">
        <v>126</v>
      </c>
    </row>
    <row r="24" spans="1:1" x14ac:dyDescent="0.25">
      <c r="A24" s="58" t="s">
        <v>122</v>
      </c>
    </row>
    <row r="25" spans="1:1" x14ac:dyDescent="0.25">
      <c r="A25" s="57" t="s">
        <v>48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baseColWidth="10" defaultRowHeight="15" x14ac:dyDescent="0.25"/>
  <sheetData>
    <row r="1" spans="1:5" x14ac:dyDescent="0.25">
      <c r="A1" s="1" t="s">
        <v>60</v>
      </c>
    </row>
    <row r="2" spans="1:5" x14ac:dyDescent="0.25">
      <c r="A2" s="1" t="s">
        <v>90</v>
      </c>
    </row>
    <row r="4" spans="1:5" x14ac:dyDescent="0.25">
      <c r="A4" s="3" t="s">
        <v>4</v>
      </c>
      <c r="B4" s="3" t="s">
        <v>58</v>
      </c>
      <c r="C4" s="3" t="s">
        <v>5</v>
      </c>
    </row>
    <row r="5" spans="1:5" x14ac:dyDescent="0.25">
      <c r="A5" s="3" t="s">
        <v>6</v>
      </c>
      <c r="B5" s="125">
        <v>37.874696225000001</v>
      </c>
      <c r="C5" s="125">
        <v>13.173345255999999</v>
      </c>
      <c r="D5" s="4"/>
      <c r="E5" s="4"/>
    </row>
    <row r="6" spans="1:5" x14ac:dyDescent="0.25">
      <c r="A6" s="3" t="s">
        <v>7</v>
      </c>
      <c r="B6" s="125">
        <v>19.778023935</v>
      </c>
      <c r="C6" s="125">
        <v>13.756715756</v>
      </c>
    </row>
    <row r="7" spans="1:5" x14ac:dyDescent="0.25">
      <c r="A7" s="3" t="s">
        <v>8</v>
      </c>
      <c r="B7" s="125">
        <v>27.844988403999999</v>
      </c>
      <c r="C7" s="125">
        <v>36.627133639</v>
      </c>
    </row>
    <row r="8" spans="1:5" x14ac:dyDescent="0.25">
      <c r="A8" s="3" t="s">
        <v>9</v>
      </c>
      <c r="B8" s="125">
        <v>14.502291436</v>
      </c>
      <c r="C8" s="125">
        <v>36.442805348999997</v>
      </c>
    </row>
    <row r="10" spans="1:5" x14ac:dyDescent="0.25">
      <c r="B10" s="4"/>
      <c r="C10" s="4"/>
    </row>
    <row r="29" spans="1:1" x14ac:dyDescent="0.25">
      <c r="A29" s="39" t="s">
        <v>116</v>
      </c>
    </row>
    <row r="30" spans="1:1" x14ac:dyDescent="0.25">
      <c r="A30" s="58" t="s">
        <v>117</v>
      </c>
    </row>
    <row r="31" spans="1:1" x14ac:dyDescent="0.25">
      <c r="A31" s="57" t="s">
        <v>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A12" sqref="A12"/>
    </sheetView>
  </sheetViews>
  <sheetFormatPr baseColWidth="10" defaultRowHeight="15" x14ac:dyDescent="0.25"/>
  <sheetData>
    <row r="1" spans="1:6" x14ac:dyDescent="0.25">
      <c r="A1" s="1" t="s">
        <v>62</v>
      </c>
    </row>
    <row r="2" spans="1:6" x14ac:dyDescent="0.25">
      <c r="A2" s="1" t="s">
        <v>91</v>
      </c>
    </row>
    <row r="4" spans="1:6" x14ac:dyDescent="0.25">
      <c r="A4" t="s">
        <v>10</v>
      </c>
      <c r="B4" t="s">
        <v>2</v>
      </c>
      <c r="C4" s="61" t="s">
        <v>3</v>
      </c>
      <c r="D4" s="61"/>
      <c r="E4" s="61"/>
      <c r="F4" s="61"/>
    </row>
    <row r="5" spans="1:6" x14ac:dyDescent="0.25">
      <c r="A5" t="s">
        <v>11</v>
      </c>
      <c r="B5" s="77">
        <v>7.5578795870000007E-2</v>
      </c>
      <c r="C5" s="77">
        <v>0.17738082857999998</v>
      </c>
      <c r="D5" s="60"/>
      <c r="E5" s="61"/>
      <c r="F5" s="61"/>
    </row>
    <row r="6" spans="1:6" x14ac:dyDescent="0.25">
      <c r="A6" t="s">
        <v>12</v>
      </c>
      <c r="B6" s="77">
        <v>0.15300954824999999</v>
      </c>
      <c r="C6" s="77">
        <v>6.6287442079999995E-2</v>
      </c>
      <c r="D6" s="126"/>
      <c r="E6" s="126"/>
      <c r="F6" s="61"/>
    </row>
    <row r="7" spans="1:6" x14ac:dyDescent="0.25">
      <c r="A7" t="s">
        <v>13</v>
      </c>
      <c r="B7" s="77">
        <v>0.35556837633999999</v>
      </c>
      <c r="C7" s="77">
        <v>0.29752731039000002</v>
      </c>
      <c r="D7" s="60"/>
      <c r="E7" s="61"/>
      <c r="F7" s="61"/>
    </row>
    <row r="8" spans="1:6" x14ac:dyDescent="0.25">
      <c r="A8" t="s">
        <v>14</v>
      </c>
      <c r="B8" s="77">
        <v>2.6370864710000001E-2</v>
      </c>
      <c r="C8" s="77">
        <v>5.1843922620000003E-2</v>
      </c>
      <c r="D8" s="60"/>
      <c r="E8" s="61"/>
      <c r="F8" s="61"/>
    </row>
    <row r="9" spans="1:6" x14ac:dyDescent="0.25">
      <c r="A9" t="s">
        <v>15</v>
      </c>
      <c r="B9" s="77">
        <v>3.7605153580000002E-2</v>
      </c>
      <c r="C9" s="77">
        <v>6.2694639859999998E-2</v>
      </c>
      <c r="D9" s="60"/>
      <c r="E9" s="61"/>
      <c r="F9" s="61"/>
    </row>
    <row r="10" spans="1:6" x14ac:dyDescent="0.25">
      <c r="A10" t="s">
        <v>16</v>
      </c>
      <c r="B10" s="77">
        <v>2.98064553E-2</v>
      </c>
      <c r="C10" s="77">
        <v>1.2153684810000001E-2</v>
      </c>
      <c r="D10" s="60"/>
      <c r="E10" s="61"/>
      <c r="F10" s="61"/>
    </row>
    <row r="11" spans="1:6" x14ac:dyDescent="0.25">
      <c r="A11" t="s">
        <v>17</v>
      </c>
      <c r="B11" s="77">
        <v>0.15822938519999999</v>
      </c>
      <c r="C11" s="77">
        <v>0.16415481874000001</v>
      </c>
      <c r="D11" s="60"/>
      <c r="E11" s="61"/>
      <c r="F11" s="61"/>
    </row>
    <row r="12" spans="1:6" x14ac:dyDescent="0.25">
      <c r="A12" t="s">
        <v>127</v>
      </c>
      <c r="B12" s="77">
        <v>6.1965418580000001E-2</v>
      </c>
      <c r="C12" s="77">
        <v>0.12927714662000001</v>
      </c>
      <c r="D12" s="60"/>
      <c r="E12" s="61"/>
      <c r="F12" s="61"/>
    </row>
    <row r="13" spans="1:6" x14ac:dyDescent="0.25">
      <c r="A13" t="s">
        <v>18</v>
      </c>
      <c r="B13" s="77">
        <v>0.10186600217000001</v>
      </c>
      <c r="C13" s="77">
        <v>3.8680206289999998E-2</v>
      </c>
      <c r="D13" s="60"/>
      <c r="E13" s="61"/>
      <c r="F13" s="61"/>
    </row>
    <row r="37" spans="1:1" x14ac:dyDescent="0.25">
      <c r="A37" s="39" t="s">
        <v>118</v>
      </c>
    </row>
    <row r="38" spans="1:1" x14ac:dyDescent="0.25">
      <c r="A38" s="58" t="s">
        <v>122</v>
      </c>
    </row>
    <row r="39" spans="1:1" x14ac:dyDescent="0.25">
      <c r="A39" s="57" t="s">
        <v>48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RowHeight="15" x14ac:dyDescent="0.25"/>
  <sheetData>
    <row r="1" spans="1:6" x14ac:dyDescent="0.25">
      <c r="A1" s="1" t="s">
        <v>64</v>
      </c>
    </row>
    <row r="2" spans="1:6" x14ac:dyDescent="0.25">
      <c r="A2" s="1" t="s">
        <v>92</v>
      </c>
    </row>
    <row r="4" spans="1:6" x14ac:dyDescent="0.25">
      <c r="A4" t="s">
        <v>20</v>
      </c>
      <c r="B4">
        <v>2018</v>
      </c>
      <c r="C4">
        <v>2019</v>
      </c>
      <c r="D4">
        <v>2020</v>
      </c>
      <c r="E4">
        <v>2021</v>
      </c>
      <c r="F4">
        <v>2022</v>
      </c>
    </row>
    <row r="5" spans="1:6" x14ac:dyDescent="0.25">
      <c r="A5" s="5" t="s">
        <v>21</v>
      </c>
      <c r="B5" s="78">
        <v>27.662955373999999</v>
      </c>
      <c r="C5" s="78">
        <v>27.390060192</v>
      </c>
      <c r="D5" s="78">
        <v>25.968851078</v>
      </c>
      <c r="E5" s="78">
        <v>25.049501813999999</v>
      </c>
      <c r="F5" s="78">
        <v>24.394399867000001</v>
      </c>
    </row>
    <row r="6" spans="1:6" x14ac:dyDescent="0.25">
      <c r="A6" s="5" t="s">
        <v>22</v>
      </c>
      <c r="B6" s="78">
        <v>28.917893861</v>
      </c>
      <c r="C6" s="78">
        <v>28.750795975999999</v>
      </c>
      <c r="D6" s="78">
        <v>27.797576730999999</v>
      </c>
      <c r="E6" s="78">
        <v>27.230624812999999</v>
      </c>
      <c r="F6" s="78">
        <v>26.734095396000001</v>
      </c>
    </row>
    <row r="28" spans="1:1" x14ac:dyDescent="0.25">
      <c r="A28" s="39" t="s">
        <v>119</v>
      </c>
    </row>
    <row r="29" spans="1:1" x14ac:dyDescent="0.25">
      <c r="A29" s="58" t="s">
        <v>117</v>
      </c>
    </row>
    <row r="30" spans="1:1" x14ac:dyDescent="0.25">
      <c r="A30" s="57" t="s">
        <v>48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13" sqref="A13"/>
    </sheetView>
  </sheetViews>
  <sheetFormatPr baseColWidth="10" defaultRowHeight="15" x14ac:dyDescent="0.25"/>
  <cols>
    <col min="1" max="1" width="46" customWidth="1"/>
  </cols>
  <sheetData>
    <row r="1" spans="1:5" x14ac:dyDescent="0.25">
      <c r="A1" s="1" t="s">
        <v>63</v>
      </c>
    </row>
    <row r="2" spans="1:5" x14ac:dyDescent="0.25">
      <c r="A2" s="1" t="s">
        <v>113</v>
      </c>
    </row>
    <row r="3" spans="1:5" x14ac:dyDescent="0.25">
      <c r="B3" s="61"/>
      <c r="C3" s="61"/>
      <c r="D3" s="61"/>
      <c r="E3" s="61"/>
    </row>
    <row r="4" spans="1:5" x14ac:dyDescent="0.25">
      <c r="B4" s="79"/>
      <c r="C4" s="79"/>
      <c r="D4" s="79"/>
      <c r="E4" s="79"/>
    </row>
    <row r="5" spans="1:5" x14ac:dyDescent="0.25">
      <c r="A5" t="s">
        <v>23</v>
      </c>
      <c r="B5" s="61" t="s">
        <v>110</v>
      </c>
      <c r="C5" s="61" t="s">
        <v>108</v>
      </c>
      <c r="D5" s="61" t="s">
        <v>111</v>
      </c>
      <c r="E5" s="61" t="s">
        <v>109</v>
      </c>
    </row>
    <row r="6" spans="1:5" x14ac:dyDescent="0.25">
      <c r="A6" s="5" t="s">
        <v>11</v>
      </c>
      <c r="B6" s="78">
        <v>8.3182594529999996</v>
      </c>
      <c r="C6" s="78">
        <v>10.419535379999999</v>
      </c>
      <c r="D6" s="78">
        <v>3.0756243909999998</v>
      </c>
      <c r="E6" s="78">
        <v>4.4932379420000004</v>
      </c>
    </row>
    <row r="7" spans="1:5" x14ac:dyDescent="0.25">
      <c r="A7" s="5" t="s">
        <v>12</v>
      </c>
      <c r="B7" s="78">
        <v>6.5777687570000003</v>
      </c>
      <c r="C7" s="78">
        <v>8.8855617159999998</v>
      </c>
      <c r="D7" s="78">
        <v>4.7669065179999999</v>
      </c>
      <c r="E7" s="78">
        <v>6.8201307130000002</v>
      </c>
    </row>
    <row r="8" spans="1:5" x14ac:dyDescent="0.25">
      <c r="A8" s="5" t="s">
        <v>24</v>
      </c>
      <c r="B8" s="78">
        <v>4.7035147210000003</v>
      </c>
      <c r="C8" s="78">
        <v>7.9675467050000002</v>
      </c>
      <c r="D8" s="78">
        <v>2.3846748170000001</v>
      </c>
      <c r="E8" s="78">
        <v>4.6771669539999996</v>
      </c>
    </row>
    <row r="9" spans="1:5" x14ac:dyDescent="0.25">
      <c r="A9" s="5" t="s">
        <v>14</v>
      </c>
      <c r="B9" s="78">
        <v>3.1807343819999998</v>
      </c>
      <c r="C9" s="78">
        <v>14.230255203</v>
      </c>
      <c r="D9" s="78">
        <v>1.8585675960000001</v>
      </c>
      <c r="E9" s="78">
        <v>5.2222049960000003</v>
      </c>
    </row>
    <row r="10" spans="1:5" x14ac:dyDescent="0.25">
      <c r="A10" s="5" t="s">
        <v>25</v>
      </c>
      <c r="B10" s="78">
        <v>1.5461511830000001</v>
      </c>
      <c r="C10" s="78">
        <v>5.9415664130000003</v>
      </c>
      <c r="D10" s="78">
        <v>1.6002802469999999</v>
      </c>
      <c r="E10" s="78">
        <v>4.212125908</v>
      </c>
    </row>
    <row r="11" spans="1:5" x14ac:dyDescent="0.25">
      <c r="A11" s="5" t="s">
        <v>16</v>
      </c>
      <c r="B11" s="78">
        <v>2.4355218010000002</v>
      </c>
      <c r="C11" s="78">
        <v>11.724675227000001</v>
      </c>
      <c r="D11" s="78">
        <v>1.5729404870000001</v>
      </c>
      <c r="E11" s="78">
        <v>7.3247878030000004</v>
      </c>
    </row>
    <row r="12" spans="1:5" x14ac:dyDescent="0.25">
      <c r="A12" s="5" t="s">
        <v>17</v>
      </c>
      <c r="B12" s="78">
        <v>3.01228652</v>
      </c>
      <c r="C12" s="78">
        <v>8.2759425499999999</v>
      </c>
      <c r="D12" s="78">
        <v>1.5534993669999999</v>
      </c>
      <c r="E12" s="78">
        <v>4.2523561809999997</v>
      </c>
    </row>
    <row r="13" spans="1:5" x14ac:dyDescent="0.25">
      <c r="A13" s="5" t="s">
        <v>127</v>
      </c>
      <c r="B13" s="78">
        <v>0.81657058599999999</v>
      </c>
      <c r="C13" s="78">
        <v>4.7026048319999996</v>
      </c>
      <c r="D13" s="78">
        <v>0.46662958700000001</v>
      </c>
      <c r="E13" s="78">
        <v>2.1930233160000001</v>
      </c>
    </row>
    <row r="14" spans="1:5" x14ac:dyDescent="0.25">
      <c r="A14" s="5" t="s">
        <v>18</v>
      </c>
      <c r="B14" s="78">
        <v>6.5609461470000001</v>
      </c>
      <c r="C14" s="78">
        <v>13.014007141</v>
      </c>
      <c r="D14" s="78">
        <v>3.2512709630000001</v>
      </c>
      <c r="E14" s="78">
        <v>7.5101076449999997</v>
      </c>
    </row>
    <row r="15" spans="1:5" s="60" customFormat="1" x14ac:dyDescent="0.25">
      <c r="A15" s="61"/>
      <c r="B15" s="78"/>
      <c r="C15" s="78"/>
      <c r="D15" s="78"/>
      <c r="E15" s="78"/>
    </row>
    <row r="16" spans="1:5" s="60" customFormat="1" x14ac:dyDescent="0.25">
      <c r="A16" s="61" t="s">
        <v>32</v>
      </c>
      <c r="B16" s="78">
        <v>4.7252676060000001</v>
      </c>
      <c r="C16" s="78">
        <v>8.8548274249999999</v>
      </c>
      <c r="D16" s="78">
        <v>2.2986036479999998</v>
      </c>
      <c r="E16" s="78">
        <v>4.6459025939999998</v>
      </c>
    </row>
    <row r="38" spans="1:1" x14ac:dyDescent="0.25">
      <c r="A38" s="39" t="s">
        <v>123</v>
      </c>
    </row>
    <row r="39" spans="1:1" x14ac:dyDescent="0.25">
      <c r="A39" s="58" t="s">
        <v>122</v>
      </c>
    </row>
    <row r="40" spans="1:1" x14ac:dyDescent="0.25">
      <c r="A40" s="57" t="s">
        <v>48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RowHeight="15" x14ac:dyDescent="0.25"/>
  <sheetData>
    <row r="1" spans="1:6" x14ac:dyDescent="0.25">
      <c r="A1" s="1" t="s">
        <v>65</v>
      </c>
    </row>
    <row r="2" spans="1:6" x14ac:dyDescent="0.25">
      <c r="A2" s="1" t="s">
        <v>93</v>
      </c>
    </row>
    <row r="4" spans="1:6" x14ac:dyDescent="0.25">
      <c r="A4" t="s">
        <v>20</v>
      </c>
      <c r="B4">
        <v>2018</v>
      </c>
      <c r="C4">
        <v>2019</v>
      </c>
      <c r="D4">
        <v>2020</v>
      </c>
      <c r="E4">
        <v>2021</v>
      </c>
      <c r="F4">
        <v>2022</v>
      </c>
    </row>
    <row r="5" spans="1:6" x14ac:dyDescent="0.25">
      <c r="A5" s="5" t="s">
        <v>21</v>
      </c>
      <c r="B5" s="78">
        <v>13.796882478000001</v>
      </c>
      <c r="C5" s="78">
        <v>14.115735817999999</v>
      </c>
      <c r="D5" s="78">
        <v>14.58216567</v>
      </c>
      <c r="E5" s="78">
        <v>16.895588557</v>
      </c>
      <c r="F5" s="78">
        <v>17.020037168000002</v>
      </c>
    </row>
    <row r="6" spans="1:6" x14ac:dyDescent="0.25">
      <c r="A6" s="5" t="s">
        <v>22</v>
      </c>
      <c r="B6" s="78">
        <v>10.20344789</v>
      </c>
      <c r="C6" s="78">
        <v>10.128743329000001</v>
      </c>
      <c r="D6" s="78">
        <v>8.8533384159999997</v>
      </c>
      <c r="E6" s="78">
        <v>9.8881106459999994</v>
      </c>
      <c r="F6" s="78">
        <v>9.2194379659999992</v>
      </c>
    </row>
    <row r="28" spans="1:1" x14ac:dyDescent="0.25">
      <c r="A28" s="39" t="s">
        <v>121</v>
      </c>
    </row>
    <row r="29" spans="1:1" x14ac:dyDescent="0.25">
      <c r="A29" s="58" t="s">
        <v>117</v>
      </c>
    </row>
    <row r="30" spans="1:1" x14ac:dyDescent="0.25">
      <c r="A30" s="57" t="s">
        <v>48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heetViews>
  <sheetFormatPr baseColWidth="10" defaultRowHeight="15" x14ac:dyDescent="0.25"/>
  <cols>
    <col min="1" max="1" width="16.42578125" customWidth="1"/>
  </cols>
  <sheetData>
    <row r="1" spans="1:17" x14ac:dyDescent="0.25">
      <c r="A1" s="1" t="s">
        <v>66</v>
      </c>
    </row>
    <row r="2" spans="1:17" x14ac:dyDescent="0.25">
      <c r="A2" s="1" t="s">
        <v>94</v>
      </c>
    </row>
    <row r="4" spans="1:17" x14ac:dyDescent="0.25">
      <c r="A4" s="61"/>
      <c r="B4" s="61" t="s">
        <v>67</v>
      </c>
      <c r="C4" s="61"/>
      <c r="D4" s="61"/>
      <c r="E4" s="61"/>
    </row>
    <row r="5" spans="1:17" x14ac:dyDescent="0.25">
      <c r="A5" s="61" t="s">
        <v>6</v>
      </c>
      <c r="B5" s="78">
        <v>35.741246441999998</v>
      </c>
      <c r="C5" s="78">
        <v>36.092373588000001</v>
      </c>
      <c r="D5" s="78"/>
      <c r="E5" s="61"/>
      <c r="M5" s="2"/>
      <c r="N5" s="2"/>
      <c r="O5" s="2"/>
      <c r="P5" s="2"/>
      <c r="Q5" s="2"/>
    </row>
    <row r="6" spans="1:17" x14ac:dyDescent="0.25">
      <c r="A6" s="61" t="s">
        <v>7</v>
      </c>
      <c r="B6" s="78">
        <v>35.866556009</v>
      </c>
      <c r="C6" s="78">
        <v>36.092373588000001</v>
      </c>
      <c r="D6" s="78"/>
      <c r="E6" s="61"/>
      <c r="M6" s="2"/>
      <c r="N6" s="2"/>
      <c r="O6" s="2"/>
      <c r="P6" s="2"/>
      <c r="Q6" s="2"/>
    </row>
    <row r="7" spans="1:17" x14ac:dyDescent="0.25">
      <c r="A7" s="61" t="s">
        <v>8</v>
      </c>
      <c r="B7" s="78">
        <v>36.061054681000002</v>
      </c>
      <c r="C7" s="78">
        <v>36.092373588000001</v>
      </c>
      <c r="D7" s="78"/>
      <c r="E7" s="61"/>
      <c r="M7" s="2"/>
      <c r="N7" s="2"/>
      <c r="O7" s="2"/>
      <c r="P7" s="2"/>
      <c r="Q7" s="2"/>
    </row>
    <row r="8" spans="1:17" x14ac:dyDescent="0.25">
      <c r="A8" s="61" t="s">
        <v>9</v>
      </c>
      <c r="B8" s="78">
        <v>36.283620421000002</v>
      </c>
      <c r="C8" s="78">
        <v>36.092373588000001</v>
      </c>
      <c r="D8" s="78"/>
      <c r="E8" s="61"/>
      <c r="M8" s="2"/>
      <c r="N8" s="2"/>
      <c r="O8" s="2"/>
      <c r="P8" s="2"/>
      <c r="Q8" s="2"/>
    </row>
    <row r="9" spans="1:17" x14ac:dyDescent="0.25">
      <c r="A9" s="61" t="s">
        <v>26</v>
      </c>
      <c r="B9" s="78">
        <v>36.424059988000003</v>
      </c>
      <c r="C9" s="78"/>
      <c r="D9" s="78">
        <v>35.810194772999999</v>
      </c>
      <c r="E9" s="61"/>
      <c r="M9" s="4"/>
      <c r="N9" s="4"/>
      <c r="O9" s="4"/>
    </row>
    <row r="10" spans="1:17" x14ac:dyDescent="0.25">
      <c r="A10" s="61" t="s">
        <v>27</v>
      </c>
      <c r="B10" s="78">
        <v>36.343400852999999</v>
      </c>
      <c r="C10" s="78"/>
      <c r="D10" s="78">
        <v>35.810194772999999</v>
      </c>
      <c r="E10" s="61"/>
    </row>
    <row r="11" spans="1:17" x14ac:dyDescent="0.25">
      <c r="A11" s="61" t="s">
        <v>28</v>
      </c>
      <c r="B11" s="78">
        <v>36.007186160000003</v>
      </c>
      <c r="C11" s="78"/>
      <c r="D11" s="78">
        <v>35.810194772999999</v>
      </c>
      <c r="E11" s="61"/>
    </row>
    <row r="12" spans="1:17" x14ac:dyDescent="0.25">
      <c r="A12" s="61" t="s">
        <v>29</v>
      </c>
      <c r="B12" s="78">
        <v>35.801769632000003</v>
      </c>
      <c r="C12" s="78"/>
      <c r="D12" s="78">
        <v>35.810194772999999</v>
      </c>
      <c r="E12" s="61"/>
    </row>
    <row r="13" spans="1:17" x14ac:dyDescent="0.25">
      <c r="A13" s="61" t="s">
        <v>30</v>
      </c>
      <c r="B13" s="78">
        <v>35.541428750000001</v>
      </c>
      <c r="C13" s="78"/>
      <c r="D13" s="78">
        <v>35.810194772999999</v>
      </c>
      <c r="E13" s="61"/>
    </row>
    <row r="14" spans="1:17" x14ac:dyDescent="0.25">
      <c r="A14" s="61" t="s">
        <v>31</v>
      </c>
      <c r="B14" s="78">
        <v>35.340345235000001</v>
      </c>
      <c r="C14" s="78"/>
      <c r="D14" s="78">
        <v>35.810194772999999</v>
      </c>
      <c r="E14" s="61"/>
    </row>
    <row r="15" spans="1:17" s="60" customFormat="1" x14ac:dyDescent="0.25">
      <c r="B15" s="78"/>
      <c r="C15" s="78"/>
      <c r="D15" s="78"/>
    </row>
    <row r="16" spans="1:17" s="60" customFormat="1" x14ac:dyDescent="0.25">
      <c r="A16" s="60" t="s">
        <v>71</v>
      </c>
      <c r="B16" s="78">
        <v>36.092373588000001</v>
      </c>
      <c r="C16" s="78"/>
      <c r="D16" s="78"/>
    </row>
    <row r="17" spans="1:4" s="60" customFormat="1" x14ac:dyDescent="0.25">
      <c r="A17" s="60" t="s">
        <v>72</v>
      </c>
      <c r="B17" s="78">
        <v>35.810194772999999</v>
      </c>
      <c r="C17" s="78"/>
      <c r="D17" s="78"/>
    </row>
    <row r="18" spans="1:4" x14ac:dyDescent="0.25">
      <c r="C18" s="4"/>
      <c r="D18" s="4"/>
    </row>
    <row r="42" spans="1:1" x14ac:dyDescent="0.25">
      <c r="A42" s="39" t="s">
        <v>124</v>
      </c>
    </row>
    <row r="43" spans="1:1" x14ac:dyDescent="0.25">
      <c r="A43" s="58" t="s">
        <v>122</v>
      </c>
    </row>
    <row r="44" spans="1:1" x14ac:dyDescent="0.25">
      <c r="A44" s="57" t="s">
        <v>48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A14" sqref="A14"/>
    </sheetView>
  </sheetViews>
  <sheetFormatPr baseColWidth="10" defaultRowHeight="12.75" x14ac:dyDescent="0.2"/>
  <cols>
    <col min="1" max="1" width="49.140625" style="8" bestFit="1" customWidth="1"/>
    <col min="2" max="3" width="11.42578125" style="8"/>
    <col min="4" max="4" width="14.42578125" style="8" bestFit="1" customWidth="1"/>
    <col min="5" max="10" width="11.42578125" style="8"/>
    <col min="11" max="13" width="0" style="8" hidden="1" customWidth="1"/>
    <col min="14" max="16384" width="11.42578125" style="8"/>
  </cols>
  <sheetData>
    <row r="1" spans="1:14" ht="15" x14ac:dyDescent="0.25">
      <c r="A1" s="40" t="s">
        <v>61</v>
      </c>
    </row>
    <row r="2" spans="1:14" ht="15.75" x14ac:dyDescent="0.25">
      <c r="A2" s="41" t="s">
        <v>96</v>
      </c>
      <c r="C2" s="7"/>
      <c r="D2" s="7"/>
      <c r="E2" s="7"/>
      <c r="F2" s="7"/>
      <c r="G2" s="7"/>
      <c r="H2" s="6"/>
      <c r="I2" s="6"/>
      <c r="J2" s="6"/>
      <c r="K2" s="6"/>
      <c r="L2" s="6"/>
      <c r="M2" s="6"/>
    </row>
    <row r="3" spans="1:14" ht="15" x14ac:dyDescent="0.25">
      <c r="A3" s="6"/>
      <c r="B3" s="9"/>
      <c r="C3" s="6"/>
      <c r="D3" s="6"/>
      <c r="E3" s="6"/>
      <c r="F3" s="6"/>
      <c r="G3" s="6"/>
      <c r="H3" s="6"/>
      <c r="I3" s="6"/>
      <c r="J3" s="6"/>
      <c r="K3" s="6"/>
      <c r="L3" s="6"/>
      <c r="M3" s="6"/>
    </row>
    <row r="4" spans="1:14" ht="45" x14ac:dyDescent="0.25">
      <c r="A4" s="10"/>
      <c r="B4" s="11" t="s">
        <v>33</v>
      </c>
      <c r="C4" s="12" t="s">
        <v>34</v>
      </c>
      <c r="D4" s="13" t="s">
        <v>35</v>
      </c>
      <c r="E4" s="14" t="s">
        <v>36</v>
      </c>
      <c r="F4" s="12" t="s">
        <v>37</v>
      </c>
      <c r="G4" s="15" t="s">
        <v>38</v>
      </c>
      <c r="H4" s="14" t="s">
        <v>39</v>
      </c>
      <c r="I4" s="12" t="s">
        <v>40</v>
      </c>
      <c r="J4" s="15" t="s">
        <v>41</v>
      </c>
      <c r="K4" s="14" t="s">
        <v>42</v>
      </c>
      <c r="L4" s="12" t="s">
        <v>43</v>
      </c>
      <c r="M4" s="15" t="s">
        <v>44</v>
      </c>
    </row>
    <row r="5" spans="1:14" ht="15" x14ac:dyDescent="0.25">
      <c r="A5" s="90" t="s">
        <v>11</v>
      </c>
      <c r="B5" s="91">
        <v>270000</v>
      </c>
      <c r="C5" s="92">
        <v>7.5578795870000004</v>
      </c>
      <c r="D5" s="93">
        <v>38.119301206999999</v>
      </c>
      <c r="E5" s="92">
        <v>16.755700181000002</v>
      </c>
      <c r="F5" s="92">
        <v>30.219774884</v>
      </c>
      <c r="G5" s="93">
        <v>8.4616581120000003</v>
      </c>
      <c r="H5" s="92">
        <v>16.876385942999999</v>
      </c>
      <c r="I5" s="92">
        <v>18.306480591</v>
      </c>
      <c r="J5" s="93">
        <v>15.995429365</v>
      </c>
      <c r="K5" s="16">
        <v>11.162341956000001</v>
      </c>
      <c r="L5" s="16">
        <v>10.482688141000001</v>
      </c>
      <c r="M5" s="13">
        <v>11.582214843999999</v>
      </c>
      <c r="N5" s="17"/>
    </row>
    <row r="6" spans="1:14" ht="15" x14ac:dyDescent="0.25">
      <c r="A6" s="94" t="s">
        <v>12</v>
      </c>
      <c r="B6" s="95">
        <v>547000</v>
      </c>
      <c r="C6" s="96">
        <v>15.300954825</v>
      </c>
      <c r="D6" s="97">
        <v>14.990536970000001</v>
      </c>
      <c r="E6" s="98">
        <v>12.013202527000001</v>
      </c>
      <c r="F6" s="96">
        <v>43.173778331000001</v>
      </c>
      <c r="G6" s="97">
        <v>6.5183582250000001</v>
      </c>
      <c r="H6" s="98">
        <v>15.934462802000001</v>
      </c>
      <c r="I6" s="96">
        <v>8.687696699</v>
      </c>
      <c r="J6" s="97">
        <v>17.212354829999999</v>
      </c>
      <c r="K6" s="20">
        <v>9.0668782839999995</v>
      </c>
      <c r="L6" s="18">
        <v>4.7683277129999997</v>
      </c>
      <c r="M6" s="19">
        <v>9.8021747950000009</v>
      </c>
      <c r="N6" s="17"/>
    </row>
    <row r="7" spans="1:14" ht="15" x14ac:dyDescent="0.25">
      <c r="A7" s="94" t="s">
        <v>19</v>
      </c>
      <c r="B7" s="95">
        <v>2757000</v>
      </c>
      <c r="C7" s="96">
        <v>77.141165588000007</v>
      </c>
      <c r="D7" s="97">
        <v>53.731751461000002</v>
      </c>
      <c r="E7" s="98">
        <v>27.598610119</v>
      </c>
      <c r="F7" s="96">
        <v>35.235267196000002</v>
      </c>
      <c r="G7" s="97">
        <v>18.730088551000001</v>
      </c>
      <c r="H7" s="98">
        <v>17.249435088999999</v>
      </c>
      <c r="I7" s="96">
        <v>17.048214485999999</v>
      </c>
      <c r="J7" s="97">
        <v>17.483114464</v>
      </c>
      <c r="K7" s="20">
        <v>9.0443788739999995</v>
      </c>
      <c r="L7" s="18">
        <v>8.7977915380000002</v>
      </c>
      <c r="M7" s="19">
        <v>9.3314017889999992</v>
      </c>
      <c r="N7" s="17"/>
    </row>
    <row r="8" spans="1:14" ht="15" x14ac:dyDescent="0.25">
      <c r="A8" s="99" t="s">
        <v>46</v>
      </c>
      <c r="B8" s="95"/>
      <c r="C8" s="96"/>
      <c r="D8" s="97"/>
      <c r="E8" s="98"/>
      <c r="F8" s="96"/>
      <c r="G8" s="97"/>
      <c r="H8" s="98"/>
      <c r="I8" s="96"/>
      <c r="J8" s="97"/>
      <c r="K8" s="20"/>
      <c r="L8" s="18"/>
      <c r="M8" s="19"/>
      <c r="N8" s="17"/>
    </row>
    <row r="9" spans="1:14" ht="15" x14ac:dyDescent="0.25">
      <c r="A9" s="99" t="s">
        <v>24</v>
      </c>
      <c r="B9" s="95">
        <v>1271000</v>
      </c>
      <c r="C9" s="100">
        <v>35.556837633999997</v>
      </c>
      <c r="D9" s="101">
        <v>45.340889597</v>
      </c>
      <c r="E9" s="102">
        <v>24.910727073</v>
      </c>
      <c r="F9" s="100">
        <v>33.576245829999998</v>
      </c>
      <c r="G9" s="101">
        <v>17.722495753</v>
      </c>
      <c r="H9" s="102">
        <v>17.275826198000001</v>
      </c>
      <c r="I9" s="100">
        <v>17.771024744999998</v>
      </c>
      <c r="J9" s="101">
        <v>16.865048516000002</v>
      </c>
      <c r="K9" s="23">
        <v>8.2162256300000003</v>
      </c>
      <c r="L9" s="21">
        <v>7.7596006690000001</v>
      </c>
      <c r="M9" s="22">
        <v>8.5961620720000003</v>
      </c>
      <c r="N9" s="17"/>
    </row>
    <row r="10" spans="1:14" ht="15" x14ac:dyDescent="0.25">
      <c r="A10" s="99" t="s">
        <v>14</v>
      </c>
      <c r="B10" s="95">
        <v>94000</v>
      </c>
      <c r="C10" s="100">
        <v>2.6370864709999999</v>
      </c>
      <c r="D10" s="101">
        <v>36.942844108000003</v>
      </c>
      <c r="E10" s="102">
        <v>12.982355625</v>
      </c>
      <c r="F10" s="100">
        <v>21.175220425999999</v>
      </c>
      <c r="G10" s="101">
        <v>8.1824606269999993</v>
      </c>
      <c r="H10" s="102">
        <v>19.339847852999998</v>
      </c>
      <c r="I10" s="100">
        <v>21.393492059</v>
      </c>
      <c r="J10" s="101">
        <v>18.136694037000002</v>
      </c>
      <c r="K10" s="23">
        <v>14.643021995</v>
      </c>
      <c r="L10" s="21">
        <v>16.166390924000002</v>
      </c>
      <c r="M10" s="22">
        <v>13.773626262000001</v>
      </c>
      <c r="N10" s="17"/>
    </row>
    <row r="11" spans="1:14" ht="15" x14ac:dyDescent="0.25">
      <c r="A11" s="99" t="s">
        <v>25</v>
      </c>
      <c r="B11" s="95">
        <v>134000</v>
      </c>
      <c r="C11" s="100">
        <v>3.7605153580000001</v>
      </c>
      <c r="D11" s="101">
        <v>68.566921868999998</v>
      </c>
      <c r="E11" s="102">
        <v>23.957054530000001</v>
      </c>
      <c r="F11" s="100">
        <v>30.186857067999998</v>
      </c>
      <c r="G11" s="101">
        <v>10.367600066</v>
      </c>
      <c r="H11" s="102">
        <v>8.802630894</v>
      </c>
      <c r="I11" s="100">
        <v>8.489951821</v>
      </c>
      <c r="J11" s="101">
        <v>9.4846971379999996</v>
      </c>
      <c r="K11" s="23">
        <v>6.0992112440000001</v>
      </c>
      <c r="L11" s="21">
        <v>5.7355655299999997</v>
      </c>
      <c r="M11" s="22">
        <v>6.8885412219999997</v>
      </c>
      <c r="N11" s="17"/>
    </row>
    <row r="12" spans="1:14" ht="15" x14ac:dyDescent="0.25">
      <c r="A12" s="99" t="s">
        <v>16</v>
      </c>
      <c r="B12" s="95">
        <v>107000</v>
      </c>
      <c r="C12" s="100">
        <v>2.9806455299999999</v>
      </c>
      <c r="D12" s="101">
        <v>63.129634844999998</v>
      </c>
      <c r="E12" s="102">
        <v>28.40138928</v>
      </c>
      <c r="F12" s="100">
        <v>33.033961814999998</v>
      </c>
      <c r="G12" s="101">
        <v>20.469474005999999</v>
      </c>
      <c r="H12" s="102">
        <v>16.630057261000001</v>
      </c>
      <c r="I12" s="100">
        <v>15.586153572000001</v>
      </c>
      <c r="J12" s="101">
        <v>18.417434696000001</v>
      </c>
      <c r="K12" s="23">
        <v>10.555874898000001</v>
      </c>
      <c r="L12" s="21">
        <v>9.6728052919999996</v>
      </c>
      <c r="M12" s="22">
        <v>12.075374952000001</v>
      </c>
      <c r="N12" s="17"/>
    </row>
    <row r="13" spans="1:14" ht="15" x14ac:dyDescent="0.25">
      <c r="A13" s="103" t="s">
        <v>17</v>
      </c>
      <c r="B13" s="95">
        <v>566000</v>
      </c>
      <c r="C13" s="100">
        <v>15.822938519999999</v>
      </c>
      <c r="D13" s="101">
        <v>53.859184716000001</v>
      </c>
      <c r="E13" s="102">
        <v>23.809902727000001</v>
      </c>
      <c r="F13" s="100">
        <v>32.109920055000003</v>
      </c>
      <c r="G13" s="101">
        <v>14.121470399</v>
      </c>
      <c r="H13" s="102">
        <v>15.052137762999999</v>
      </c>
      <c r="I13" s="100">
        <v>14.055189847999999</v>
      </c>
      <c r="J13" s="101">
        <v>16.215853696</v>
      </c>
      <c r="K13" s="23">
        <v>8.1871909209999991</v>
      </c>
      <c r="L13" s="21">
        <v>7.3404990430000003</v>
      </c>
      <c r="M13" s="22">
        <v>9.1826065319999994</v>
      </c>
      <c r="N13" s="17"/>
    </row>
    <row r="14" spans="1:14" ht="15" x14ac:dyDescent="0.25">
      <c r="A14" s="99" t="s">
        <v>127</v>
      </c>
      <c r="B14" s="95">
        <v>221000</v>
      </c>
      <c r="C14" s="100">
        <v>6.1965418579999998</v>
      </c>
      <c r="D14" s="101">
        <v>78.714306355999994</v>
      </c>
      <c r="E14" s="102">
        <v>45.754239890000001</v>
      </c>
      <c r="F14" s="100">
        <v>49.369288750000003</v>
      </c>
      <c r="G14" s="101">
        <v>32.38582126</v>
      </c>
      <c r="H14" s="102">
        <v>14.728990193</v>
      </c>
      <c r="I14" s="100">
        <v>14.078714141000001</v>
      </c>
      <c r="J14" s="101">
        <v>17.133705267</v>
      </c>
      <c r="K14" s="23">
        <v>6.9810919330000001</v>
      </c>
      <c r="L14" s="21">
        <v>7.044788133</v>
      </c>
      <c r="M14" s="22">
        <v>6.7452800069999999</v>
      </c>
      <c r="N14" s="17"/>
    </row>
    <row r="15" spans="1:14" ht="15" x14ac:dyDescent="0.25">
      <c r="A15" s="104" t="s">
        <v>18</v>
      </c>
      <c r="B15" s="95">
        <v>364000</v>
      </c>
      <c r="C15" s="105">
        <v>10.186600217000001</v>
      </c>
      <c r="D15" s="106">
        <v>63.745382133</v>
      </c>
      <c r="E15" s="107">
        <v>36.714962575999998</v>
      </c>
      <c r="F15" s="105">
        <v>37.591185836000001</v>
      </c>
      <c r="G15" s="106">
        <v>35.174326106000002</v>
      </c>
      <c r="H15" s="107">
        <v>24.861910321</v>
      </c>
      <c r="I15" s="105">
        <v>24.582365639999999</v>
      </c>
      <c r="J15" s="106">
        <v>25.353425156</v>
      </c>
      <c r="K15" s="26">
        <v>13.794939125000001</v>
      </c>
      <c r="L15" s="24">
        <v>14.486399083</v>
      </c>
      <c r="M15" s="25">
        <v>12.539701029</v>
      </c>
      <c r="N15" s="17"/>
    </row>
    <row r="16" spans="1:14" ht="15" x14ac:dyDescent="0.25">
      <c r="A16" s="108" t="s">
        <v>6</v>
      </c>
      <c r="B16" s="91">
        <v>471000</v>
      </c>
      <c r="C16" s="96">
        <v>13.173345255999999</v>
      </c>
      <c r="D16" s="93">
        <v>55.286169112000003</v>
      </c>
      <c r="E16" s="109">
        <v>37.918920698000001</v>
      </c>
      <c r="F16" s="92">
        <v>49.635420668000002</v>
      </c>
      <c r="G16" s="93">
        <v>23.432119056000001</v>
      </c>
      <c r="H16" s="109">
        <v>15.054277297000001</v>
      </c>
      <c r="I16" s="92">
        <v>12.942374184</v>
      </c>
      <c r="J16" s="93">
        <v>17.665528232</v>
      </c>
      <c r="K16" s="27">
        <v>8.8403285839999999</v>
      </c>
      <c r="L16" s="16">
        <v>7.2105342700000001</v>
      </c>
      <c r="M16" s="13">
        <v>10.848729985</v>
      </c>
      <c r="N16" s="17"/>
    </row>
    <row r="17" spans="1:14" ht="15" x14ac:dyDescent="0.25">
      <c r="A17" s="94" t="s">
        <v>7</v>
      </c>
      <c r="B17" s="95">
        <v>492000</v>
      </c>
      <c r="C17" s="96">
        <v>13.756715756</v>
      </c>
      <c r="D17" s="97">
        <v>49.372652148999997</v>
      </c>
      <c r="E17" s="98">
        <v>29.251352015999998</v>
      </c>
      <c r="F17" s="96">
        <v>40.268669258999999</v>
      </c>
      <c r="G17" s="97">
        <v>18.507076542</v>
      </c>
      <c r="H17" s="98">
        <v>18.172037106000001</v>
      </c>
      <c r="I17" s="96">
        <v>17.589556420000001</v>
      </c>
      <c r="J17" s="97">
        <v>18.740082194999999</v>
      </c>
      <c r="K17" s="20">
        <v>9.9492207379999993</v>
      </c>
      <c r="L17" s="18">
        <v>9.2304180710000008</v>
      </c>
      <c r="M17" s="19">
        <v>10.655353703999999</v>
      </c>
      <c r="N17" s="17"/>
    </row>
    <row r="18" spans="1:14" ht="15" x14ac:dyDescent="0.25">
      <c r="A18" s="94" t="s">
        <v>8</v>
      </c>
      <c r="B18" s="95">
        <v>1309000</v>
      </c>
      <c r="C18" s="96">
        <v>36.627133639</v>
      </c>
      <c r="D18" s="97">
        <v>45.848709966999998</v>
      </c>
      <c r="E18" s="98">
        <v>23.146725741000001</v>
      </c>
      <c r="F18" s="96">
        <v>33.340719833999998</v>
      </c>
      <c r="G18" s="97">
        <v>14.515694454</v>
      </c>
      <c r="H18" s="98">
        <v>17.776827148999999</v>
      </c>
      <c r="I18" s="96">
        <v>17.725102217</v>
      </c>
      <c r="J18" s="97">
        <v>17.820621514999999</v>
      </c>
      <c r="K18" s="20">
        <v>9.6998547209999995</v>
      </c>
      <c r="L18" s="18">
        <v>9.3769555859999993</v>
      </c>
      <c r="M18" s="19">
        <v>9.9748750049999995</v>
      </c>
      <c r="N18" s="17"/>
    </row>
    <row r="19" spans="1:14" ht="15" x14ac:dyDescent="0.25">
      <c r="A19" s="110" t="s">
        <v>9</v>
      </c>
      <c r="B19" s="111">
        <v>1302000</v>
      </c>
      <c r="C19" s="96">
        <v>36.442805348999997</v>
      </c>
      <c r="D19" s="112">
        <v>43.234443030999998</v>
      </c>
      <c r="E19" s="113">
        <v>18.926100605999999</v>
      </c>
      <c r="F19" s="114">
        <v>28.666916464</v>
      </c>
      <c r="G19" s="112">
        <v>11.507187258</v>
      </c>
      <c r="H19" s="113">
        <v>16.535136243</v>
      </c>
      <c r="I19" s="114">
        <v>17.004277929000001</v>
      </c>
      <c r="J19" s="112">
        <v>16.177823102000001</v>
      </c>
      <c r="K19" s="29">
        <v>8.5707211720000007</v>
      </c>
      <c r="L19" s="30">
        <v>8.4552537920000006</v>
      </c>
      <c r="M19" s="28">
        <v>8.6581425169999999</v>
      </c>
      <c r="N19" s="17"/>
    </row>
    <row r="20" spans="1:14" ht="15" x14ac:dyDescent="0.25">
      <c r="A20" s="115" t="s">
        <v>21</v>
      </c>
      <c r="B20" s="116">
        <v>3574000</v>
      </c>
      <c r="C20" s="92">
        <v>100</v>
      </c>
      <c r="D20" s="117">
        <v>46.624005541999999</v>
      </c>
      <c r="E20" s="118">
        <v>24.394399867000001</v>
      </c>
      <c r="F20" s="119">
        <v>35.315887416999999</v>
      </c>
      <c r="G20" s="117">
        <v>14.854465272000001</v>
      </c>
      <c r="H20" s="118">
        <v>17.020037168000002</v>
      </c>
      <c r="I20" s="119">
        <v>16.714665238999999</v>
      </c>
      <c r="J20" s="117">
        <v>17.286779973000002</v>
      </c>
      <c r="K20" s="32">
        <v>9.2106718300000008</v>
      </c>
      <c r="L20" s="33">
        <v>8.711620023</v>
      </c>
      <c r="M20" s="31">
        <v>9.6465437810000001</v>
      </c>
      <c r="N20" s="17"/>
    </row>
    <row r="21" spans="1:14" ht="15" x14ac:dyDescent="0.25">
      <c r="A21" s="115" t="s">
        <v>45</v>
      </c>
      <c r="B21" s="111">
        <v>3258000</v>
      </c>
      <c r="C21" s="119">
        <f>B21/B20*100</f>
        <v>91.158365976496924</v>
      </c>
      <c r="D21" s="117">
        <v>46.926122380000002</v>
      </c>
      <c r="E21" s="118">
        <v>26.734095396000001</v>
      </c>
      <c r="F21" s="119">
        <v>38.462680747999997</v>
      </c>
      <c r="G21" s="117">
        <v>16.364078049</v>
      </c>
      <c r="H21" s="118">
        <v>9.2194379659999992</v>
      </c>
      <c r="I21" s="119">
        <v>9.4479566259999999</v>
      </c>
      <c r="J21" s="117">
        <v>9.017389519</v>
      </c>
      <c r="K21" s="32">
        <v>1.1876968000000001</v>
      </c>
      <c r="L21" s="33">
        <v>1.443096245</v>
      </c>
      <c r="M21" s="31">
        <v>0.96122079500000002</v>
      </c>
      <c r="N21" s="17"/>
    </row>
    <row r="22" spans="1:14" s="62" customFormat="1" ht="15" x14ac:dyDescent="0.25">
      <c r="A22" s="120" t="s">
        <v>73</v>
      </c>
      <c r="B22" s="121">
        <v>15973000</v>
      </c>
      <c r="C22" s="122"/>
      <c r="D22" s="123">
        <v>45.146940522999998</v>
      </c>
      <c r="E22" s="124">
        <v>16.172004992000002</v>
      </c>
      <c r="F22" s="122">
        <v>25.435949895</v>
      </c>
      <c r="G22" s="123">
        <v>8.5464583039999997</v>
      </c>
      <c r="H22" s="124">
        <v>11.729994968</v>
      </c>
      <c r="I22" s="122">
        <v>13.090860727000001</v>
      </c>
      <c r="J22" s="123">
        <v>10.607125796</v>
      </c>
      <c r="K22" s="64"/>
      <c r="L22" s="64"/>
      <c r="M22" s="64"/>
      <c r="N22" s="63"/>
    </row>
    <row r="23" spans="1:14" x14ac:dyDescent="0.2">
      <c r="B23" s="34"/>
      <c r="C23" s="65"/>
    </row>
    <row r="24" spans="1:14" x14ac:dyDescent="0.2">
      <c r="A24" s="39" t="s">
        <v>107</v>
      </c>
      <c r="B24" s="34"/>
      <c r="C24" s="35"/>
    </row>
    <row r="25" spans="1:14" x14ac:dyDescent="0.2">
      <c r="A25" s="58" t="s">
        <v>117</v>
      </c>
      <c r="B25" s="34"/>
      <c r="C25" s="36"/>
      <c r="D25" s="35"/>
    </row>
    <row r="26" spans="1:14" x14ac:dyDescent="0.2">
      <c r="A26" s="57" t="s">
        <v>48</v>
      </c>
      <c r="B26" s="34"/>
    </row>
    <row r="27" spans="1:14" x14ac:dyDescent="0.2">
      <c r="B27" s="34"/>
      <c r="C27" s="34"/>
    </row>
    <row r="28" spans="1:14" x14ac:dyDescent="0.2">
      <c r="B28" s="34"/>
    </row>
    <row r="29" spans="1:14" x14ac:dyDescent="0.2">
      <c r="B29" s="34"/>
    </row>
    <row r="30" spans="1:14" x14ac:dyDescent="0.2">
      <c r="B30" s="34"/>
    </row>
    <row r="31" spans="1:14" x14ac:dyDescent="0.2">
      <c r="B31" s="34"/>
    </row>
    <row r="32" spans="1:14" x14ac:dyDescent="0.2">
      <c r="B32" s="34"/>
    </row>
    <row r="33" spans="2:2" x14ac:dyDescent="0.2">
      <c r="B33" s="34"/>
    </row>
    <row r="34" spans="2:2" x14ac:dyDescent="0.2">
      <c r="B34" s="34"/>
    </row>
    <row r="35" spans="2:2" x14ac:dyDescent="0.2">
      <c r="B35" s="34"/>
    </row>
    <row r="36" spans="2:2" x14ac:dyDescent="0.2">
      <c r="B36" s="34"/>
    </row>
    <row r="37" spans="2:2" x14ac:dyDescent="0.2">
      <c r="B37" s="34"/>
    </row>
    <row r="38" spans="2:2" x14ac:dyDescent="0.2">
      <c r="B38" s="34"/>
    </row>
    <row r="39" spans="2:2" x14ac:dyDescent="0.2">
      <c r="B39" s="34"/>
    </row>
    <row r="40" spans="2:2" x14ac:dyDescent="0.2">
      <c r="B40" s="34"/>
    </row>
  </sheetData>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Graphiques 1 et 2</vt:lpstr>
      <vt:lpstr>Graphique 3</vt:lpstr>
      <vt:lpstr>Graphique 4</vt:lpstr>
      <vt:lpstr>Graphique 5</vt:lpstr>
      <vt:lpstr>Graphique 6</vt:lpstr>
      <vt:lpstr>Graphique 7</vt:lpstr>
      <vt:lpstr>Graphique 8</vt:lpstr>
      <vt:lpstr>Annexe I</vt:lpstr>
      <vt:lpstr>Annexe II</vt:lpstr>
      <vt:lpstr>Annexe III</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VINET, Loïc (DARES)</dc:creator>
  <cp:lastModifiedBy>VINET, Loïc (DARES)</cp:lastModifiedBy>
  <dcterms:created xsi:type="dcterms:W3CDTF">2023-02-01T11:28:29Z</dcterms:created>
  <dcterms:modified xsi:type="dcterms:W3CDTF">2024-01-15T14:15:22Z</dcterms:modified>
</cp:coreProperties>
</file>